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abitatcp.sharepoint.com/sites/fundos/Documentos/FII Habitat II - HABT11/4. Relatório Gestor/HABT/2024.10/"/>
    </mc:Choice>
  </mc:AlternateContent>
  <xr:revisionPtr revIDLastSave="6032" documentId="8_{E2E6BA8C-220F-42F5-B6F2-1239F76C82A0}" xr6:coauthVersionLast="47" xr6:coauthVersionMax="47" xr10:uidLastSave="{8C581720-9CE4-40DE-8FE8-CABDD5B86BA6}"/>
  <bookViews>
    <workbookView xWindow="49170" yWindow="-4695" windowWidth="29040" windowHeight="15840" xr2:uid="{00000000-000D-0000-FFFF-FFFF00000000}"/>
  </bookViews>
  <sheets>
    <sheet name="Características" sheetId="1" r:id="rId1"/>
    <sheet name="Portfolio - CRIs" sheetId="11" r:id="rId2"/>
    <sheet name="Portfolio - FIIs" sheetId="20" r:id="rId3"/>
    <sheet name="DRE" sheetId="10" r:id="rId4"/>
    <sheet name="Secundário" sheetId="18" r:id="rId5"/>
  </sheets>
  <definedNames>
    <definedName name="\0" localSheetId="4">#REF!</definedName>
    <definedName name="\0">#REF!</definedName>
    <definedName name="\A" localSheetId="4">#REF!</definedName>
    <definedName name="\A">#REF!</definedName>
    <definedName name="\B" localSheetId="4">#REF!</definedName>
    <definedName name="\B">#REF!</definedName>
    <definedName name="\d">#N/A</definedName>
    <definedName name="\e">#N/A</definedName>
    <definedName name="\f">#N/A</definedName>
    <definedName name="\j" localSheetId="4">#REF!</definedName>
    <definedName name="\j">#REF!</definedName>
    <definedName name="\k" localSheetId="4">#REF!</definedName>
    <definedName name="\k">#REF!</definedName>
    <definedName name="\m" localSheetId="4">#REF!</definedName>
    <definedName name="\m">#REF!</definedName>
    <definedName name="\n" localSheetId="4">#REF!</definedName>
    <definedName name="\n">#REF!</definedName>
    <definedName name="\P" localSheetId="4">#REF!</definedName>
    <definedName name="\P">#REF!</definedName>
    <definedName name="\Q" localSheetId="4">#REF!</definedName>
    <definedName name="\Q">#REF!</definedName>
    <definedName name="\S" localSheetId="4">#REF!</definedName>
    <definedName name="\S">#REF!</definedName>
    <definedName name="\W" localSheetId="4">#REF!</definedName>
    <definedName name="\W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07_jan">#REF!</definedName>
    <definedName name="_6_0HOLAMBRA" localSheetId="4">#REF!</definedName>
    <definedName name="_6_0HOLAMBRA">#REF!</definedName>
    <definedName name="_89ACT">#N/A</definedName>
    <definedName name="_9HOLAMBRA" localSheetId="4">#REF!</definedName>
    <definedName name="_9HOLAMBRA">#REF!</definedName>
    <definedName name="_cif5" localSheetId="4">#REF!,#REF!,#REF!,#REF!</definedName>
    <definedName name="_cif5">#REF!,#REF!,#REF!,#REF!</definedName>
    <definedName name="_DAT10" localSheetId="4">#REF!</definedName>
    <definedName name="_DAT10">#REF!</definedName>
    <definedName name="_DAT12" localSheetId="4">#REF!</definedName>
    <definedName name="_DAT12">#REF!</definedName>
    <definedName name="_DAT3" localSheetId="4">#REF!</definedName>
    <definedName name="_DAT3">#REF!</definedName>
    <definedName name="_DAT6" localSheetId="4">#REF!</definedName>
    <definedName name="_DAT6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xlnm._FilterDatabase" localSheetId="1" hidden="1">'Portfolio - CRIs'!$A$5:$Q$121</definedName>
    <definedName name="_xlnm._FilterDatabase" localSheetId="2" hidden="1">'Portfolio - FIIs'!$B$5:$H$15</definedName>
    <definedName name="_xlnm._FilterDatabase" localSheetId="4" hidden="1">#REF!</definedName>
    <definedName name="_xlnm._FilterDatabase" hidden="1">#REF!</definedName>
    <definedName name="_GTO1" localSheetId="4">#REF!</definedName>
    <definedName name="_GTO1">#REF!</definedName>
    <definedName name="_GTO2" localSheetId="4">#REF!</definedName>
    <definedName name="_GTO2">#REF!</definedName>
    <definedName name="_k2" localSheetId="4">#REF!</definedName>
    <definedName name="_k2">#REF!</definedName>
    <definedName name="_Key1" localSheetId="4" hidden="1">#REF!</definedName>
    <definedName name="_Key1" hidden="1">#REF!</definedName>
    <definedName name="_NAT30" localSheetId="4">#REF!</definedName>
    <definedName name="_NAT30">#REF!</definedName>
    <definedName name="_nu2" localSheetId="4">#REF!</definedName>
    <definedName name="_nu2">#REF!</definedName>
    <definedName name="_nu3" localSheetId="4">#REF!</definedName>
    <definedName name="_nu3">#REF!</definedName>
    <definedName name="_nu4" localSheetId="4">#REF!</definedName>
    <definedName name="_nu4">#REF!</definedName>
    <definedName name="_nu5" localSheetId="4">#REF!</definedName>
    <definedName name="_nu5">#REF!</definedName>
    <definedName name="_nu6" localSheetId="4">#REF!</definedName>
    <definedName name="_nu6">#REF!</definedName>
    <definedName name="_nu7" localSheetId="4">#REF!</definedName>
    <definedName name="_nu7">#REF!</definedName>
    <definedName name="_nu8" localSheetId="4">#REF!</definedName>
    <definedName name="_nu8">#REF!</definedName>
    <definedName name="_Order1" hidden="1">255</definedName>
    <definedName name="_Order2" hidden="1">255</definedName>
    <definedName name="_RES96" localSheetId="4">#REF!</definedName>
    <definedName name="_RES96">#REF!</definedName>
    <definedName name="_SCH109" localSheetId="4">#REF!</definedName>
    <definedName name="_SCH109">#REF!</definedName>
    <definedName name="_sec2" localSheetId="4">#REF!</definedName>
    <definedName name="_sec2">#REF!</definedName>
    <definedName name="_sem1" localSheetId="4">#REF!</definedName>
    <definedName name="_sem1">#REF!</definedName>
    <definedName name="_sem2" localSheetId="4">#REF!</definedName>
    <definedName name="_sem2">#REF!</definedName>
    <definedName name="_Sort" localSheetId="4" hidden="1">#REF!</definedName>
    <definedName name="_Sort" hidden="1">#REF!</definedName>
    <definedName name="_td2" localSheetId="4">#REF!,#REF!,#REF!,#REF!</definedName>
    <definedName name="_td2">#REF!,#REF!,#REF!,#REF!</definedName>
    <definedName name="_tp2" localSheetId="4">#REF!,#REF!,#REF!,#REF!</definedName>
    <definedName name="_tp2">#REF!,#REF!,#REF!,#REF!</definedName>
    <definedName name="_un2" localSheetId="4">#REF!</definedName>
    <definedName name="_un2">#REF!</definedName>
    <definedName name="_VEC20" localSheetId="4">#REF!</definedName>
    <definedName name="_VEC20">#REF!</definedName>
    <definedName name="_wa1" localSheetId="4">#REF!,#REF!,#REF!,#REF!</definedName>
    <definedName name="_wa1">#REF!,#REF!,#REF!,#REF!</definedName>
    <definedName name="_wa2" localSheetId="4">#REF!,#REF!,#REF!,#REF!</definedName>
    <definedName name="_wa2">#REF!,#REF!,#REF!,#REF!</definedName>
    <definedName name="_wa3" localSheetId="4">#REF!</definedName>
    <definedName name="_wa3">#REF!</definedName>
    <definedName name="_wa4" localSheetId="4">#REF!,#REF!,#REF!,#REF!</definedName>
    <definedName name="_wa4">#REF!,#REF!,#REF!,#REF!</definedName>
    <definedName name="_wa5" localSheetId="4">#REF!,#REF!,#REF!,#REF!</definedName>
    <definedName name="_wa5">#REF!,#REF!,#REF!,#REF!</definedName>
    <definedName name="_woa1" localSheetId="4">#REF!</definedName>
    <definedName name="_woa1">#REF!</definedName>
    <definedName name="_woa2" localSheetId="4">#REF!,#REF!,#REF!,#REF!</definedName>
    <definedName name="_woa2">#REF!,#REF!,#REF!,#REF!</definedName>
    <definedName name="a1Área_de_impressão" localSheetId="4">#REF!</definedName>
    <definedName name="a1Área_de_impressão">#REF!</definedName>
    <definedName name="aaa" localSheetId="4">#REF!,#REF!,#REF!,#REF!</definedName>
    <definedName name="aaa">#REF!,#REF!,#REF!,#REF!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solutefaq">#REF!</definedName>
    <definedName name="ACCSER" localSheetId="4">#REF!</definedName>
    <definedName name="ACCSER">#REF!</definedName>
    <definedName name="acdd" hidden="1">{"SCH27",#N/A,FALSE,"summary";"SCH39",#N/A,FALSE,"summary";"SCH41",#N/A,FALSE,"summary"}</definedName>
    <definedName name="AcrescCel_Anexo2" localSheetId="4">#REF!</definedName>
    <definedName name="AcrescCel_Anexo2">#REF!</definedName>
    <definedName name="ACT" localSheetId="4">#REF!</definedName>
    <definedName name="ACT">#REF!</definedName>
    <definedName name="ACTUALS">#N/A</definedName>
    <definedName name="ACwvu.PLANILHA2." hidden="1">#REF!</definedName>
    <definedName name="Address_Ref" localSheetId="4">#REF!</definedName>
    <definedName name="Address_Ref">#REF!</definedName>
    <definedName name="adfjvhbqehrvbeh" hidden="1">{"SCH73",#N/A,FALSE,"eva";"SCH74",#N/A,FALSE,"eva";"SCH75",#N/A,FALSE,"eva"}</definedName>
    <definedName name="adm">OFFSET(#REF!,0,0,COUNTIF(#REF!,"&lt;&gt;0"))</definedName>
    <definedName name="adm_p">OFFSET(#REF!,0,0,COUNTIF(#REF!,"&lt;&gt;0"))</definedName>
    <definedName name="Administrativo_e_Financeiro" localSheetId="4">#REF!</definedName>
    <definedName name="Administrativo_e_Financeiro">#REF!</definedName>
    <definedName name="adriana" hidden="1">{"SCH47",#N/A,FALSE,"value";"sch48",#N/A,FALSE,"value"}</definedName>
    <definedName name="adto" localSheetId="4">#REF!</definedName>
    <definedName name="adto">#REF!</definedName>
    <definedName name="ahgvcbjknerv" localSheetId="4">#REF!</definedName>
    <definedName name="ahgvcbjknerv">#REF!</definedName>
    <definedName name="ai" localSheetId="4">#REF!</definedName>
    <definedName name="ai">#REF!</definedName>
    <definedName name="ALPHA" localSheetId="4">#REF!</definedName>
    <definedName name="ALPHA">#REF!</definedName>
    <definedName name="amarilio" hidden="1">{"SCH73",#N/A,FALSE,"eva";"SCH74",#N/A,FALSE,"eva";"SCH75",#N/A,FALSE,"eva"}</definedName>
    <definedName name="AMARRE" localSheetId="4">#REF!</definedName>
    <definedName name="AMARRE">#REF!</definedName>
    <definedName name="AMARRE_1" localSheetId="4">#REF!</definedName>
    <definedName name="AMARRE_1">#REF!</definedName>
    <definedName name="Amt_Orig" localSheetId="4">#REF!</definedName>
    <definedName name="Amt_Orig">#REF!</definedName>
    <definedName name="Amt_Rem" localSheetId="4">#REF!</definedName>
    <definedName name="Amt_Rem">#REF!</definedName>
    <definedName name="anscount" hidden="1">9</definedName>
    <definedName name="ArborHedge">#REF!</definedName>
    <definedName name="AREA" localSheetId="4">#REF!</definedName>
    <definedName name="AREA">#REF!</definedName>
    <definedName name="Área_impressão_IM" localSheetId="4">#REF!</definedName>
    <definedName name="Área_impressão_IM">#REF!</definedName>
    <definedName name="ARET" localSheetId="4">#REF!</definedName>
    <definedName name="ARET">#REF!</definedName>
    <definedName name="as" localSheetId="4">#REF!</definedName>
    <definedName name="as">#REF!</definedName>
    <definedName name="As_notas_explicativas_anexas_são_parte_integrante_destes_balanços." localSheetId="4">#REF!</definedName>
    <definedName name="As_notas_explicativas_anexas_são_parte_integrante_destes_balanços.">#REF!</definedName>
    <definedName name="AS2DocOpenMode" hidden="1">"AS2DocumentEdit"</definedName>
    <definedName name="AS2NamedRange" hidden="1">2</definedName>
    <definedName name="ASDFGIWJGWRKLGMKRWMGMGB" hidden="1">{#N/A,#N/A,FALSE,"Skjema 6.5"}</definedName>
    <definedName name="asdkasfkacc" hidden="1">{"SCH73",#N/A,FALSE,"eva";"SCH74",#N/A,FALSE,"eva";"SCH75",#N/A,FALSE,"eva"}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kajsdjadwbefdwefvfd" hidden="1">{#N/A,#N/A,FALSE,"Skjema 6.5"}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xdx" hidden="1">{"SCH29",#N/A,FALSE,"segments";"SCH30",#N/A,FALSE,"segments"}</definedName>
    <definedName name="ATCONSO" localSheetId="4">#REF!</definedName>
    <definedName name="ATCONSO">#REF!</definedName>
    <definedName name="Atendimento_a_Clientes" localSheetId="4">#REF!</definedName>
    <definedName name="Atendimento_a_Clientes">#REF!</definedName>
    <definedName name="ATIMFL" localSheetId="4">#REF!</definedName>
    <definedName name="ATIMFL">#REF!</definedName>
    <definedName name="Ativo" localSheetId="4">#REF!</definedName>
    <definedName name="Ativo">#REF!</definedName>
    <definedName name="ATIVO_PASSIVO" localSheetId="4">#REF!</definedName>
    <definedName name="ATIVO_PASSIVO">#REF!</definedName>
    <definedName name="ATSGM" localSheetId="4">#REF!</definedName>
    <definedName name="ATSGM">#REF!</definedName>
    <definedName name="Aumento40" localSheetId="4">#REF!</definedName>
    <definedName name="Aumento40">#REF!</definedName>
    <definedName name="Aumento60" localSheetId="4">#REF!</definedName>
    <definedName name="Aumento60">#REF!</definedName>
    <definedName name="BALANCE">#REF!</definedName>
    <definedName name="banco_marflex" localSheetId="4">#REF!</definedName>
    <definedName name="banco_marflex">#REF!</definedName>
    <definedName name="BASE_DIN">OFFSET(#REF!,0,0,COUNTA(#REF!),4)</definedName>
    <definedName name="BASE_ICM" localSheetId="4">#REF!</definedName>
    <definedName name="BASE_ICM">#REF!</definedName>
    <definedName name="BAYER">#REF!</definedName>
    <definedName name="Benchmark">#REF!</definedName>
    <definedName name="BLUEABTR">#REF!</definedName>
    <definedName name="BlueArbitrage">#REF!</definedName>
    <definedName name="BOV_COD">#REF!</definedName>
    <definedName name="bpap" localSheetId="4">#REF!</definedName>
    <definedName name="bpap">#REF!</definedName>
    <definedName name="Branch" localSheetId="4">#REF!</definedName>
    <definedName name="Branch">#REF!</definedName>
    <definedName name="BUDGET">#N/A</definedName>
    <definedName name="BUGATTI">#REF!</definedName>
    <definedName name="C_FISCAL" localSheetId="4">#REF!</definedName>
    <definedName name="C_FISCAL">#REF!</definedName>
    <definedName name="cabeçalho" localSheetId="4">#REF!</definedName>
    <definedName name="cabeçalho">#REF!</definedName>
    <definedName name="cafsf" localSheetId="4">#REF!</definedName>
    <definedName name="cafsf">#REF!</definedName>
    <definedName name="Campos_do_Jordão_1">'Portfolio - CRIs'!#REF!</definedName>
    <definedName name="CAP" localSheetId="4">#REF!</definedName>
    <definedName name="CAP">#REF!</definedName>
    <definedName name="Capex" localSheetId="4">#REF!</definedName>
    <definedName name="Capex">#REF!</definedName>
    <definedName name="CARLA" hidden="1">#REF!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h_Flow" localSheetId="4">#REF!</definedName>
    <definedName name="Cash_Flow">#REF!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DI">#REF!</definedName>
    <definedName name="CDI_Acum">#REF!</definedName>
    <definedName name="CDI_Acumulado">#REF!</definedName>
    <definedName name="CDI_lin">#REF!</definedName>
    <definedName name="CDI_Nitor">#REF!</definedName>
    <definedName name="CDIACUMULADO">#REF!</definedName>
    <definedName name="CELOS">#REF!</definedName>
    <definedName name="CELUS">#REF!</definedName>
    <definedName name="CENTRO">"227000"</definedName>
    <definedName name="CFBY">#N/A</definedName>
    <definedName name="CFC" localSheetId="4">#REF!</definedName>
    <definedName name="CFC">#REF!</definedName>
    <definedName name="CFCY">#N/A</definedName>
    <definedName name="CHECK" localSheetId="4">#REF!</definedName>
    <definedName name="CHECK">#REF!</definedName>
    <definedName name="CHECK2" localSheetId="4">#REF!</definedName>
    <definedName name="CHECK2">#REF!</definedName>
    <definedName name="chiroy" localSheetId="4">#REF!,#REF!,#REF!,#REF!</definedName>
    <definedName name="chiroy">#REF!,#REF!,#REF!,#REF!</definedName>
    <definedName name="Chocolate_Lugano_1">'Portfolio - CRIs'!#REF!</definedName>
    <definedName name="CIFRA" localSheetId="4">#REF!</definedName>
    <definedName name="CIFRA">#REF!</definedName>
    <definedName name="CIFSEC" localSheetId="4">#REF!</definedName>
    <definedName name="CIFSEC">#REF!</definedName>
    <definedName name="classeativo">OFFSET(#REF!,0,0,COUNTIF(#REF!,"&lt;&gt;0"))</definedName>
    <definedName name="classeativo_p">OFFSET(#REF!,0,0,COUNTIF(#REF!,"&lt;&gt;0"))</definedName>
    <definedName name="CLIENTE" localSheetId="4">#REF!</definedName>
    <definedName name="CLIENTE">#REF!</definedName>
    <definedName name="COD_CLI" localSheetId="4">#REF!</definedName>
    <definedName name="COD_CLI">#REF!</definedName>
    <definedName name="CodigoImpostoDiferidoFundoDi789">#REF!</definedName>
    <definedName name="Collection" localSheetId="4">#REF!</definedName>
    <definedName name="Collection">#REF!</definedName>
    <definedName name="COMP" localSheetId="4">#REF!</definedName>
    <definedName name="COMP">#REF!</definedName>
    <definedName name="COMPET" localSheetId="4">#REF!</definedName>
    <definedName name="COMPET">#REF!</definedName>
    <definedName name="conc" localSheetId="4">#REF!</definedName>
    <definedName name="conc">#REF!</definedName>
    <definedName name="cONT" localSheetId="4">#REF!</definedName>
    <definedName name="cONT">#REF!</definedName>
    <definedName name="CONT02092000.4" hidden="1">{#N/A,#N/A,FALSE,"1321";#N/A,#N/A,FALSE,"1324";#N/A,#N/A,FALSE,"1333";#N/A,#N/A,FALSE,"1371"}</definedName>
    <definedName name="CONTAS">""</definedName>
    <definedName name="Conteudo" localSheetId="4">#REF!</definedName>
    <definedName name="Conteudo">#REF!</definedName>
    <definedName name="conteudoadto" localSheetId="4">#REF!</definedName>
    <definedName name="conteudoadto">#REF!</definedName>
    <definedName name="Conteudocx" localSheetId="4">#REF!</definedName>
    <definedName name="Conteudocx">#REF!</definedName>
    <definedName name="conteudocx1" localSheetId="4">#REF!</definedName>
    <definedName name="conteudocx1">#REF!</definedName>
    <definedName name="ConteudoFM" localSheetId="4">#REF!</definedName>
    <definedName name="ConteudoFM">#REF!</definedName>
    <definedName name="Control" localSheetId="4">#REF!</definedName>
    <definedName name="Control">#REF!</definedName>
    <definedName name="conversão" localSheetId="4">#REF!</definedName>
    <definedName name="conversão">#REF!</definedName>
    <definedName name="CONVERSÃO_DE_OLEO_P_GÁS___N.PROJETOS" localSheetId="4">#REF!</definedName>
    <definedName name="CONVERSÃO_DE_OLEO_P_GÁS___N.PROJETOS">#REF!</definedName>
    <definedName name="copy" localSheetId="4">#REF!</definedName>
    <definedName name="copy">#REF!</definedName>
    <definedName name="COR_MON_064" localSheetId="4">#REF!</definedName>
    <definedName name="COR_MON_064">#REF!</definedName>
    <definedName name="Corporativo" localSheetId="4">#REF!</definedName>
    <definedName name="Corporativo">#REF!</definedName>
    <definedName name="COSTOS" localSheetId="4">#REF!</definedName>
    <definedName name="COSTOS">#REF!</definedName>
    <definedName name="COTA_DIÁRIA___VALORA_ZURICH">"'L46C14'"</definedName>
    <definedName name="cota_rend">OFFSET(#REF!,0,0,COUNTIF(#REF!,"&lt;="&amp;#REF!))</definedName>
    <definedName name="COTACAOPTAX">#REF!</definedName>
    <definedName name="CotaMercado">OFFSET(#REF!,0,0,COUNTIF(#REF!,"&lt;="&amp;#REF!))</definedName>
    <definedName name="CotaPatrimonial">OFFSET(#REF!,0,0,COUNTIF(#REF!,"&lt;="&amp;#REF!))</definedName>
    <definedName name="cotas_orama.com.br">"'L44C14'"</definedName>
    <definedName name="COTTON">#REF!</definedName>
    <definedName name="ctry" localSheetId="4">#REF!</definedName>
    <definedName name="ctry">#REF!</definedName>
    <definedName name="CUADRO_1" localSheetId="4">#REF!</definedName>
    <definedName name="CUADRO_1">#REF!</definedName>
    <definedName name="CUADRO_2" localSheetId="4">#REF!</definedName>
    <definedName name="CUADRO_2">#REF!</definedName>
    <definedName name="CUADRO_3" localSheetId="4">#REF!</definedName>
    <definedName name="CUADRO_3">#REF!</definedName>
    <definedName name="Cupom_periodo" localSheetId="4">#REF!</definedName>
    <definedName name="Cupom_periodo">#REF!</definedName>
    <definedName name="Customer_name" localSheetId="4">#REF!</definedName>
    <definedName name="Customer_name">#REF!</definedName>
    <definedName name="CVTS" localSheetId="4">#REF!</definedName>
    <definedName name="CVTS">#REF!</definedName>
    <definedName name="cwwqq" hidden="1">{"SCH47",#N/A,FALSE,"value";"sch48",#N/A,FALSE,"value"}</definedName>
    <definedName name="CXC" localSheetId="4">#REF!</definedName>
    <definedName name="CXC">#REF!</definedName>
    <definedName name="D500_60" localSheetId="4">#REF!</definedName>
    <definedName name="D500_60">#REF!</definedName>
    <definedName name="da" localSheetId="4">#REF!</definedName>
    <definedName name="da">#REF!</definedName>
    <definedName name="dafjnvqernviqrejviojqervojrvjrjv" hidden="1">{"SCH15",#N/A,FALSE,"SCH15,16,85,86";"SCH16",#N/A,FALSE,"SCH15,16,85,86";"SCH85",#N/A,FALSE,"SCH15,16,85,86";"SCH86",#N/A,FALSE,"SCH15,16,85,86"}</definedName>
    <definedName name="data">#REF!</definedName>
    <definedName name="Data_do_Relatorio">#REF!</definedName>
    <definedName name="data_dolar">#REF!</definedName>
    <definedName name="data_hoje" localSheetId="4">#REF!</definedName>
    <definedName name="data_hoje">#REF!</definedName>
    <definedName name="data_indice">#REF!</definedName>
    <definedName name="Data_inicial" localSheetId="4">#REF!</definedName>
    <definedName name="Data_inicial">#REF!</definedName>
    <definedName name="data_telebras">#REF!</definedName>
    <definedName name="_xlnm.Database" localSheetId="4">#REF!</definedName>
    <definedName name="_xlnm.Database">#REF!</definedName>
    <definedName name="Days_O" localSheetId="4">#REF!</definedName>
    <definedName name="Days_O">#REF!</definedName>
    <definedName name="DBN_ESTUDOS_E_PROJETOS" localSheetId="4">#REF!</definedName>
    <definedName name="DBN_ESTUDOS_E_PROJETOS">#REF!</definedName>
    <definedName name="DBN_MAQ._EQUIP._NACIONAIS" localSheetId="4">#REF!</definedName>
    <definedName name="DBN_MAQ._EQUIP._NACIONAIS">#REF!</definedName>
    <definedName name="DBN_MAQ._EQUIPAMENTOS_IMPORTADOS" localSheetId="4">#REF!</definedName>
    <definedName name="DBN_MAQ._EQUIPAMENTOS_IMPORTADOS">#REF!</definedName>
    <definedName name="DBN_OBRAS_CIVIS_INSTALAÇÕES" localSheetId="4">#REF!</definedName>
    <definedName name="DBN_OBRAS_CIVIS_INSTALAÇÕES">#REF!</definedName>
    <definedName name="DC" localSheetId="4">#REF!</definedName>
    <definedName name="DC">#REF!</definedName>
    <definedName name="DEFINE_I_II_ESTUDOS_E_PROJETOS" localSheetId="4">#REF!</definedName>
    <definedName name="DEFINE_I_II_ESTUDOS_E_PROJETOS">#REF!</definedName>
    <definedName name="DEFINE_III___MAQ._EQUIPAMENTOS_NACIONAIS" localSheetId="4">#REF!</definedName>
    <definedName name="DEFINE_III___MAQ._EQUIPAMENTOS_NACIONAIS">#REF!</definedName>
    <definedName name="DERIVATIVECLIENTFIF">#REF!</definedName>
    <definedName name="DERIVATIVEFAQ">#REF!</definedName>
    <definedName name="DESC" localSheetId="4">#REF!</definedName>
    <definedName name="DESC">#REF!</definedName>
    <definedName name="Deuda.xls" localSheetId="4">#REF!</definedName>
    <definedName name="Deuda.xls">#REF!</definedName>
    <definedName name="df">#REF!</definedName>
    <definedName name="di">#REF!</definedName>
    <definedName name="DICORPORATEI">#REF!</definedName>
    <definedName name="DICORPORATEIII">#REF!</definedName>
    <definedName name="DICORPORATEV">#REF!</definedName>
    <definedName name="DICORPORATEVI">#REF!</definedName>
    <definedName name="Diferido_amort" localSheetId="4">#REF!</definedName>
    <definedName name="Diferido_amort">#REF!</definedName>
    <definedName name="DIINSTITUCIONAL">#REF!</definedName>
    <definedName name="DIRECTO" localSheetId="4">#REF!</definedName>
    <definedName name="DIRECTO">#REF!</definedName>
    <definedName name="Diretoria" localSheetId="4">#REF!</definedName>
    <definedName name="Diretoria">#REF!</definedName>
    <definedName name="Distribuiçãoold">#REF!</definedName>
    <definedName name="Distribuiçãoold2">#REF!</definedName>
    <definedName name="DRE" localSheetId="4">#REF!</definedName>
    <definedName name="DRE">#REF!</definedName>
    <definedName name="dsaf" hidden="1">{"SCH27",#N/A,FALSE,"summary";"SCH39",#N/A,FALSE,"summary";"SCH41",#N/A,FALSE,"summary"}</definedName>
    <definedName name="dsfas" localSheetId="4">#REF!</definedName>
    <definedName name="dsfas">#REF!</definedName>
    <definedName name="DU" localSheetId="4">#REF!</definedName>
    <definedName name="DU">#REF!</definedName>
    <definedName name="Due_Date" localSheetId="4">#REF!</definedName>
    <definedName name="Due_Date">#REF!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1.1.4" hidden="1">{"SCH73",#N/A,FALSE,"eva";"SCH74",#N/A,FALSE,"eva";"SCH75",#N/A,FALSE,"eva"}</definedName>
    <definedName name="ECO">#REF!</definedName>
    <definedName name="ED" localSheetId="4">#REF!</definedName>
    <definedName name="ED">#REF!</definedName>
    <definedName name="EDS" localSheetId="4">#REF!</definedName>
    <definedName name="EDS">#REF!</definedName>
    <definedName name="ee" localSheetId="4">#REF!</definedName>
    <definedName name="ee">#REF!</definedName>
    <definedName name="efqvjnerjvn31nikj43f" hidden="1">{#N/A,#N/A,FALSE,"Skjema 6.5"}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MPDEST">"011"</definedName>
    <definedName name="EMPRESA">"011"</definedName>
    <definedName name="Enter_Number" localSheetId="4">#REF!</definedName>
    <definedName name="Enter_Number">#REF!</definedName>
    <definedName name="eprg2eorjg" localSheetId="4">#REF!</definedName>
    <definedName name="eprg2eorjg">#REF!</definedName>
    <definedName name="EQUITYEXPERT">#REF!</definedName>
    <definedName name="EQUITYEXPERTA">#REF!</definedName>
    <definedName name="EQUITYFAQ">#REF!</definedName>
    <definedName name="ER_1" localSheetId="4">#REF!</definedName>
    <definedName name="ER_1">#REF!</definedName>
    <definedName name="ER_2" localSheetId="4">#REF!</definedName>
    <definedName name="ER_2">#REF!</definedName>
    <definedName name="ESTADO" localSheetId="4">#REF!</definedName>
    <definedName name="ESTADO">#REF!</definedName>
    <definedName name="eu" localSheetId="4">#REF!</definedName>
    <definedName name="eu">#REF!</definedName>
    <definedName name="EURO">#REF!</definedName>
    <definedName name="EUROMONEY">#REF!</definedName>
    <definedName name="EUROPEU">#REF!</definedName>
    <definedName name="ev.Calculation" hidden="1">-4135</definedName>
    <definedName name="ev.Initialized" hidden="1">FALSE</definedName>
    <definedName name="fator_de_confiança">#REF!</definedName>
    <definedName name="fechamento" localSheetId="4">#REF!</definedName>
    <definedName name="fechamento">#REF!</definedName>
    <definedName name="feriado">#REF!</definedName>
    <definedName name="Feriados">#REF!</definedName>
    <definedName name="FF_PAGT" localSheetId="4">#REF!</definedName>
    <definedName name="FF_PAGT">#REF!</definedName>
    <definedName name="FF_VENDA" localSheetId="4">#REF!</definedName>
    <definedName name="FF_VENDA">#REF!</definedName>
    <definedName name="ffffffffffffffffffffffffffffffffffff" localSheetId="4">#REF!</definedName>
    <definedName name="ffffffffffffffffffffffffffffffffffff">#REF!</definedName>
    <definedName name="FGV">#REF!</definedName>
    <definedName name="FIM">#REF!</definedName>
    <definedName name="FIVEBYTHREE1" localSheetId="4">#REF!</definedName>
    <definedName name="FIVEBYTHREE1">#REF!</definedName>
    <definedName name="FIXDIFAQ">#REF!</definedName>
    <definedName name="FIXTRADITIONALFAQ">#REF!</definedName>
    <definedName name="FIXTRIPLEAFAQ">#REF!</definedName>
    <definedName name="FLASH">#N/A</definedName>
    <definedName name="FOREIGNINTERCOMONTH" localSheetId="4">#REF!</definedName>
    <definedName name="FOREIGNINTERCOMONTH">#REF!</definedName>
    <definedName name="FOREIGNINTERCOYEAR" localSheetId="4">#REF!</definedName>
    <definedName name="FOREIGNINTERCOYEAR">#REF!</definedName>
    <definedName name="FORMA" localSheetId="4">#REF!</definedName>
    <definedName name="FORMA">#REF!</definedName>
    <definedName name="FORMULAS" localSheetId="4">#REF!</definedName>
    <definedName name="FORMULAS">#REF!</definedName>
    <definedName name="fsfs" localSheetId="4">#REF!</definedName>
    <definedName name="fsfs">#REF!</definedName>
    <definedName name="GASTOS_1" localSheetId="4">#REF!</definedName>
    <definedName name="GASTOS_1">#REF!</definedName>
    <definedName name="GENPLANINFO" localSheetId="4">#REF!</definedName>
    <definedName name="GENPLANINFO">#REF!</definedName>
    <definedName name="GERAL">#N/A</definedName>
    <definedName name="GFR">#REF!</definedName>
    <definedName name="GIPFEL">#REF!</definedName>
    <definedName name="GOLF">#REF!</definedName>
    <definedName name="GOTS" localSheetId="4">#REF!</definedName>
    <definedName name="GOTS">#REF!</definedName>
    <definedName name="HTBAL" localSheetId="4">#REF!</definedName>
    <definedName name="HTBAL">#REF!</definedName>
    <definedName name="HTML_CodePage" hidden="1">1252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TRES" localSheetId="4">#REF!</definedName>
    <definedName name="HTRES">#REF!</definedName>
    <definedName name="HTSEC" localSheetId="4">#REF!</definedName>
    <definedName name="HTSEC">#REF!</definedName>
    <definedName name="HTSECN" localSheetId="4">#REF!</definedName>
    <definedName name="HTSECN">#REF!</definedName>
    <definedName name="I_9" localSheetId="4">#REF!</definedName>
    <definedName name="I_9">#REF!</definedName>
    <definedName name="I_SEC" localSheetId="4">#REF!</definedName>
    <definedName name="I_SEC">#REF!</definedName>
    <definedName name="IBA">#REF!</definedName>
    <definedName name="IBOVESPA">#REF!</definedName>
    <definedName name="IBOVESPAFECH">#REF!</definedName>
    <definedName name="IBOVESPAMEDIO">#REF!</definedName>
    <definedName name="IBVSP">#REF!</definedName>
    <definedName name="IBX">#REF!</definedName>
    <definedName name="ICM" localSheetId="4">#REF!</definedName>
    <definedName name="ICM">#REF!</definedName>
    <definedName name="ICM_RETIDO" localSheetId="4">#REF!</definedName>
    <definedName name="ICM_RETIDO">#REF!</definedName>
    <definedName name="ifix">OFFSET(#REF!,0,0,COUNTIF(#REF!,"&lt;&gt;"&amp;""))</definedName>
    <definedName name="imac">OFFSET(#REF!,0,0,COUNTIF(#REF!,"&lt;&gt;"&amp;""))</definedName>
    <definedName name="imp" localSheetId="4">#REF!</definedName>
    <definedName name="imp">#REF!</definedName>
    <definedName name="Impostos" localSheetId="4">#REF!</definedName>
    <definedName name="Impostos">#REF!</definedName>
    <definedName name="IndicadoresFinanceiros">#REF!</definedName>
    <definedName name="INDICE">"001"</definedName>
    <definedName name="Inflação_IGPM">#REF!</definedName>
    <definedName name="Inflação_IPCA">#REF!</definedName>
    <definedName name="INGR2" localSheetId="4">#REF!</definedName>
    <definedName name="INGR2">#REF!</definedName>
    <definedName name="INGRESOS" localSheetId="4">#REF!</definedName>
    <definedName name="INGRESOS">#REF!</definedName>
    <definedName name="INT" localSheetId="4">#REF!</definedName>
    <definedName name="INT">#REF!</definedName>
    <definedName name="INTDIP" localSheetId="4">#REF!</definedName>
    <definedName name="INTDIP">#REF!</definedName>
    <definedName name="INTER" localSheetId="4">#REF!</definedName>
    <definedName name="INTER">#REF!</definedName>
    <definedName name="Inv_date" localSheetId="4">#REF!</definedName>
    <definedName name="Inv_date">#REF!</definedName>
    <definedName name="Inv_No." localSheetId="4">#REF!</definedName>
    <definedName name="Inv_No.">#REF!</definedName>
    <definedName name="Investimentos" localSheetId="4">#REF!</definedName>
    <definedName name="Investimentos">#REF!</definedName>
    <definedName name="IQ_ADDIN" hidden="1">"AUTO"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H" hidden="1">110000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Q" hidden="1">5000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Y" hidden="1">10000</definedName>
    <definedName name="IQ_DAILY" hidden="1">500000</definedName>
    <definedName name="IQ_DNTM" hidden="1">700000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FH" hidden="1">100000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ONTH" hidden="1">15000</definedName>
    <definedName name="IQ_MTD" hidden="1">800000</definedName>
    <definedName name="IQ_NAMES_REVISION_DATE_" hidden="1">40139.8652893519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TM" hidden="1">6000</definedName>
    <definedName name="IQ_OPENED55" hidden="1">1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ATUAL">#N/A</definedName>
    <definedName name="IQB_BOOKMARK_COUNT" hidden="1">0</definedName>
    <definedName name="IQNOGO">FALSE</definedName>
    <definedName name="IQTRUE">TRUE</definedName>
    <definedName name="IRF" localSheetId="4">#REF!</definedName>
    <definedName name="IRF">#REF!</definedName>
    <definedName name="ISPRODLINE00" localSheetId="4">#REF!</definedName>
    <definedName name="ISPRODLINE00">#REF!</definedName>
    <definedName name="IUJHIUYH" localSheetId="4">#REF!</definedName>
    <definedName name="IUJHIUYH">#REF!</definedName>
    <definedName name="Janela">#REF!</definedName>
    <definedName name="jkwefweuf14if43" hidden="1">{#N/A,#N/A,FALSE,"Skjema 6.5"}</definedName>
    <definedName name="joao" hidden="1">{"SCH49",#N/A,FALSE,"eva"}</definedName>
    <definedName name="jso" hidden="1">{"sch56",#N/A,FALSE,"savings";"sch64",#N/A,FALSE,"savings"}</definedName>
    <definedName name="JUAN" localSheetId="4">#REF!</definedName>
    <definedName name="JUAN">#REF!</definedName>
    <definedName name="KKKKKK" hidden="1">#REF!</definedName>
    <definedName name="L_CLIENTE" localSheetId="4">#REF!</definedName>
    <definedName name="L_CLIENTE">#REF!</definedName>
    <definedName name="L_NF" localSheetId="4">#REF!</definedName>
    <definedName name="L_NF">#REF!</definedName>
    <definedName name="L_UF" localSheetId="4">#REF!</definedName>
    <definedName name="L_UF">#REF!</definedName>
    <definedName name="LANCTOS">#N/A</definedName>
    <definedName name="LEBLON">#REF!</definedName>
    <definedName name="LISTA_CARGOS">#REF!</definedName>
    <definedName name="LISTA_MES">#REF!</definedName>
    <definedName name="LN_Retorno_DOL">#REF!</definedName>
    <definedName name="LN_Retorno_IND">#REF!</definedName>
    <definedName name="LN_Retorno_TEL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" localSheetId="4">#REF!</definedName>
    <definedName name="ma">#REF!</definedName>
    <definedName name="Manut" localSheetId="4">#REF!</definedName>
    <definedName name="Manut">#REF!</definedName>
    <definedName name="Marcacao">#REF!</definedName>
    <definedName name="Maria" hidden="1">{"SCH73",#N/A,FALSE,"eva";"SCH74",#N/A,FALSE,"eva";"SCH75",#N/A,FALSE,"eva"}</definedName>
    <definedName name="mariaa" hidden="1">{"SCH73",#N/A,FALSE,"eva";"SCH74",#N/A,FALSE,"eva";"SCH75",#N/A,FALSE,"eva"}</definedName>
    <definedName name="Marketing_e_Vendas" localSheetId="4">#REF!</definedName>
    <definedName name="Marketing_e_Vendas">#REF!</definedName>
    <definedName name="mary" localSheetId="4">#REF!</definedName>
    <definedName name="mary">#REF!</definedName>
    <definedName name="MATRIZ" localSheetId="4">#REF!</definedName>
    <definedName name="MATRIZ">#REF!</definedName>
    <definedName name="matriz2" localSheetId="4">#REF!</definedName>
    <definedName name="matriz2">#REF!</definedName>
    <definedName name="mbgs" localSheetId="4">#REF!</definedName>
    <definedName name="mbgs">#REF!</definedName>
    <definedName name="me" localSheetId="4">#REF!</definedName>
    <definedName name="me">#REF!</definedName>
    <definedName name="MENU" localSheetId="4">#REF!</definedName>
    <definedName name="MENU">#REF!</definedName>
    <definedName name="mercado_2">OFFSET(#REF!,0,0,COUNTIF(#REF!,"&lt;="&amp;#REF!))</definedName>
    <definedName name="Mercado_Total_Município_Região_Metropolitana" localSheetId="4">#REF!</definedName>
    <definedName name="Mercado_Total_Município_Região_Metropolitana">#REF!</definedName>
    <definedName name="mes">OFFSET(#REF!,0,0,COUNTIF(#REF!,"&lt;="&amp;#REF!))</definedName>
    <definedName name="mês" localSheetId="4">#REF!</definedName>
    <definedName name="mês">#REF!</definedName>
    <definedName name="mes_2">OFFSET(#REF!,0,0,COUNTIF(#REF!,"&lt;="&amp;#REF!))</definedName>
    <definedName name="MEs_Distribuicao">#REF!</definedName>
    <definedName name="MEs_do_Relatorio">#REF!</definedName>
    <definedName name="mi" localSheetId="4">#REF!</definedName>
    <definedName name="mi">#REF!</definedName>
    <definedName name="MKT">#REF!</definedName>
    <definedName name="mo" localSheetId="4">#REF!</definedName>
    <definedName name="mo">#REF!</definedName>
    <definedName name="MONEY">#REF!</definedName>
    <definedName name="MONTH">#N/A</definedName>
    <definedName name="movimentacao_valorainvest.com.br">"'L45C14'"</definedName>
    <definedName name="MULTIFIFII">#REF!</definedName>
    <definedName name="MULTIFIFV">#REF!</definedName>
    <definedName name="MULTIFIFVIII">#REF!</definedName>
    <definedName name="MULTIFIFVIIIPL">#REF!</definedName>
    <definedName name="MULTIFIFX">#REF!</definedName>
    <definedName name="MULTIFIFXV">#REF!</definedName>
    <definedName name="MULTIFIFXVPL">#REF!</definedName>
    <definedName name="Município" localSheetId="4">#REF!</definedName>
    <definedName name="Município">#REF!</definedName>
    <definedName name="my" localSheetId="4">#REF!</definedName>
    <definedName name="my">#REF!</definedName>
    <definedName name="n" localSheetId="4">#REF!</definedName>
    <definedName name="n">#REF!</definedName>
    <definedName name="N.1.2" hidden="1">{"SCH73",#N/A,FALSE,"eva";"SCH74",#N/A,FALSE,"eva";"SCH75",#N/A,FALSE,"eva"}</definedName>
    <definedName name="N.1.3" hidden="1">{"SCH27",#N/A,FALSE,"summary";"SCH39",#N/A,FALSE,"summary";"SCH41",#N/A,FALSE,"summary"}</definedName>
    <definedName name="N_30">#REF!</definedName>
    <definedName name="Negociacao">OFFSET(#REF!,0,0,COUNTIF(#REF!,"&lt;="&amp;#REF!))</definedName>
    <definedName name="Nitor">#REF!</definedName>
    <definedName name="Nitor30">#REF!</definedName>
    <definedName name="NOVA_INSTRUMENTAÇÃO" localSheetId="4">#REF!</definedName>
    <definedName name="NOVA_INSTRUMENTAÇÃO">#REF!</definedName>
    <definedName name="NOVA_INSTRUMENTAÇÃO_EQUIPAMENTO_NAC." localSheetId="4">#REF!</definedName>
    <definedName name="NOVA_INSTRUMENTAÇÃO_EQUIPAMENTO_NAC.">#REF!</definedName>
    <definedName name="nuevo" localSheetId="4">#REF!</definedName>
    <definedName name="nuevo">#REF!</definedName>
    <definedName name="Numero_de_Operacoes">#REF!</definedName>
    <definedName name="NvsASD">"V2001-01-01"</definedName>
    <definedName name="NvsAutoDrillOk">"VY"</definedName>
    <definedName name="NvsElapsedTime">0.00130138888926012</definedName>
    <definedName name="NvsEndTime">36934.6460070602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"V1900-01-01"</definedName>
    <definedName name="NvsPanelSetid">"VGERAL"</definedName>
    <definedName name="NvsReqBU">"VA"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CF" localSheetId="4">#REF!</definedName>
    <definedName name="OCF">#REF!</definedName>
    <definedName name="okjh" localSheetId="4">#REF!</definedName>
    <definedName name="okjh">#REF!</definedName>
    <definedName name="osma" localSheetId="4">#REF!,#REF!,#REF!,#REF!,#REF!</definedName>
    <definedName name="osma">#REF!,#REF!,#REF!,#REF!,#REF!</definedName>
    <definedName name="osma1" localSheetId="4">#REF!,#REF!,#REF!,#REF!</definedName>
    <definedName name="osma1">#REF!,#REF!,#REF!,#REF!</definedName>
    <definedName name="osma2" localSheetId="4">#REF!,#REF!,#REF!,#REF!</definedName>
    <definedName name="osma2">#REF!,#REF!,#REF!,#REF!</definedName>
    <definedName name="osma3" localSheetId="4">#REF!</definedName>
    <definedName name="osma3">#REF!</definedName>
    <definedName name="osma4" localSheetId="4">#REF!,#REF!,#REF!,#REF!</definedName>
    <definedName name="osma4">#REF!,#REF!,#REF!,#REF!</definedName>
    <definedName name="other" hidden="1">{"SCH15",#N/A,FALSE,"SCH15,16,85,86";"SCH16",#N/A,FALSE,"SCH15,16,85,86";"SCH85",#N/A,FALSE,"SCH15,16,85,86";"SCH86",#N/A,FALSE,"SCH15,16,85,86"}</definedName>
    <definedName name="OTROS" localSheetId="4">#REF!</definedName>
    <definedName name="OTROS">#REF!</definedName>
    <definedName name="otros2" localSheetId="4">#REF!</definedName>
    <definedName name="otros2">#REF!</definedName>
    <definedName name="P" localSheetId="4">#REF!</definedName>
    <definedName name="P">#REF!</definedName>
    <definedName name="P_CÁLCULO" localSheetId="4">#REF!</definedName>
    <definedName name="P_CÁLCULO">#REF!</definedName>
    <definedName name="PAS" localSheetId="4">#REF!</definedName>
    <definedName name="PAS">#REF!</definedName>
    <definedName name="PASCONSO" localSheetId="4">#REF!</definedName>
    <definedName name="PASCONSO">#REF!</definedName>
    <definedName name="PASMFL" localSheetId="4">#REF!</definedName>
    <definedName name="PASMFL">#REF!</definedName>
    <definedName name="PASSGM" localSheetId="4">#REF!</definedName>
    <definedName name="PASSGM">#REF!</definedName>
    <definedName name="Passivo" localSheetId="4">#REF!</definedName>
    <definedName name="Passivo">#REF!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eru1" localSheetId="4">#REF!</definedName>
    <definedName name="Peru1">#REF!</definedName>
    <definedName name="peru2" localSheetId="4">#REF!</definedName>
    <definedName name="peru2">#REF!</definedName>
    <definedName name="Peru3" localSheetId="4">#REF!</definedName>
    <definedName name="Peru3">#REF!</definedName>
    <definedName name="peru4" localSheetId="4">#REF!</definedName>
    <definedName name="peru4">#REF!</definedName>
    <definedName name="Peru5" localSheetId="4">#REF!</definedName>
    <definedName name="Peru5">#REF!</definedName>
    <definedName name="Peru6" localSheetId="4">#REF!</definedName>
    <definedName name="Peru6">#REF!</definedName>
    <definedName name="Peru7" localSheetId="4">#REF!</definedName>
    <definedName name="Peru7">#REF!</definedName>
    <definedName name="PeruD19" localSheetId="4">#REF!</definedName>
    <definedName name="PeruD19">#REF!</definedName>
    <definedName name="PLANO">""</definedName>
    <definedName name="PLCONSO" localSheetId="4">#REF!</definedName>
    <definedName name="PLCONSO">#REF!</definedName>
    <definedName name="PLMFL" localSheetId="4">#REF!</definedName>
    <definedName name="PLMFL">#REF!</definedName>
    <definedName name="PLSGM" localSheetId="4">#REF!</definedName>
    <definedName name="PLSGM">#REF!</definedName>
    <definedName name="PORRA" localSheetId="4">#REF!</definedName>
    <definedName name="PORRA">#REF!</definedName>
    <definedName name="price_list" localSheetId="4">#REF!</definedName>
    <definedName name="price_list">#REF!</definedName>
    <definedName name="_xlnm.Print_Area" localSheetId="4">#REF!</definedName>
    <definedName name="_xlnm.Print_Area">#REF!</definedName>
    <definedName name="Print_Area_MI" localSheetId="4">#REF!</definedName>
    <definedName name="Print_Area_MI">#REF!</definedName>
    <definedName name="_xlnm.Print_Titles" localSheetId="4">#REF!</definedName>
    <definedName name="_xlnm.Print_Titles">#REF!</definedName>
    <definedName name="printarea2" localSheetId="4">#REF!</definedName>
    <definedName name="printarea2">#REF!</definedName>
    <definedName name="printareami2" localSheetId="4">#REF!</definedName>
    <definedName name="printareami2">#REF!</definedName>
    <definedName name="PTAX">#REF!</definedName>
    <definedName name="Ptax_inicial" localSheetId="4">#REF!</definedName>
    <definedName name="Ptax_inicial">#REF!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kfjeqbrgjbqergebrqglblqgb" hidden="1">{#N/A,#N/A,FALSE,"Skjema 6.5"}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jkevnjqenrvnervnqreijvjrjrjvrjvj" hidden="1">{"SCH51",#N/A,FALSE,"monthly"}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rjnfvi3jgfvij31gfvj3rf341poj3oopjk" hidden="1">{"SCH46",#N/A,FALSE,"sch46"}</definedName>
    <definedName name="qwfjqerf31f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R_Ocultar" localSheetId="4">#REF!</definedName>
    <definedName name="R_Ocultar">#REF!</definedName>
    <definedName name="RBARROBA">#REF!</definedName>
    <definedName name="RBEXPORT">#REF!</definedName>
    <definedName name="real" localSheetId="4">#REF!</definedName>
    <definedName name="real">#REF!</definedName>
    <definedName name="Real1" localSheetId="4">#REF!</definedName>
    <definedName name="Real1">#REF!</definedName>
    <definedName name="RECAPITULACAO" localSheetId="4">#REF!</definedName>
    <definedName name="RECAPITULACAO">#REF!</definedName>
    <definedName name="RECAPITULACAO2" localSheetId="4">#REF!</definedName>
    <definedName name="RECAPITULACAO2">#REF!</definedName>
    <definedName name="_xlnm.Recorder" localSheetId="4">#REF!</definedName>
    <definedName name="_xlnm.Recorder">#REF!</definedName>
    <definedName name="reg">OFFSET(#REF!,0,0,COUNTIF(#REF!,"&lt;&gt;0"))</definedName>
    <definedName name="reg_p">OFFSET(#REF!,0,0,COUNTIF(#REF!,"&lt;&gt;0"))</definedName>
    <definedName name="Região_Metropolitana" localSheetId="4">#REF!</definedName>
    <definedName name="Região_Metropolitana">#REF!</definedName>
    <definedName name="RELABSOLUTEFAQ">#REF!</definedName>
    <definedName name="relacao" localSheetId="4">#REF!</definedName>
    <definedName name="relacao">#REF!</definedName>
    <definedName name="Relatorio">#REF!</definedName>
    <definedName name="RELBALANCE">#REF!</definedName>
    <definedName name="RELBAYER">#REF!</definedName>
    <definedName name="RELBLUEABTR">#REF!</definedName>
    <definedName name="RELBLUEARBITRAGE">#REF!</definedName>
    <definedName name="RELBUGATTI">#REF!</definedName>
    <definedName name="RELCELOS">#REF!</definedName>
    <definedName name="RELCORPORATEIII">#REF!</definedName>
    <definedName name="relcottonplus">#REF!</definedName>
    <definedName name="RELDERIVATIVEFAQ">#REF!</definedName>
    <definedName name="RELDICORPORATEI">#REF!</definedName>
    <definedName name="RELDICORPORATEIII">#REF!</definedName>
    <definedName name="RELDICORPORATEV">#REF!</definedName>
    <definedName name="RELDICORPORATEVI">#REF!</definedName>
    <definedName name="RELDIINSTITUCIONAL">#REF!</definedName>
    <definedName name="RELEQUITYEXPERT">#REF!</definedName>
    <definedName name="RELEQUITYEXPERTA">#REF!</definedName>
    <definedName name="RELEQUITYFAQ">#REF!</definedName>
    <definedName name="RELEUROPEU">#REF!</definedName>
    <definedName name="RELFIXDIFAQ">#REF!</definedName>
    <definedName name="RELFIXTRIPLEAFAQ">#REF!</definedName>
    <definedName name="RELGIPFEL">#REF!</definedName>
    <definedName name="RELGOLF">#REF!</definedName>
    <definedName name="RELLEBLON">#REF!</definedName>
    <definedName name="RELMONEY">#REF!</definedName>
    <definedName name="RELMULTFIFIIFAQ">#REF!</definedName>
    <definedName name="RELMULTIFIFIIFAQ">#REF!</definedName>
    <definedName name="RELMULTIFIFV">#REF!</definedName>
    <definedName name="RELMULTIFIFVIII">#REF!</definedName>
    <definedName name="RELMULTIFIFX">#REF!</definedName>
    <definedName name="RELMULTIFIFXV">#REF!</definedName>
    <definedName name="RELPETRO">#REF!</definedName>
    <definedName name="RELPRATA">#REF!</definedName>
    <definedName name="RELRBARROBA">#REF!</definedName>
    <definedName name="RELRBEXPORT">#REF!</definedName>
    <definedName name="RELRIOBRAVOEXPORT">#REF!</definedName>
    <definedName name="RELROCAS">#REF!</definedName>
    <definedName name="RELSAFIRA">#REF!</definedName>
    <definedName name="RELTALENT">#REF!</definedName>
    <definedName name="RELTCCORPORATE">#REF!</definedName>
    <definedName name="RELTRADITIONALFAQ">#REF!</definedName>
    <definedName name="RELUSHEDGEFAQ">#REF!</definedName>
    <definedName name="RELUSHEGDEFAQ">#REF!</definedName>
    <definedName name="RELVCP">#REF!</definedName>
    <definedName name="Rendimento_Bruto_Efetivo">#REF!</definedName>
    <definedName name="Rendimento_Líquido">#REF!</definedName>
    <definedName name="RES" localSheetId="4">#REF!</definedName>
    <definedName name="RES">#REF!</definedName>
    <definedName name="RestiraCel_Anexo2" localSheetId="4">#REF!</definedName>
    <definedName name="RestiraCel_Anexo2">#REF!</definedName>
    <definedName name="Retorno_Acumulado">#REF!</definedName>
    <definedName name="Roberta" hidden="1">{"SCH44",#N/A,FALSE,"5b5f";"SCH45",#N/A,FALSE,"5b5f"}</definedName>
    <definedName name="roberto" hidden="1">{"SCH44",#N/A,FALSE,"5b5f";"SCH45",#N/A,FALSE,"5b5f"}</definedName>
    <definedName name="ROCAS">#REF!</definedName>
    <definedName name="rodolfo" localSheetId="4">#REF!,#REF!,#REF!,#REF!</definedName>
    <definedName name="rodolfo">#REF!,#REF!,#REF!,#REF!</definedName>
    <definedName name="rTrigger">#REF!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PBEXrevision" hidden="1">3</definedName>
    <definedName name="SAPBEXsysID" hidden="1">"BWP"</definedName>
    <definedName name="SAPBEXwbID" hidden="1">"3YCL4H48RYJFT7YX3JIK2Z7D2"</definedName>
    <definedName name="sdcw" hidden="1">{"SCH54",#N/A,FALSE,"upside";"SCH55",#N/A,FALSE,"upside"}</definedName>
    <definedName name="sdf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df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dfnvqervnernhivf" hidden="1">{#N/A,#N/A,FALSE,"Skjema 6.5"}</definedName>
    <definedName name="SEC" localSheetId="4">#REF!</definedName>
    <definedName name="SEC">#REF!</definedName>
    <definedName name="SECCYG" localSheetId="4">#REF!</definedName>
    <definedName name="SECCYG">#REF!</definedName>
    <definedName name="seccyg2" localSheetId="4">#REF!</definedName>
    <definedName name="seccyg2">#REF!</definedName>
    <definedName name="SECING" localSheetId="4">#REF!</definedName>
    <definedName name="SECING">#REF!</definedName>
    <definedName name="secing2" localSheetId="4">#REF!</definedName>
    <definedName name="secing2">#REF!</definedName>
    <definedName name="SECN" localSheetId="4">#REF!</definedName>
    <definedName name="SECN">#REF!</definedName>
    <definedName name="sencount" hidden="1">1</definedName>
    <definedName name="SERIE" localSheetId="4">#REF!</definedName>
    <definedName name="SERIE">#REF!</definedName>
    <definedName name="Série_Retorno_DOL">#REF!</definedName>
    <definedName name="Série_Retorno_IND">#REF!</definedName>
    <definedName name="Série_Retorno_TEL">#REF!</definedName>
    <definedName name="SLD.000.C.0.00.0000.00.00.11183030023">6473376.94000244</definedName>
    <definedName name="SLD.000.C.0.01.0000.00.00.11183030023">757839.43999958</definedName>
    <definedName name="spabl">OFFSET(#REF!,0,0,COUNTIF(#REF!,"&lt;&gt;0"))</definedName>
    <definedName name="spabl_p">OFFSET(#REF!,0,0,COUNTIF(#REF!,"&lt;&gt;0"))</definedName>
    <definedName name="Split40" localSheetId="4">#REF!</definedName>
    <definedName name="Split40">#REF!</definedName>
    <definedName name="Split50" localSheetId="4">#REF!</definedName>
    <definedName name="Split50">#REF!</definedName>
    <definedName name="Split60" localSheetId="4">#REF!</definedName>
    <definedName name="Split60">#REF!</definedName>
    <definedName name="SpreadsheetBuilder_1" hidden="1">#REF!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ub_quimica" localSheetId="4">#REF!</definedName>
    <definedName name="Sub_quimica">#REF!</definedName>
    <definedName name="SUBCTA1">""</definedName>
    <definedName name="SUBCTA2">""</definedName>
    <definedName name="Subquimica" localSheetId="4">#REF!</definedName>
    <definedName name="Subquimica">#REF!</definedName>
    <definedName name="Swvu.PLANILHA2." hidden="1">#REF!</definedName>
    <definedName name="T_RETIDO" localSheetId="4">#REF!</definedName>
    <definedName name="T_RETIDO">#REF!</definedName>
    <definedName name="TAB" localSheetId="4">#REF!</definedName>
    <definedName name="TAB">#REF!</definedName>
    <definedName name="tabela">#REF!</definedName>
    <definedName name="TALENT">#REF!</definedName>
    <definedName name="TAnterior" localSheetId="4">#REF!</definedName>
    <definedName name="TAnterior">#REF!</definedName>
    <definedName name="TAX" localSheetId="4">#REF!</definedName>
    <definedName name="TAX">#REF!</definedName>
    <definedName name="TCCORPORATE">#REF!</definedName>
    <definedName name="TECLAR_ALT_I" localSheetId="4">#REF!</definedName>
    <definedName name="TECLAR_ALT_I">#REF!</definedName>
    <definedName name="Tecnologia" localSheetId="4">#REF!</definedName>
    <definedName name="Tecnologia">#REF!</definedName>
    <definedName name="tel" localSheetId="4">#REF!</definedName>
    <definedName name="tel">#REF!</definedName>
    <definedName name="TEST" localSheetId="4">#REF!</definedName>
    <definedName name="TEST">#REF!</definedName>
    <definedName name="TEST0" localSheetId="4">#REF!</definedName>
    <definedName name="TEST0">#REF!</definedName>
    <definedName name="TEST2" localSheetId="4">#REF!</definedName>
    <definedName name="TEST2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extRefCopyRangeCount" hidden="1">2</definedName>
    <definedName name="TODOFI" localSheetId="4">#REF!,#REF!,#REF!,#REF!</definedName>
    <definedName name="TODOFI">#REF!,#REF!,#REF!,#REF!</definedName>
    <definedName name="Total_Custos_Operacionais" localSheetId="4">#REF!</definedName>
    <definedName name="Total_Custos_Operacionais">#REF!</definedName>
    <definedName name="TRADITIONALFAQ">#REF!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x_Type" localSheetId="4">#REF!</definedName>
    <definedName name="Trx_Type">#REF!</definedName>
    <definedName name="TTT" localSheetId="4">#REF!,#REF!,#REF!,#REF!</definedName>
    <definedName name="TTT">#REF!,#REF!,#REF!,#REF!</definedName>
    <definedName name="TUDO" localSheetId="4">#REF!</definedName>
    <definedName name="TUDO">#REF!</definedName>
    <definedName name="UF" localSheetId="4">#REF!</definedName>
    <definedName name="UF">#REF!</definedName>
    <definedName name="uhtr" hidden="1">{"SCH15",#N/A,FALSE,"SCH15,16,85,86";"SCH16",#N/A,FALSE,"SCH15,16,85,86";"SCH85",#N/A,FALSE,"SCH15,16,85,86";"SCH86",#N/A,FALSE,"SCH15,16,85,86"}</definedName>
    <definedName name="UltLin" localSheetId="4">#REF!</definedName>
    <definedName name="UltLin">#REF!</definedName>
    <definedName name="UN" localSheetId="4">#REF!</definedName>
    <definedName name="UN">#REF!</definedName>
    <definedName name="UOP___TECNOLOGIA" localSheetId="4">#REF!</definedName>
    <definedName name="UOP___TECNOLOGIA">#REF!</definedName>
    <definedName name="USHEDGEFAQ">#REF!</definedName>
    <definedName name="uuu" localSheetId="4">#REF!</definedName>
    <definedName name="uuu">#REF!</definedName>
    <definedName name="VALOR" localSheetId="4">#REF!</definedName>
    <definedName name="VALOR">#REF!</definedName>
    <definedName name="Valor_destacado_R" localSheetId="4">#REF!</definedName>
    <definedName name="Valor_destacado_R">#REF!</definedName>
    <definedName name="Valor_destacado_US" localSheetId="4">#REF!</definedName>
    <definedName name="Valor_destacado_US">#REF!</definedName>
    <definedName name="Valor_Distribuído_por_Cota">#REF!</definedName>
    <definedName name="VCP">#REF!</definedName>
    <definedName name="Vencimento" localSheetId="4">#REF!</definedName>
    <definedName name="Vencimento">#REF!</definedName>
    <definedName name="VENDAS" localSheetId="4">#REF!</definedName>
    <definedName name="VENDAS">#REF!</definedName>
    <definedName name="VENTES" localSheetId="4">#REF!</definedName>
    <definedName name="VENTES">#REF!</definedName>
    <definedName name="versao2" localSheetId="4">#REF!</definedName>
    <definedName name="versao2">#REF!</definedName>
    <definedName name="VOL">#REF!</definedName>
    <definedName name="vols">#REF!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AA" localSheetId="4">#REF!</definedName>
    <definedName name="WAA">#REF!</definedName>
    <definedName name="wac" localSheetId="4">#REF!</definedName>
    <definedName name="wac">#REF!</definedName>
    <definedName name="WACA" localSheetId="4">#REF!,#REF!,#REF!,#REF!</definedName>
    <definedName name="WACA">#REF!,#REF!,#REF!,#REF!</definedName>
    <definedName name="WAFITO" localSheetId="4">#REF!,#REF!,#REF!,#REF!</definedName>
    <definedName name="WAFITO">#REF!,#REF!,#REF!,#REF!</definedName>
    <definedName name="WAL" localSheetId="4">#REF!,#REF!,#REF!,#REF!</definedName>
    <definedName name="WAL">#REF!,#REF!,#REF!,#REF!</definedName>
    <definedName name="wam" localSheetId="4">#REF!,#REF!,#REF!,#REF!</definedName>
    <definedName name="wam">#REF!,#REF!,#REF!,#REF!</definedName>
    <definedName name="was" localSheetId="4">#REF!,#REF!,#REF!,#REF!</definedName>
    <definedName name="was">#REF!,#REF!,#REF!,#REF!</definedName>
    <definedName name="wasdfvklermvlmewrvlewrmlv" hidden="1">{"SCH73",#N/A,FALSE,"eva";"SCH74",#N/A,FALSE,"eva";"SCH75",#N/A,FALSE,"eva"}</definedName>
    <definedName name="wekjnvqenrviqejrgivj1341j3o4jfo34kje" hidden="1">{"SCH52",#N/A,FALSE,"sch52"}</definedName>
    <definedName name="welkfngvqekgq3jgq34jgj3o4pgj4pj" hidden="1">{"SCH49",#N/A,FALSE,"eva"}</definedName>
    <definedName name="wergwegr4g" localSheetId="4">#REF!</definedName>
    <definedName name="wergwegr4g">#REF!</definedName>
    <definedName name="Worksheet" localSheetId="4">#REF!</definedName>
    <definedName name="Worksheet">#REF!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HRMONTH." hidden="1">{"SCH81",#N/A,FALSE,"SCH81";"SCH82",#N/A,FALSE,"SCH82"}</definedName>
    <definedName name="wrn.KEYFIN." hidden="1">{"SCH49",#N/A,FALSE,"eva"}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UPDOWN." hidden="1">{"SCH54",#N/A,FALSE,"upside";"SCH55",#N/A,FALSE,"upside"}</definedName>
    <definedName name="wrn.VALUE." hidden="1">{"SCH47",#N/A,FALSE,"value";"sch48",#N/A,FALSE,"value"}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ww" localSheetId="4">#REF!</definedName>
    <definedName name="www">#REF!</definedName>
    <definedName name="x" localSheetId="4">#REF!</definedName>
    <definedName name="x">#REF!</definedName>
    <definedName name="XRefColumnsCount" hidden="1">1</definedName>
    <definedName name="XRefPasteRangeCount" hidden="1">1</definedName>
    <definedName name="xx" hidden="1">{#N/A,#N/A,FALSE,"Skjema 6.5"}</definedName>
    <definedName name="yan" localSheetId="4">#REF!</definedName>
    <definedName name="yan">#REF!</definedName>
    <definedName name="yr" localSheetId="4">#REF!</definedName>
    <definedName name="yr">#REF!</definedName>
    <definedName name="YRS" localSheetId="4">#REF!</definedName>
    <definedName name="YRS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8" i="11" l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57" i="11"/>
  <c r="B56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F33" i="1" l="1"/>
  <c r="BN6" i="18"/>
  <c r="BN5" i="18" s="1"/>
  <c r="BN7" i="18" l="1"/>
  <c r="BN4" i="18"/>
  <c r="BN9" i="10" l="1"/>
  <c r="BN5" i="10"/>
  <c r="BN4" i="10"/>
  <c r="H15" i="20"/>
  <c r="H14" i="20"/>
  <c r="H13" i="20"/>
  <c r="H12" i="20"/>
  <c r="H11" i="20"/>
  <c r="H10" i="20"/>
  <c r="H9" i="20"/>
  <c r="H8" i="20"/>
  <c r="H7" i="20"/>
  <c r="B7" i="20" l="1"/>
  <c r="B8" i="20" s="1"/>
  <c r="B9" i="20" s="1"/>
  <c r="B10" i="20" s="1"/>
  <c r="B11" i="20" s="1"/>
  <c r="B12" i="20" s="1"/>
  <c r="B13" i="20" s="1"/>
  <c r="B14" i="20" s="1"/>
  <c r="B15" i="20" s="1"/>
  <c r="BM5" i="10" l="1"/>
  <c r="BM9" i="10"/>
  <c r="BL5" i="10"/>
  <c r="BL18" i="10" l="1"/>
  <c r="BK18" i="10"/>
  <c r="BJ18" i="10"/>
  <c r="BL9" i="10" l="1"/>
  <c r="BK9" i="10"/>
  <c r="BJ9" i="10"/>
  <c r="BK5" i="10"/>
  <c r="BJ5" i="10"/>
  <c r="BJ4" i="10"/>
  <c r="BK4" i="10" s="1"/>
  <c r="BL4" i="10" s="1"/>
  <c r="BM4" i="10" s="1"/>
  <c r="BL15" i="10" l="1"/>
  <c r="BK15" i="10"/>
  <c r="BK16" i="10" s="1"/>
  <c r="BJ15" i="10"/>
  <c r="BJ16" i="10" s="1"/>
  <c r="BL16" i="10" l="1"/>
  <c r="BE17" i="10"/>
  <c r="BE9" i="10"/>
  <c r="BE5" i="10"/>
  <c r="BE15" i="10" l="1"/>
  <c r="BE16" i="10" s="1"/>
  <c r="BD17" i="10" l="1"/>
  <c r="BD9" i="10"/>
  <c r="BD5" i="10"/>
  <c r="BD15" i="10" l="1"/>
  <c r="BD16" i="10" s="1"/>
  <c r="BC17" i="10"/>
  <c r="BB17" i="10"/>
  <c r="BC9" i="10"/>
  <c r="BB9" i="10"/>
  <c r="BC5" i="10"/>
  <c r="BB5" i="10"/>
  <c r="BC15" i="10" l="1"/>
  <c r="BC16" i="10" s="1"/>
  <c r="BB15" i="10"/>
  <c r="BB16" i="10" s="1"/>
  <c r="H6" i="20"/>
  <c r="BA17" i="10" l="1"/>
  <c r="BA9" i="10"/>
  <c r="BA5" i="10"/>
  <c r="BA15" i="10" l="1"/>
  <c r="BA16" i="10" l="1"/>
  <c r="AZ5" i="10"/>
  <c r="AY5" i="10"/>
  <c r="AX5" i="10"/>
  <c r="AZ9" i="10"/>
  <c r="AY9" i="10"/>
  <c r="AX9" i="10"/>
  <c r="AW9" i="10"/>
  <c r="AZ17" i="10"/>
  <c r="AY17" i="10"/>
  <c r="AX17" i="10"/>
  <c r="AZ15" i="10" l="1"/>
  <c r="AZ16" i="10" s="1"/>
  <c r="AY15" i="10"/>
  <c r="AX15" i="10"/>
  <c r="AW20" i="18" l="1"/>
  <c r="AW5" i="10" l="1"/>
  <c r="AW15" i="10" l="1"/>
  <c r="AW16" i="10" s="1"/>
  <c r="AV5" i="10" l="1"/>
  <c r="AV18" i="10" l="1"/>
  <c r="AV20" i="18"/>
  <c r="AV9" i="10" l="1"/>
  <c r="AV15" i="10" s="1"/>
  <c r="AV16" i="10" l="1"/>
  <c r="AU20" i="18"/>
  <c r="AU9" i="10" l="1"/>
  <c r="AU5" i="10"/>
  <c r="AU15" i="10" l="1"/>
  <c r="E6" i="18" l="1"/>
  <c r="F6" i="18" s="1"/>
  <c r="D5" i="18"/>
  <c r="D4" i="18"/>
  <c r="B2" i="18"/>
  <c r="D1" i="18"/>
  <c r="AT9" i="10"/>
  <c r="AS9" i="10"/>
  <c r="AR9" i="10"/>
  <c r="AQ9" i="10"/>
  <c r="AP9" i="10"/>
  <c r="AT5" i="10"/>
  <c r="AS5" i="10"/>
  <c r="AR5" i="10"/>
  <c r="AQ5" i="10"/>
  <c r="AP5" i="10"/>
  <c r="AO4" i="10"/>
  <c r="AP4" i="10" s="1"/>
  <c r="AQ4" i="10" s="1"/>
  <c r="AR4" i="10" s="1"/>
  <c r="AS4" i="10" s="1"/>
  <c r="AT4" i="10" s="1"/>
  <c r="AU4" i="10" s="1"/>
  <c r="AV4" i="10" s="1"/>
  <c r="AW4" i="10" s="1"/>
  <c r="AX4" i="10" s="1"/>
  <c r="AY4" i="10" s="1"/>
  <c r="AZ4" i="10" s="1"/>
  <c r="BA4" i="10" s="1"/>
  <c r="BB4" i="10" s="1"/>
  <c r="BC4" i="10" s="1"/>
  <c r="BD4" i="10" s="1"/>
  <c r="BE4" i="10" s="1"/>
  <c r="AP15" i="10" l="1"/>
  <c r="E4" i="18"/>
  <c r="E5" i="18"/>
  <c r="D7" i="18"/>
  <c r="F5" i="18"/>
  <c r="F4" i="18"/>
  <c r="G6" i="18"/>
  <c r="AQ15" i="10"/>
  <c r="AR15" i="10"/>
  <c r="AS15" i="10"/>
  <c r="AT15" i="10"/>
  <c r="E7" i="18" l="1"/>
  <c r="F7" i="18"/>
  <c r="G4" i="18"/>
  <c r="H6" i="18"/>
  <c r="G5" i="18"/>
  <c r="G7" i="18" l="1"/>
  <c r="I6" i="18"/>
  <c r="H5" i="18"/>
  <c r="H4" i="18"/>
  <c r="H7" i="18" l="1"/>
  <c r="J6" i="18"/>
  <c r="I4" i="18"/>
  <c r="I5" i="18"/>
  <c r="I7" i="18" l="1"/>
  <c r="K6" i="18"/>
  <c r="J5" i="18"/>
  <c r="J4" i="18"/>
  <c r="K5" i="18" l="1"/>
  <c r="K4" i="18"/>
  <c r="L6" i="18"/>
  <c r="J7" i="18"/>
  <c r="K7" i="18" l="1"/>
  <c r="M6" i="18"/>
  <c r="L5" i="18"/>
  <c r="L4" i="18"/>
  <c r="L7" i="18" l="1"/>
  <c r="N6" i="18"/>
  <c r="M4" i="18"/>
  <c r="M5" i="18"/>
  <c r="M7" i="18" l="1"/>
  <c r="O6" i="18"/>
  <c r="N5" i="18"/>
  <c r="N4" i="18"/>
  <c r="N7" i="18" l="1"/>
  <c r="O5" i="18"/>
  <c r="O4" i="18"/>
  <c r="P6" i="18"/>
  <c r="Q6" i="18" l="1"/>
  <c r="P5" i="18"/>
  <c r="P4" i="18"/>
  <c r="O7" i="18"/>
  <c r="Q5" i="18" l="1"/>
  <c r="Q4" i="18"/>
  <c r="R6" i="18"/>
  <c r="P7" i="18"/>
  <c r="S6" i="18" l="1"/>
  <c r="R5" i="18"/>
  <c r="R4" i="18"/>
  <c r="Q7" i="18"/>
  <c r="R7" i="18" l="1"/>
  <c r="S5" i="18"/>
  <c r="T6" i="18"/>
  <c r="S4" i="18"/>
  <c r="U6" i="18" l="1"/>
  <c r="T4" i="18"/>
  <c r="T5" i="18"/>
  <c r="S7" i="18"/>
  <c r="T7" i="18" l="1"/>
  <c r="V6" i="18"/>
  <c r="U5" i="18"/>
  <c r="U4" i="18"/>
  <c r="U7" i="18" l="1"/>
  <c r="V4" i="18"/>
  <c r="W6" i="18"/>
  <c r="V5" i="18"/>
  <c r="V7" i="18" l="1"/>
  <c r="W4" i="18"/>
  <c r="X6" i="18"/>
  <c r="W5" i="18"/>
  <c r="W7" i="18" l="1"/>
  <c r="Y6" i="18"/>
  <c r="X5" i="18"/>
  <c r="X4" i="18"/>
  <c r="X7" i="18" l="1"/>
  <c r="Y4" i="18"/>
  <c r="Z6" i="18"/>
  <c r="Y5" i="18"/>
  <c r="Y7" i="18" l="1"/>
  <c r="AA6" i="18"/>
  <c r="Z5" i="18"/>
  <c r="Z4" i="18"/>
  <c r="Z7" i="18" l="1"/>
  <c r="AA5" i="18"/>
  <c r="AA4" i="18"/>
  <c r="AB6" i="18"/>
  <c r="AA7" i="18" l="1"/>
  <c r="AC6" i="18"/>
  <c r="AB4" i="18"/>
  <c r="AB5" i="18"/>
  <c r="AB7" i="18" l="1"/>
  <c r="AC5" i="18"/>
  <c r="AD6" i="18"/>
  <c r="AC4" i="18"/>
  <c r="AC7" i="18" l="1"/>
  <c r="AD4" i="18"/>
  <c r="AD5" i="18"/>
  <c r="AE6" i="18"/>
  <c r="AD7" i="18" l="1"/>
  <c r="AE4" i="18"/>
  <c r="AF6" i="18"/>
  <c r="AE5" i="18"/>
  <c r="AE7" i="18" l="1"/>
  <c r="AF5" i="18"/>
  <c r="AF4" i="18"/>
  <c r="AG6" i="18"/>
  <c r="AG5" i="18" l="1"/>
  <c r="AH6" i="18"/>
  <c r="AG4" i="18"/>
  <c r="AF7" i="18"/>
  <c r="AG7" i="18" l="1"/>
  <c r="AI6" i="18"/>
  <c r="AH4" i="18"/>
  <c r="AH5" i="18"/>
  <c r="AH7" i="18" l="1"/>
  <c r="AI5" i="18"/>
  <c r="AJ6" i="18"/>
  <c r="AI4" i="18"/>
  <c r="AI7" i="18" l="1"/>
  <c r="AK6" i="18"/>
  <c r="AJ4" i="18"/>
  <c r="AJ5" i="18"/>
  <c r="AK5" i="18" l="1"/>
  <c r="AL6" i="18"/>
  <c r="AK4" i="18"/>
  <c r="AJ7" i="18"/>
  <c r="AK7" i="18" l="1"/>
  <c r="AL4" i="18"/>
  <c r="AL5" i="18"/>
  <c r="AM6" i="18"/>
  <c r="AL7" i="18" l="1"/>
  <c r="AM4" i="18"/>
  <c r="AM5" i="18"/>
  <c r="AN6" i="18"/>
  <c r="AM7" i="18" l="1"/>
  <c r="AO6" i="18"/>
  <c r="AN5" i="18"/>
  <c r="AN4" i="18"/>
  <c r="AN7" i="18" l="1"/>
  <c r="AO5" i="18"/>
  <c r="AP6" i="18"/>
  <c r="AO4" i="18"/>
  <c r="AQ6" i="18" l="1"/>
  <c r="AP5" i="18"/>
  <c r="AP4" i="18"/>
  <c r="AO7" i="18"/>
  <c r="AP7" i="18" l="1"/>
  <c r="AQ5" i="18"/>
  <c r="AQ4" i="18"/>
  <c r="AR6" i="18"/>
  <c r="AQ7" i="18" l="1"/>
  <c r="AS6" i="18"/>
  <c r="AR4" i="18"/>
  <c r="AR5" i="18"/>
  <c r="AR7" i="18" l="1"/>
  <c r="AT6" i="18"/>
  <c r="AU6" i="18" s="1"/>
  <c r="AS5" i="18"/>
  <c r="AS4" i="18"/>
  <c r="AU5" i="18" l="1"/>
  <c r="AV6" i="18"/>
  <c r="AU4" i="18"/>
  <c r="AS7" i="18"/>
  <c r="AT4" i="18"/>
  <c r="AT5" i="18"/>
  <c r="AT7" i="18" l="1"/>
  <c r="AV5" i="18"/>
  <c r="AW6" i="18"/>
  <c r="AV4" i="18"/>
  <c r="AU7" i="18"/>
  <c r="B2" i="10"/>
  <c r="AV7" i="18" l="1"/>
  <c r="AW5" i="18"/>
  <c r="AX6" i="18"/>
  <c r="AW4" i="18"/>
  <c r="AW17" i="10"/>
  <c r="AX4" i="18" l="1"/>
  <c r="AY6" i="18"/>
  <c r="AX5" i="18"/>
  <c r="AW7" i="18"/>
  <c r="AX7" i="18" l="1"/>
  <c r="AY5" i="18"/>
  <c r="AZ6" i="18"/>
  <c r="AY4" i="18"/>
  <c r="AY7" i="18" l="1"/>
  <c r="AZ5" i="18"/>
  <c r="BA6" i="18"/>
  <c r="AZ4" i="18"/>
  <c r="AZ7" i="18" l="1"/>
  <c r="BA4" i="18"/>
  <c r="BB6" i="18"/>
  <c r="BA5" i="18"/>
  <c r="BA7" i="18" l="1"/>
  <c r="BB4" i="18"/>
  <c r="BC6" i="18"/>
  <c r="BB5" i="18"/>
  <c r="BB7" i="18" l="1"/>
  <c r="BD6" i="18"/>
  <c r="BC5" i="18"/>
  <c r="BC4" i="18"/>
  <c r="BC7" i="18" l="1"/>
  <c r="BD5" i="18"/>
  <c r="BE6" i="18"/>
  <c r="BD4" i="18"/>
  <c r="BD7" i="18" l="1"/>
  <c r="BE5" i="18"/>
  <c r="BF6" i="18"/>
  <c r="BE4" i="18"/>
  <c r="BF5" i="18" l="1"/>
  <c r="BG6" i="18"/>
  <c r="BF4" i="18"/>
  <c r="BE7" i="18"/>
  <c r="BG5" i="18" l="1"/>
  <c r="BH6" i="18"/>
  <c r="BG4" i="18"/>
  <c r="BF7" i="18"/>
  <c r="BG7" i="18" l="1"/>
  <c r="BH5" i="18"/>
  <c r="BI6" i="18"/>
  <c r="BJ6" i="18" s="1"/>
  <c r="BK6" i="18" s="1"/>
  <c r="BL6" i="18" s="1"/>
  <c r="BM6" i="18" s="1"/>
  <c r="BH4" i="18"/>
  <c r="BM5" i="18" l="1"/>
  <c r="BM4" i="18"/>
  <c r="BL5" i="18"/>
  <c r="BL4" i="18"/>
  <c r="BK5" i="18"/>
  <c r="BK4" i="18"/>
  <c r="BJ5" i="18"/>
  <c r="BJ4" i="18"/>
  <c r="BH7" i="18"/>
  <c r="BI5" i="18"/>
  <c r="BI4" i="18"/>
  <c r="BM7" i="18" l="1"/>
  <c r="BL7" i="18"/>
  <c r="BK7" i="18"/>
  <c r="BJ7" i="18"/>
  <c r="BI7" i="18"/>
</calcChain>
</file>

<file path=xl/sharedStrings.xml><?xml version="1.0" encoding="utf-8"?>
<sst xmlns="http://schemas.openxmlformats.org/spreadsheetml/2006/main" count="1151" uniqueCount="409">
  <si>
    <t>Classificação ANBIMA</t>
  </si>
  <si>
    <t>Custodiante</t>
  </si>
  <si>
    <t>Administrador</t>
  </si>
  <si>
    <t>Objetivo</t>
  </si>
  <si>
    <t>Gestor</t>
  </si>
  <si>
    <t>Escriturador</t>
  </si>
  <si>
    <t>Auditor Independente</t>
  </si>
  <si>
    <t>Taxa de Administração</t>
  </si>
  <si>
    <t>Taxa de Performance</t>
  </si>
  <si>
    <t>Negociação</t>
  </si>
  <si>
    <t>Ernst Young Auditores Independentes S/S</t>
  </si>
  <si>
    <t>Distribuição de Rendimentos</t>
  </si>
  <si>
    <t>-</t>
  </si>
  <si>
    <t>FII TVM Gestão Ativa - TVM</t>
  </si>
  <si>
    <t>Carteira de CRIs</t>
  </si>
  <si>
    <t>#</t>
  </si>
  <si>
    <t>Securitizadora</t>
  </si>
  <si>
    <t>Emissão/Série</t>
  </si>
  <si>
    <t>Qtd.</t>
  </si>
  <si>
    <t>Vol. (BRL MM)</t>
  </si>
  <si>
    <t>Duration (Anos)</t>
  </si>
  <si>
    <t>% do PL</t>
  </si>
  <si>
    <t>Index.</t>
  </si>
  <si>
    <t>Taxa Emissão</t>
  </si>
  <si>
    <t>Periodicidade</t>
  </si>
  <si>
    <t>Vencimento</t>
  </si>
  <si>
    <t>Tipo Lastro</t>
  </si>
  <si>
    <t>1/247</t>
  </si>
  <si>
    <t>1/174</t>
  </si>
  <si>
    <t>1/235</t>
  </si>
  <si>
    <t>Mensal</t>
  </si>
  <si>
    <t>x</t>
  </si>
  <si>
    <t>Patrimônio Líquido (Contábil)</t>
  </si>
  <si>
    <t>Patrimônio Líquido (Mercado)</t>
  </si>
  <si>
    <t>Aquisição de ativos financeiros de natureza imobiliária, com preponderância em Certificados de Recebíveis Imobiliários (CRIs) lastreados em carteiras de recebíveis pulverizados.</t>
  </si>
  <si>
    <t>Vórtx DTVM Ltda.</t>
  </si>
  <si>
    <t>Habitat Capital Partners</t>
  </si>
  <si>
    <t>1,26% a.a.</t>
  </si>
  <si>
    <t>20% sobre o que exceder 100% do CDI</t>
  </si>
  <si>
    <t>Mensal, sendo que será distribuído no mínimo 95% do lucro auferido pelo Fundo semestralmente em regime de caixa. O Fundo poderá, mediante orientação do Gestor ao Administrador, distribuir os rendimentos aos Cotistas até o 12º dia de cada mês.</t>
  </si>
  <si>
    <t>As cotas são negociadas na B3 sob o código HABT11.</t>
  </si>
  <si>
    <t>HABITAT RECEBÍVEIS PULVERIZADOS FII</t>
  </si>
  <si>
    <t>Operação</t>
  </si>
  <si>
    <t>19D1329258</t>
  </si>
  <si>
    <t>21C0710497</t>
  </si>
  <si>
    <t>21C0710827</t>
  </si>
  <si>
    <t>22I0149798</t>
  </si>
  <si>
    <t>22I0149811</t>
  </si>
  <si>
    <t>22I0149864</t>
  </si>
  <si>
    <t>22A0423267</t>
  </si>
  <si>
    <t>20L0871093</t>
  </si>
  <si>
    <t>21A0826515</t>
  </si>
  <si>
    <t>21A0859444</t>
  </si>
  <si>
    <t>21A0869388</t>
  </si>
  <si>
    <t>21L0050460</t>
  </si>
  <si>
    <t>21F1037235</t>
  </si>
  <si>
    <t>22D1286980</t>
  </si>
  <si>
    <t>22D1286981</t>
  </si>
  <si>
    <t>22D1286982</t>
  </si>
  <si>
    <t>22D1286983</t>
  </si>
  <si>
    <t>22D1286984</t>
  </si>
  <si>
    <t>21J0300224</t>
  </si>
  <si>
    <t>21J0300975</t>
  </si>
  <si>
    <t>21J0302094</t>
  </si>
  <si>
    <t>20H0050614</t>
  </si>
  <si>
    <t>20H0050651</t>
  </si>
  <si>
    <t>20H0051749</t>
  </si>
  <si>
    <t>20H0051754</t>
  </si>
  <si>
    <t>21J0989932</t>
  </si>
  <si>
    <t>21J1001700</t>
  </si>
  <si>
    <t>21J1001701</t>
  </si>
  <si>
    <t>21H0284007</t>
  </si>
  <si>
    <t>21K0522538</t>
  </si>
  <si>
    <t>21K0522795</t>
  </si>
  <si>
    <t>18H0134527</t>
  </si>
  <si>
    <t>18H0135364</t>
  </si>
  <si>
    <t>18H0134529</t>
  </si>
  <si>
    <t>18A0893102</t>
  </si>
  <si>
    <t>18A0893173</t>
  </si>
  <si>
    <t>21L0729728</t>
  </si>
  <si>
    <t>21L0729731</t>
  </si>
  <si>
    <t>21B0564516</t>
  </si>
  <si>
    <t>21B0591503</t>
  </si>
  <si>
    <t>21A0607856</t>
  </si>
  <si>
    <t>21A0607952</t>
  </si>
  <si>
    <t>21A0607963</t>
  </si>
  <si>
    <t>21A0607979</t>
  </si>
  <si>
    <t>21A0608474</t>
  </si>
  <si>
    <t>21A0608487</t>
  </si>
  <si>
    <t>21H1035398</t>
  </si>
  <si>
    <t>22B0652228</t>
  </si>
  <si>
    <t>22B0653493</t>
  </si>
  <si>
    <t>22B0653348</t>
  </si>
  <si>
    <t>22B0653556</t>
  </si>
  <si>
    <t>21D0864252</t>
  </si>
  <si>
    <t>21D0864253</t>
  </si>
  <si>
    <t>21D0864254</t>
  </si>
  <si>
    <t>21D0864263</t>
  </si>
  <si>
    <t>21D0864264</t>
  </si>
  <si>
    <t>21D0864265</t>
  </si>
  <si>
    <t>21G0733026</t>
  </si>
  <si>
    <t>18E0844461</t>
  </si>
  <si>
    <t>18E0852434</t>
  </si>
  <si>
    <t>18E0852030</t>
  </si>
  <si>
    <t>20L0871063</t>
  </si>
  <si>
    <t>20L0871064</t>
  </si>
  <si>
    <t>20L0871066</t>
  </si>
  <si>
    <t>20L0871068</t>
  </si>
  <si>
    <t>20L0871069</t>
  </si>
  <si>
    <t>20H0620360</t>
  </si>
  <si>
    <t>21J0649503</t>
  </si>
  <si>
    <t>21J0650047</t>
  </si>
  <si>
    <t>21L0967451</t>
  </si>
  <si>
    <t>21L0967718</t>
  </si>
  <si>
    <t>21L0967724</t>
  </si>
  <si>
    <t>21L0967725</t>
  </si>
  <si>
    <t>21B0566153</t>
  </si>
  <si>
    <t>21I0802801</t>
  </si>
  <si>
    <t>21I0802805</t>
  </si>
  <si>
    <t>21A0775566</t>
  </si>
  <si>
    <t>21A0775722</t>
  </si>
  <si>
    <t>21A0850298</t>
  </si>
  <si>
    <t>21B0000204</t>
  </si>
  <si>
    <t>21A0850574</t>
  </si>
  <si>
    <t>21A0775592</t>
  </si>
  <si>
    <t>21A0850275</t>
  </si>
  <si>
    <t>21A0850418</t>
  </si>
  <si>
    <t>21A0850462</t>
  </si>
  <si>
    <t>21A0850592</t>
  </si>
  <si>
    <t>19K1139240</t>
  </si>
  <si>
    <t>21F1151103</t>
  </si>
  <si>
    <t>21I0600458</t>
  </si>
  <si>
    <t>21I0940475</t>
  </si>
  <si>
    <t>21E0379796</t>
  </si>
  <si>
    <t>22B0653652</t>
  </si>
  <si>
    <t>Loteamento</t>
  </si>
  <si>
    <t>Multipropriedade</t>
  </si>
  <si>
    <t>CRI D Urbanismo</t>
  </si>
  <si>
    <t>CE</t>
  </si>
  <si>
    <t>GO</t>
  </si>
  <si>
    <t>MT</t>
  </si>
  <si>
    <t>SP</t>
  </si>
  <si>
    <t>CRI Parque dos Poderes</t>
  </si>
  <si>
    <t>CRI Medabil</t>
  </si>
  <si>
    <t>RS</t>
  </si>
  <si>
    <t>AL</t>
  </si>
  <si>
    <t>IPCA</t>
  </si>
  <si>
    <t>IGPM</t>
  </si>
  <si>
    <t>INPC</t>
  </si>
  <si>
    <t>INCC</t>
  </si>
  <si>
    <t>CDI</t>
  </si>
  <si>
    <t>Forte Securitizadora S.A.</t>
  </si>
  <si>
    <t>Opea Capital</t>
  </si>
  <si>
    <t>Virgo Companhia De Securitização</t>
  </si>
  <si>
    <t>Habitasec Securitizadora S.A.</t>
  </si>
  <si>
    <t>CRI Residencial Morada Verde</t>
  </si>
  <si>
    <t>Segmento</t>
  </si>
  <si>
    <t>Código IF</t>
  </si>
  <si>
    <t>Pulverizado</t>
  </si>
  <si>
    <t>UF</t>
  </si>
  <si>
    <t>PE</t>
  </si>
  <si>
    <t>CRI Allure Residence</t>
  </si>
  <si>
    <t>Incorporação Vertical</t>
  </si>
  <si>
    <t>CRI Alta Vista</t>
  </si>
  <si>
    <t>IPCA (-)</t>
  </si>
  <si>
    <t>Corporativo</t>
  </si>
  <si>
    <t>Incorporação Horizontal</t>
  </si>
  <si>
    <t>PRÉ</t>
  </si>
  <si>
    <t>CRI Wanderlust Experience Hotel</t>
  </si>
  <si>
    <t>CRI Bussolaro</t>
  </si>
  <si>
    <t>CRI BrDU</t>
  </si>
  <si>
    <t>1/218</t>
  </si>
  <si>
    <t>1/310</t>
  </si>
  <si>
    <t>1/327</t>
  </si>
  <si>
    <t>56/1</t>
  </si>
  <si>
    <t>56/2</t>
  </si>
  <si>
    <t>56/6</t>
  </si>
  <si>
    <t>4/381</t>
  </si>
  <si>
    <t>4/187</t>
  </si>
  <si>
    <t>4/188</t>
  </si>
  <si>
    <t>4/189</t>
  </si>
  <si>
    <t>4/190</t>
  </si>
  <si>
    <t>4/146</t>
  </si>
  <si>
    <t>4/147</t>
  </si>
  <si>
    <t>4/148</t>
  </si>
  <si>
    <t>4/149</t>
  </si>
  <si>
    <t>4/150</t>
  </si>
  <si>
    <t>1/338</t>
  </si>
  <si>
    <t>1/339</t>
  </si>
  <si>
    <t>1/340</t>
  </si>
  <si>
    <t>1/336</t>
  </si>
  <si>
    <t>1/337</t>
  </si>
  <si>
    <t>CRI Capivari Residence</t>
  </si>
  <si>
    <t>PR</t>
  </si>
  <si>
    <t>4/284</t>
  </si>
  <si>
    <t>4/285</t>
  </si>
  <si>
    <t>4/286</t>
  </si>
  <si>
    <t>CRI Chateau du Golden Laghetto</t>
  </si>
  <si>
    <t>CRI Chocolate Lugano</t>
  </si>
  <si>
    <t>4/77</t>
  </si>
  <si>
    <t>4/81</t>
  </si>
  <si>
    <t>4/82</t>
  </si>
  <si>
    <t>4/83</t>
  </si>
  <si>
    <t>4/379</t>
  </si>
  <si>
    <t>4/399</t>
  </si>
  <si>
    <t>4/400</t>
  </si>
  <si>
    <t>CRI Residencial Copacabana</t>
  </si>
  <si>
    <t>4/183</t>
  </si>
  <si>
    <t>4/200</t>
  </si>
  <si>
    <t>CRI Jardim Novo Horizonte</t>
  </si>
  <si>
    <t>MG</t>
  </si>
  <si>
    <t>1/175</t>
  </si>
  <si>
    <t>1/178</t>
  </si>
  <si>
    <t>CRI Natural Ville</t>
  </si>
  <si>
    <t>RN</t>
  </si>
  <si>
    <t>1/112</t>
  </si>
  <si>
    <t>1/114</t>
  </si>
  <si>
    <t>CRI Gafisa - Estoque</t>
  </si>
  <si>
    <t>Incorporação Vertical/Estoque</t>
  </si>
  <si>
    <t>1/306</t>
  </si>
  <si>
    <t>1/307</t>
  </si>
  <si>
    <t>CRI Loteamento Nova Cidade</t>
  </si>
  <si>
    <t>1/219</t>
  </si>
  <si>
    <t>CRI Cumaru Golf SP</t>
  </si>
  <si>
    <t>4/168</t>
  </si>
  <si>
    <t>4/170</t>
  </si>
  <si>
    <t>4/160</t>
  </si>
  <si>
    <t>4/162</t>
  </si>
  <si>
    <t>4/164</t>
  </si>
  <si>
    <t>4/166</t>
  </si>
  <si>
    <t>CRI Hot Beach Suítes</t>
  </si>
  <si>
    <t>1/361</t>
  </si>
  <si>
    <t>CRI Infinity</t>
  </si>
  <si>
    <t>4/393</t>
  </si>
  <si>
    <t>4/395</t>
  </si>
  <si>
    <t>4/394</t>
  </si>
  <si>
    <t>4/449</t>
  </si>
  <si>
    <t>CRI Jardins Boulevard</t>
  </si>
  <si>
    <t>1/255</t>
  </si>
  <si>
    <t>1/256</t>
  </si>
  <si>
    <t>CRI Vila Mariana SPE</t>
  </si>
  <si>
    <t>1/251</t>
  </si>
  <si>
    <t>1/252</t>
  </si>
  <si>
    <t>1/253</t>
  </si>
  <si>
    <t>1/254</t>
  </si>
  <si>
    <t>1/262</t>
  </si>
  <si>
    <t>CRI Condomínio Leão Dourado</t>
  </si>
  <si>
    <t>1/168</t>
  </si>
  <si>
    <t>1/170</t>
  </si>
  <si>
    <t>1/172</t>
  </si>
  <si>
    <t>SE</t>
  </si>
  <si>
    <t>CRI Montserrat Polo Residencial</t>
  </si>
  <si>
    <t>1/291</t>
  </si>
  <si>
    <t>1/292</t>
  </si>
  <si>
    <t>1/293</t>
  </si>
  <si>
    <t>1/314</t>
  </si>
  <si>
    <t>1/315</t>
  </si>
  <si>
    <t>CRI Morro da Mata Residencial</t>
  </si>
  <si>
    <t>4/73</t>
  </si>
  <si>
    <t>CRI Ocean Barra Residence</t>
  </si>
  <si>
    <t>4/352</t>
  </si>
  <si>
    <t>4/392</t>
  </si>
  <si>
    <t>1/459</t>
  </si>
  <si>
    <t>1/460</t>
  </si>
  <si>
    <t>CRI Pôr do Sol Urbanizações</t>
  </si>
  <si>
    <t>CRI Loteamentos Recel</t>
  </si>
  <si>
    <t>RR</t>
  </si>
  <si>
    <t>CRI Edifício Sky</t>
  </si>
  <si>
    <t>1/457</t>
  </si>
  <si>
    <t>1/458</t>
  </si>
  <si>
    <t>1/321</t>
  </si>
  <si>
    <t>1/375</t>
  </si>
  <si>
    <t>1/404</t>
  </si>
  <si>
    <t>4/181</t>
  </si>
  <si>
    <t>4/185</t>
  </si>
  <si>
    <t>4/182</t>
  </si>
  <si>
    <t>4/184</t>
  </si>
  <si>
    <t>4/186</t>
  </si>
  <si>
    <t>CRI Solar das Águas</t>
  </si>
  <si>
    <t>CRI Serra Dourada Residencial</t>
  </si>
  <si>
    <t>CRI Voltx Energy</t>
  </si>
  <si>
    <t>Energia</t>
  </si>
  <si>
    <t>CRI Villa Bella Residence</t>
  </si>
  <si>
    <t>CRI Vila Madalena SPE</t>
  </si>
  <si>
    <t>Contrato de Locação</t>
  </si>
  <si>
    <t>4/201</t>
  </si>
  <si>
    <t>1/335</t>
  </si>
  <si>
    <t>1/341</t>
  </si>
  <si>
    <t>1/279</t>
  </si>
  <si>
    <t>1/280</t>
  </si>
  <si>
    <t>4/178</t>
  </si>
  <si>
    <t>IGPM (-)</t>
  </si>
  <si>
    <t>I. Receitas com CRIs</t>
  </si>
  <si>
    <t xml:space="preserve">   (a) Juros</t>
  </si>
  <si>
    <t xml:space="preserve">   (b) Atualização Monetária</t>
  </si>
  <si>
    <t xml:space="preserve">   (c) Outras Receitas</t>
  </si>
  <si>
    <t>II. Receitas com outros ativos</t>
  </si>
  <si>
    <t xml:space="preserve">   (a) Distribuição de Rendimentos de FIIs</t>
  </si>
  <si>
    <t xml:space="preserve">   (b) Operações no Secundário com FIIs</t>
  </si>
  <si>
    <t xml:space="preserve">   (c) Fundo de Liquidez</t>
  </si>
  <si>
    <t xml:space="preserve">   (d) Outras Receitas</t>
  </si>
  <si>
    <t>III. Despesas</t>
  </si>
  <si>
    <t>Resultado Líquido - Passível de Distribuição</t>
  </si>
  <si>
    <t xml:space="preserve">por cota (R$) </t>
  </si>
  <si>
    <t>Valor distribuído</t>
  </si>
  <si>
    <t>RESULTADO CAIXA (PASSÍVEL DE DISTRIBUIÇÃO)</t>
  </si>
  <si>
    <t>Estoque</t>
  </si>
  <si>
    <t>Volume (em R$) total</t>
  </si>
  <si>
    <t>Quantidade de cotas negociadas</t>
  </si>
  <si>
    <t>Volume (em R$) médio diário</t>
  </si>
  <si>
    <t>Variação da média diária (mês)</t>
  </si>
  <si>
    <t>Negociação em relação ao Patrimônio do Fundo</t>
  </si>
  <si>
    <t>Valor médio de negociação por cota</t>
  </si>
  <si>
    <t>Preço de fechamento</t>
  </si>
  <si>
    <t>Faixa de valor de negociação (por cota)</t>
  </si>
  <si>
    <t>Mínimo</t>
  </si>
  <si>
    <t>Máximo</t>
  </si>
  <si>
    <t>Quantidade de cotistas</t>
  </si>
  <si>
    <t>Patrimônio líquido</t>
  </si>
  <si>
    <t>Numero de cotas</t>
  </si>
  <si>
    <t>Cota Patrimonial</t>
  </si>
  <si>
    <t>Ticker</t>
  </si>
  <si>
    <t>Estratégia</t>
  </si>
  <si>
    <t>Financeiro</t>
  </si>
  <si>
    <t>Rendimento/Cota</t>
  </si>
  <si>
    <t>Amortização/Cota</t>
  </si>
  <si>
    <t>HREC11</t>
  </si>
  <si>
    <t>RBRY11</t>
  </si>
  <si>
    <t>VGIP11</t>
  </si>
  <si>
    <t>NCRI11</t>
  </si>
  <si>
    <t>RZAT11</t>
  </si>
  <si>
    <t>KNIP11</t>
  </si>
  <si>
    <t>RBRR11</t>
  </si>
  <si>
    <t>SNCI11</t>
  </si>
  <si>
    <t>VGHF11</t>
  </si>
  <si>
    <t>Recebíveis Imobiliários</t>
  </si>
  <si>
    <t>Híbrido</t>
  </si>
  <si>
    <t>CRI Olímpia</t>
  </si>
  <si>
    <t>Canal Companhia De Securitização</t>
  </si>
  <si>
    <t>23B0790147</t>
  </si>
  <si>
    <t>28/1</t>
  </si>
  <si>
    <t>Quantidade de Cotas</t>
  </si>
  <si>
    <t>22I0149814</t>
  </si>
  <si>
    <t>56/3</t>
  </si>
  <si>
    <t>4/450</t>
  </si>
  <si>
    <t>22B0653645</t>
  </si>
  <si>
    <t>22B0653656</t>
  </si>
  <si>
    <t>4/451</t>
  </si>
  <si>
    <t>22B0653675</t>
  </si>
  <si>
    <t>4/452</t>
  </si>
  <si>
    <t>23G1149794</t>
  </si>
  <si>
    <t>23G1149789</t>
  </si>
  <si>
    <t>21L0967727</t>
  </si>
  <si>
    <t>1/462</t>
  </si>
  <si>
    <t>CRI GR Group</t>
  </si>
  <si>
    <t>2/161</t>
  </si>
  <si>
    <t>1/161</t>
  </si>
  <si>
    <t>CRI Buriti</t>
  </si>
  <si>
    <t>23H1074707</t>
  </si>
  <si>
    <t>107/1</t>
  </si>
  <si>
    <t>PA</t>
  </si>
  <si>
    <t>21G0733018</t>
  </si>
  <si>
    <t>1/261</t>
  </si>
  <si>
    <t>22B0084502</t>
  </si>
  <si>
    <t>4/427</t>
  </si>
  <si>
    <t>23J2094862</t>
  </si>
  <si>
    <t>CRI Ipioca II</t>
  </si>
  <si>
    <t>22I0149823</t>
  </si>
  <si>
    <t>22B0653678</t>
  </si>
  <si>
    <t>56/4</t>
  </si>
  <si>
    <t>4/453</t>
  </si>
  <si>
    <t>22B0653681</t>
  </si>
  <si>
    <t>4/454</t>
  </si>
  <si>
    <t>CVPR11</t>
  </si>
  <si>
    <t>CRI GAV Porto 2 Life</t>
  </si>
  <si>
    <t>CRI Reserva do Vale</t>
  </si>
  <si>
    <t>MA</t>
  </si>
  <si>
    <t>1/1</t>
  </si>
  <si>
    <t>24C1998253</t>
  </si>
  <si>
    <t>Bamboo Companhia de Securitização</t>
  </si>
  <si>
    <t>Mensal, full cash sweep</t>
  </si>
  <si>
    <t>24C1690313</t>
  </si>
  <si>
    <t>24D3410758</t>
  </si>
  <si>
    <t>148/2</t>
  </si>
  <si>
    <t>CRI GR Loteamento</t>
  </si>
  <si>
    <t>255/1</t>
  </si>
  <si>
    <t>124/1</t>
  </si>
  <si>
    <t>24D3462826</t>
  </si>
  <si>
    <t>CRI Laredo II</t>
  </si>
  <si>
    <t>149/1</t>
  </si>
  <si>
    <t>CRI Vitacon III</t>
  </si>
  <si>
    <t>24F1185811</t>
  </si>
  <si>
    <t>165/1</t>
  </si>
  <si>
    <t>SC</t>
  </si>
  <si>
    <t>CRI Hot Beach You</t>
  </si>
  <si>
    <t>291/1</t>
  </si>
  <si>
    <t>CRI Brava Sixteen</t>
  </si>
  <si>
    <t>Carteira de FIIs</t>
  </si>
  <si>
    <t>22I0149863</t>
  </si>
  <si>
    <t>56/5</t>
  </si>
  <si>
    <t>MT/GO/MA</t>
  </si>
  <si>
    <t>SP/RJ</t>
  </si>
  <si>
    <t>SP/RN</t>
  </si>
  <si>
    <t>24G1768866</t>
  </si>
  <si>
    <t>24F2316349</t>
  </si>
  <si>
    <t>4/503</t>
  </si>
  <si>
    <t>24F2316395</t>
  </si>
  <si>
    <t>4504</t>
  </si>
  <si>
    <t>PA/SP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</si>
</sst>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9"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mmm\-yy;@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&quot;R$ &quot;* #,##0.00_);_(&quot;R$ &quot;* \(#,##0.00\);_(&quot;R$ &quot;* &quot;-&quot;??_);_(@_)"/>
    <numFmt numFmtId="169" formatCode="0.00000000"/>
    <numFmt numFmtId="170" formatCode="&quot;$&quot;#,##0\ ;\(&quot;$&quot;#,##0\)"/>
    <numFmt numFmtId="171" formatCode="[Blue]0%_);[Red]\-0%_)"/>
    <numFmt numFmtId="172" formatCode="[Blue]0.0%_);[Red]\-0.0%_)"/>
    <numFmt numFmtId="173" formatCode="[Blue]0.00%_);[Red]\-0.00%_)"/>
    <numFmt numFmtId="174" formatCode="&quot;$&quot;#,##0_);[Red]\-&quot;$&quot;#,##0_)"/>
    <numFmt numFmtId="175" formatCode="#,##0.0_);\(#,##0.0\)"/>
    <numFmt numFmtId="176" formatCode="\C\R&quot;$&quot;#,##0.00_);[Red]\-\C\R&quot;$&quot;#,##0.00_)"/>
    <numFmt numFmtId="177" formatCode="\$#,##0_);\(\$#,##0\)"/>
    <numFmt numFmtId="178" formatCode="[Cyan]d\-ddd"/>
    <numFmt numFmtId="179" formatCode="mmmm\ d\,\ yyyy"/>
    <numFmt numFmtId="180" formatCode="_([$€-2]* #,##0.00_);_([$€-2]* \(#,##0.00\);_([$€-2]* &quot;-&quot;??_)"/>
    <numFmt numFmtId="181" formatCode="#,##0.00&quot;F&quot;_);\(#,##0.00&quot;F&quot;\)"/>
    <numFmt numFmtId="182" formatCode="0\ 000\ 000\ 000"/>
    <numFmt numFmtId="183" formatCode="\$#,##0\ ;\(\$#,##0\)"/>
    <numFmt numFmtId="184" formatCode="_(&quot;N$&quot;* #,##0_);_(&quot;N$&quot;* \(#,##0\);_(&quot;N$&quot;* &quot;-&quot;_);_(@_)"/>
    <numFmt numFmtId="185" formatCode="_(&quot;N$&quot;* #,##0.00_);_(&quot;N$&quot;* \(#,##0.00\);_(&quot;N$&quot;* &quot;-&quot;??_);_(@_)"/>
    <numFmt numFmtId="186" formatCode="0.000000000"/>
    <numFmt numFmtId="187" formatCode="0.0%;\(0.0%\)"/>
    <numFmt numFmtId="188" formatCode="%#,#00"/>
    <numFmt numFmtId="189" formatCode="#.##000"/>
    <numFmt numFmtId="190" formatCode="\R&quot;$&quot;#,##0_);[Red]\-\R&quot;$&quot;#,##0_)"/>
    <numFmt numFmtId="191" formatCode="\R&quot;$&quot;#,##0.00_);[Red]\-\R&quot;$&quot;#,##0.00_)"/>
    <numFmt numFmtId="192" formatCode="#,"/>
    <numFmt numFmtId="193" formatCode="\u\f#,##0_);[Red]\-\u\f#,##0_)"/>
    <numFmt numFmtId="194" formatCode="0.00_)"/>
    <numFmt numFmtId="195" formatCode="_(&quot;kr&quot;\ * #,##0_);_(&quot;kr&quot;\ * \(#,##0\);_(&quot;kr&quot;\ * &quot;-&quot;_);_(@_)"/>
    <numFmt numFmtId="196" formatCode="[Blue][&gt;1000]#,##0;[Red][&lt;1000]#,##0;[Green]#,##0"/>
    <numFmt numFmtId="197" formatCode="&quot;$&quot;\ #,##0.00_);[Red]\(&quot;$&quot;\ #,##0.00\)"/>
    <numFmt numFmtId="198" formatCode="mmmm\-yy"/>
    <numFmt numFmtId="199" formatCode=";;;"/>
    <numFmt numFmtId="200" formatCode="_(* #,##0_);_(* \(#,##0\);_(* &quot;-&quot;_);_(@_)"/>
    <numFmt numFmtId="201" formatCode="_(* #,##0_);_(* \(#,##0\);_(* 0_);_(@_)"/>
    <numFmt numFmtId="202" formatCode="#,##0.00;\(#,##0.00\)"/>
    <numFmt numFmtId="203" formatCode="_(* #,##0.0_);_(* \(#,##0.0\);_(* &quot;-&quot;??_);_(@_)"/>
    <numFmt numFmtId="204" formatCode="_(* #,##0_);_(* \(#,##0\);_(* &quot;-&quot;??_);_(@_)"/>
    <numFmt numFmtId="205" formatCode="0.0%"/>
    <numFmt numFmtId="206" formatCode="0.0000%"/>
    <numFmt numFmtId="207" formatCode="0.000%"/>
    <numFmt numFmtId="208" formatCode="0.0000"/>
    <numFmt numFmtId="209" formatCode="#,##0.0"/>
    <numFmt numFmtId="210" formatCode="&quot;$&quot;#,##0_);\(&quot;$&quot;#,##0\)"/>
    <numFmt numFmtId="211" formatCode="&quot;$&quot;#,##0.00_);\(&quot;$&quot;#,##0.00\)"/>
    <numFmt numFmtId="212" formatCode="&quot;$&quot;#,##0.00_);[Red]\(&quot;$&quot;#,##0.00\)"/>
    <numFmt numFmtId="213" formatCode="#,##0.0\ ;\(#,##0.0\)"/>
    <numFmt numFmtId="214" formatCode="&quot;$&quot;#,##0.00_%_);\(&quot;$&quot;#,##0.00\)_%;&quot;$&quot;#,##0.00_%_);@_%_)"/>
    <numFmt numFmtId="215" formatCode="0.0\x_)_);&quot;NM&quot;_x_)_);0.0\x_)_);@_%_)"/>
    <numFmt numFmtId="216" formatCode="&quot;$&quot;#,##0.0_);\(&quot;$&quot;#,##0.0\)"/>
    <numFmt numFmtId="217" formatCode="&quot;$&quot;#,##0.000_);\(&quot;$&quot;#,##0.000\)"/>
    <numFmt numFmtId="218" formatCode="&quot;$&quot;#,##0.0000_);\(&quot;$&quot;#,##0.0000\)"/>
    <numFmt numFmtId="219" formatCode="&quot;$&quot;#,##0;\-&quot;$&quot;#,##0"/>
    <numFmt numFmtId="220" formatCode="0.0_)\%;\(0.0\)\%;0.0_)\%;@_)_%"/>
    <numFmt numFmtId="221" formatCode="#,##0.0_)_%;\(#,##0.0\)_%;0.0_)_%;@_)_%"/>
    <numFmt numFmtId="222" formatCode="#,##0.0_);\(#,##0.0\);#,##0.0_);@_)"/>
    <numFmt numFmtId="223" formatCode="&quot;$&quot;_(#,##0.00_);&quot;$&quot;\(#,##0.00\);&quot;$&quot;_(0.00_);@_)"/>
    <numFmt numFmtId="224" formatCode="&quot;$&quot;_(#,##0.00_);&quot;$&quot;\(#,##0.00\)"/>
    <numFmt numFmtId="225" formatCode="_-&quot;$&quot;* #,##0.00_-;\-&quot;$&quot;* #,##0.00_-;_-&quot;$&quot;* &quot;-&quot;??_-;_-@_-"/>
    <numFmt numFmtId="226" formatCode="_(* #,##0.000000_);_(* \(#,##0.000000\);_(* &quot;-&quot;??????_);_(@_)"/>
    <numFmt numFmtId="227" formatCode="#,##0.0_%_);\(#,##0.0\)_%;#,##0.0_%_);@_%_)"/>
    <numFmt numFmtId="228" formatCode="&quot;$&quot;#,##0.00;\-&quot;$&quot;#,##0.00"/>
    <numFmt numFmtId="229" formatCode="#,##0.00_);\(#,##0.00\);0.00_);@_)"/>
    <numFmt numFmtId="230" formatCode="&quot;$&quot;#,##0.00;[Red]\-&quot;$&quot;#,##0.00"/>
    <numFmt numFmtId="231" formatCode="\€_(#,##0.00_);\€\(#,##0.00\);\€_(0.00_);@_)"/>
    <numFmt numFmtId="232" formatCode="_-&quot;$&quot;* #,##0_-;\-&quot;$&quot;* #,##0_-;_-&quot;$&quot;* &quot;-&quot;_-;_-@_-"/>
    <numFmt numFmtId="233" formatCode="#,##0_)\x;\(#,##0\)\x;0_)\x;@_)_x"/>
    <numFmt numFmtId="234" formatCode="#,##0.0_)\x;\(#,##0.0\)\x"/>
    <numFmt numFmtId="235" formatCode="0.0%_);\(0.0%\);0.0%_);@_%_)"/>
    <numFmt numFmtId="236" formatCode="#,##0_%_);\(#,##0\)_%;#,##0_%_);@_%_)"/>
    <numFmt numFmtId="237" formatCode="#,##0.0_)\x;\(#,##0.0\)\x;0.0_)\x;@_)_x"/>
    <numFmt numFmtId="238" formatCode="#,##0_)_x;\(#,##0\)_x;0_)_x;@_)_x"/>
    <numFmt numFmtId="239" formatCode="#,##0.0_)_x;\(#,##0.0\)_x"/>
    <numFmt numFmtId="240" formatCode="#,##0.00_%_);\(#,##0.00\)_%;#,##0.00_%_);@_%_)"/>
    <numFmt numFmtId="241" formatCode="&quot;$&quot;#,##0;[Red]\-&quot;$&quot;#,##0"/>
    <numFmt numFmtId="242" formatCode="_(&quot;$&quot;* #,##0_);_(&quot;$&quot;* \(#,##0\);_(&quot;$&quot;* &quot;-&quot;???_);_(@_)"/>
    <numFmt numFmtId="243" formatCode="0.0_)\%;\(0.0\)\%"/>
    <numFmt numFmtId="244" formatCode="&quot;$&quot;#,##0.0_%_);\(&quot;$&quot;#,##0.0\)_%;&quot;$&quot;#,##0.0_%_);@_%_)"/>
    <numFmt numFmtId="245" formatCode="#,##0.0_)_%;\(#,##0.0\)_%"/>
    <numFmt numFmtId="246" formatCode="#,##0.000_);\(#,##0.000\)"/>
    <numFmt numFmtId="247" formatCode="#,##0.0000_);\(#,##0.0000\)"/>
    <numFmt numFmtId="248" formatCode="#,##0.0_);[Red]\(#,##0.0\)"/>
    <numFmt numFmtId="249" formatCode="&quot;$&quot;#,##0.000_);[Red]\(&quot;$&quot;#,##0.000\)"/>
    <numFmt numFmtId="250" formatCode="#,##0.0000_);[Red]\(#,##0.0000\)"/>
    <numFmt numFmtId="251" formatCode="_(* #,##0.0000000_);_(* \(#,##0.0000000\);_(* &quot;-&quot;??_);_(@_)"/>
    <numFmt numFmtId="252" formatCode="m\-d\-yy"/>
    <numFmt numFmtId="253" formatCode="&quot;  &quot;General&quot;  &quot;"/>
    <numFmt numFmtId="254" formatCode="_(* #,##0.0000000_);_(* \(#,##0.0000000\);_(* &quot;-&quot;?????_);_(@_)"/>
    <numFmt numFmtId="255" formatCode="#,##0.000_);[Red]\(#,##0.000\)"/>
    <numFmt numFmtId="256" formatCode="#,##0_%_);\(#,##0\)_%;**;@_%_)"/>
    <numFmt numFmtId="257" formatCode="&quot;N$&quot;#,##0_);\(&quot;N$&quot;#,##0\)"/>
    <numFmt numFmtId="258" formatCode="&quot;$&quot;#,##0.0_);[Red]\(&quot;$&quot;#,##0.0\)"/>
    <numFmt numFmtId="259" formatCode="&quot;$&quot;#,##0_%_);\(&quot;$&quot;#,##0\)_%;&quot;$&quot;#,##0_%_);@_%_)"/>
    <numFmt numFmtId="260" formatCode="mmm\-d\-yy"/>
    <numFmt numFmtId="261" formatCode="mmm\-d\-yyyy"/>
    <numFmt numFmtId="262" formatCode="0.00000_);\(0.00000\)"/>
    <numFmt numFmtId="263" formatCode="General_)"/>
    <numFmt numFmtId="264" formatCode="m/d/yy_%_)"/>
    <numFmt numFmtId="265" formatCode="_(* #,##0.000000_);_(* \(#,##0.000000\);_(* &quot;-&quot;?????_);_(@_)"/>
    <numFmt numFmtId="266" formatCode="0.000_)"/>
    <numFmt numFmtId="267" formatCode="0_%_);\(0\)_%;0_%_);@_%_)"/>
    <numFmt numFmtId="268" formatCode="_([$€]* #,##0.00_);_([$€]* \(#,##0.00\);_([$€]* &quot;-&quot;??_);_(@_)"/>
    <numFmt numFmtId="269" formatCode="###0_);\(###0\)"/>
    <numFmt numFmtId="270" formatCode="#,#00"/>
    <numFmt numFmtId="271" formatCode="&quot;$&quot;#,##0"/>
    <numFmt numFmtId="272" formatCode="0.0\%_);\(0.0\%\);0.0\%_);@_%_)"/>
    <numFmt numFmtId="273" formatCode="#,##0.00&quot; $&quot;;\-#,##0.00&quot; $&quot;"/>
    <numFmt numFmtId="274" formatCode="_(&quot;$&quot;* #,##0.000_);_(&quot;$&quot;* \(#,##0.000\);_(&quot;$&quot;* &quot;-&quot;??_);_(@_)"/>
    <numFmt numFmtId="275" formatCode="_(&quot;$&quot;* #,##0.0000_);_(&quot;$&quot;* \(#,##0.0000\);_(&quot;$&quot;* &quot;-&quot;??_);_(@_)"/>
    <numFmt numFmtId="276" formatCode="_(&quot;$&quot;* #,##0.00000_);_(&quot;$&quot;* \(#,##0.00000\);_(&quot;$&quot;* &quot;-&quot;??_);_(@_)"/>
    <numFmt numFmtId="277" formatCode="_(&quot;$&quot;* #,##0.000000_);_(&quot;$&quot;* \(#,##0.000000\);_(&quot;$&quot;* &quot;-&quot;??_);_(@_)"/>
    <numFmt numFmtId="278" formatCode="&quot;R$ thousands&quot;#,##0.00;[Red]\(&quot;R$ thousands&quot;#,##0.00\)"/>
    <numFmt numFmtId="279" formatCode="#,##0.000%_);[Red]\(#,##0.000%\)"/>
    <numFmt numFmtId="280" formatCode="#,##0\ \ \ ;\(#,##0\)\ \ "/>
    <numFmt numFmtId="281" formatCode="_(&quot;R$ &quot;* #,##0_);_(&quot;R$ &quot;* \(#,##0\);_(&quot;R$ &quot;* &quot;-&quot;_);_(@_)"/>
    <numFmt numFmtId="282" formatCode="#,##0.0\x_);\(#,##0.0\x\);#,##0.0\x_);@_)"/>
    <numFmt numFmtId="283" formatCode="0.0_ &quot;  &quot;"/>
    <numFmt numFmtId="284" formatCode="#,##0.0\x_);\(#,##0.0\x\)"/>
    <numFmt numFmtId="285" formatCode="#,##0.0_);[Red]\(#,##0.0\);&quot;N/A &quot;"/>
    <numFmt numFmtId="286" formatCode="00"/>
    <numFmt numFmtId="287" formatCode="#,##0.0_)\ ;[Red]\(#,##0.0\)\ "/>
    <numFmt numFmtId="288" formatCode="0.0%&quot;NetPPE/sales&quot;"/>
    <numFmt numFmtId="289" formatCode="0.0%&quot;NWI/Sls&quot;"/>
    <numFmt numFmtId="290" formatCode="#,##0;[Red]\-#,##0;"/>
    <numFmt numFmtId="291" formatCode="#,##0.000000_);\(#,##0.000000\)"/>
    <numFmt numFmtId="292" formatCode="&quot;$&quot;General"/>
    <numFmt numFmtId="293" formatCode="0%;[Red]\(0%\)"/>
    <numFmt numFmtId="294" formatCode="#,##0.0\%_);\(#,##0.0\%\);#,##0.0\%_);@_)"/>
    <numFmt numFmtId="295" formatCode="0.0%&quot;Sales&quot;"/>
    <numFmt numFmtId="296" formatCode="0.000"/>
    <numFmt numFmtId="297" formatCode="&quot;R$ &quot;#,##0.0_);[Red]\(&quot;R$ &quot;#,##0.0\)"/>
    <numFmt numFmtId="298" formatCode="&quot;TFCF: &quot;#,##0_);[Red]&quot;No! &quot;\(#,##0\)"/>
    <numFmt numFmtId="299" formatCode="0.0"/>
    <numFmt numFmtId="300" formatCode="&quot;R$ &quot;#,##0.00_%_);\(&quot;R$ &quot;#,##0.00\)_%;&quot;R$ &quot;#,##0.00_%_);@_%_)"/>
    <numFmt numFmtId="301" formatCode="&quot;R$ &quot;#,##0_);\(&quot;R$ &quot;#,##0\)"/>
    <numFmt numFmtId="302" formatCode="&quot;R$ &quot;#,##0.0_);\(&quot;R$ &quot;#,##0.0\)"/>
    <numFmt numFmtId="303" formatCode="&quot;R$ &quot;#,##0.00_);\(&quot;R$ &quot;#,##0.00\)"/>
    <numFmt numFmtId="304" formatCode="&quot;R$ &quot;#,##0.000_);\(&quot;R$ &quot;#,##0.000\)"/>
    <numFmt numFmtId="305" formatCode="&quot;R$ &quot;#,##0.0000_);\(&quot;R$ &quot;#,##0.0000\)"/>
    <numFmt numFmtId="306" formatCode="&quot;R$ &quot;_(#,##0.00_);&quot;R$ &quot;\(#,##0.00\);&quot;R$ &quot;_(0.00_);@_)"/>
    <numFmt numFmtId="307" formatCode="&quot;R$ &quot;_(#,##0.00_);&quot;R$ &quot;\(#,##0.00\)"/>
    <numFmt numFmtId="308" formatCode="_-&quot;R$ &quot;* #,##0.00_-;\-&quot;R$ &quot;* #,##0.00_-;_-&quot;R$ &quot;* &quot;-&quot;??_-;_-@_-"/>
    <numFmt numFmtId="309" formatCode="&quot;R$ &quot;#,##0.00;\-&quot;R$ &quot;#,##0.00"/>
    <numFmt numFmtId="310" formatCode="&quot;R$ &quot;#,##0.00_);[Red]\(&quot;R$ &quot;#,##0.00\)"/>
    <numFmt numFmtId="311" formatCode="&quot;R$ &quot;#,##0.00;[Red]\-&quot;R$ &quot;#,##0.00"/>
    <numFmt numFmtId="312" formatCode="_-&quot;R$ &quot;* #,##0_-;\-&quot;R$ &quot;* #,##0_-;_-&quot;R$ &quot;* &quot;-&quot;_-;_-@_-"/>
    <numFmt numFmtId="313" formatCode="&quot;R$ &quot;#,##0;\-&quot;R$ &quot;#,##0"/>
    <numFmt numFmtId="314" formatCode="_(&quot;R$ &quot;* #,##0_);_(&quot;R$ &quot;* \(#,##0\);_(&quot;R$ &quot;* &quot;-&quot;???_);_(@_)"/>
    <numFmt numFmtId="315" formatCode="&quot;R$ &quot;#,##0;[Red]\-&quot;R$ &quot;#,##0"/>
    <numFmt numFmtId="316" formatCode="&quot;R$ &quot;#,##0.0_%_);\(&quot;R$ &quot;#,##0.0\)_%;&quot;R$ &quot;#,##0.0_%_);@_%_)"/>
    <numFmt numFmtId="317" formatCode="&quot;R$ &quot;#,##0.000_);[Red]\(&quot;R$ &quot;#,##0.000\)"/>
    <numFmt numFmtId="318" formatCode="&quot;R$ &quot;#,##0_%_);\(&quot;R$ &quot;#,##0\)_%;&quot;R$ &quot;#,##0_%_);@_%_)"/>
    <numFmt numFmtId="319" formatCode="&quot;R$ &quot;#,##0"/>
    <numFmt numFmtId="320" formatCode="_(&quot;R$ &quot;* #,##0.000_);_(&quot;R$ &quot;* \(#,##0.000\);_(&quot;R$ &quot;* &quot;-&quot;??_);_(@_)"/>
    <numFmt numFmtId="321" formatCode="_(&quot;R$ &quot;* #,##0.0000_);_(&quot;R$ &quot;* \(#,##0.0000\);_(&quot;R$ &quot;* &quot;-&quot;??_);_(@_)"/>
    <numFmt numFmtId="322" formatCode="_(&quot;R$ &quot;* #,##0.00000_);_(&quot;R$ &quot;* \(#,##0.00000\);_(&quot;R$ &quot;* &quot;-&quot;??_);_(@_)"/>
    <numFmt numFmtId="323" formatCode="_(&quot;R$ &quot;* #,##0.000000_);_(&quot;R$ &quot;* \(#,##0.000000\);_(&quot;R$ &quot;* &quot;-&quot;??_);_(@_)"/>
    <numFmt numFmtId="324" formatCode="&quot;R$ &quot;General"/>
    <numFmt numFmtId="325" formatCode="#,##0;\(#,##0\)"/>
    <numFmt numFmtId="326" formatCode="#,##0.0000"/>
    <numFmt numFmtId="327" formatCode="#,##0.0000;\(#,##0.0000\)"/>
  </numFmts>
  <fonts count="1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3"/>
      <color indexed="8"/>
      <name val="Arial"/>
      <family val="2"/>
    </font>
    <font>
      <sz val="11"/>
      <name val="Arial"/>
      <family val="2"/>
    </font>
    <font>
      <sz val="10"/>
      <name val="Helvetica"/>
      <family val="2"/>
    </font>
    <font>
      <sz val="10"/>
      <name val="Geneva"/>
      <family val="2"/>
    </font>
    <font>
      <sz val="12"/>
      <name val="Times New Roman"/>
      <family val="1"/>
    </font>
    <font>
      <b/>
      <sz val="10"/>
      <color indexed="8"/>
      <name val="Helv"/>
    </font>
    <font>
      <sz val="8"/>
      <color indexed="12"/>
      <name val="Helv"/>
    </font>
    <font>
      <sz val="10"/>
      <color indexed="17"/>
      <name val="Geneva"/>
      <family val="2"/>
    </font>
    <font>
      <sz val="12"/>
      <name val="Tms Rmn"/>
    </font>
    <font>
      <b/>
      <sz val="12"/>
      <name val="Times New Roman"/>
      <family val="1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Arial"/>
      <family val="2"/>
    </font>
    <font>
      <sz val="18"/>
      <name val="Tms Rmn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color indexed="15"/>
      <name val="Helv"/>
    </font>
    <font>
      <sz val="7.5"/>
      <color indexed="9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8"/>
      <name val="MS Sans Serif"/>
      <family val="2"/>
    </font>
    <font>
      <sz val="7"/>
      <name val="Palatino"/>
      <family val="1"/>
    </font>
    <font>
      <sz val="7.5"/>
      <color indexed="12"/>
      <name val="Arial"/>
      <family val="2"/>
    </font>
    <font>
      <sz val="8"/>
      <name val="Arial"/>
      <family val="2"/>
    </font>
    <font>
      <sz val="6"/>
      <color indexed="16"/>
      <name val="Palatino"/>
      <family val="1"/>
    </font>
    <font>
      <sz val="10"/>
      <name val="Courier"/>
      <family val="3"/>
    </font>
    <font>
      <sz val="9"/>
      <color indexed="12"/>
      <name val="Helv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8"/>
      <name val="HELV"/>
    </font>
    <font>
      <u/>
      <sz val="10"/>
      <color indexed="15"/>
      <name val="Geneva"/>
      <family val="2"/>
    </font>
    <font>
      <sz val="10"/>
      <name val="MS Sans Serif"/>
      <family val="2"/>
    </font>
    <font>
      <sz val="10"/>
      <color indexed="20"/>
      <name val="Times New Roman"/>
      <family val="1"/>
    </font>
    <font>
      <sz val="7"/>
      <name val="Small Fonts"/>
      <family val="2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sz val="10"/>
      <color indexed="10"/>
      <name val="MS Sans Serif"/>
      <family val="2"/>
    </font>
    <font>
      <sz val="8"/>
      <name val="HELV"/>
    </font>
    <font>
      <sz val="10"/>
      <color indexed="8"/>
      <name val="Arial"/>
      <family val="2"/>
    </font>
    <font>
      <sz val="9"/>
      <name val="Helvetica-Black"/>
    </font>
    <font>
      <sz val="7"/>
      <name val="Arial"/>
      <family val="2"/>
    </font>
    <font>
      <sz val="10"/>
      <color indexed="8"/>
      <name val="Geneva"/>
      <family val="2"/>
    </font>
    <font>
      <sz val="18"/>
      <name val="Helvetica-Black"/>
      <family val="2"/>
    </font>
    <font>
      <sz val="9"/>
      <name val="Helvetica-Black"/>
      <family val="2"/>
    </font>
    <font>
      <sz val="14"/>
      <name val="Arial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ourier New"/>
      <family val="3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theme="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rgb="FF404040"/>
      <name val="Calibri"/>
      <family val="2"/>
      <scheme val="minor"/>
    </font>
    <font>
      <sz val="10"/>
      <color rgb="FF40404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"/>
      <name val="Arial"/>
      <family val="2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b/>
      <sz val="10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sz val="10"/>
      <color indexed="12"/>
      <name val="Arial"/>
      <family val="2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indexed="9"/>
      <name val="Calibri"/>
      <family val="2"/>
    </font>
    <font>
      <sz val="12"/>
      <name val="Times"/>
      <family val="1"/>
    </font>
    <font>
      <b/>
      <sz val="10"/>
      <name val="Arial"/>
      <family val="2"/>
    </font>
    <font>
      <b/>
      <u/>
      <sz val="10"/>
      <name val="Times New Roman"/>
      <family val="1"/>
    </font>
    <font>
      <sz val="11"/>
      <color indexed="20"/>
      <name val="Calibri"/>
      <family val="2"/>
    </font>
    <font>
      <sz val="8"/>
      <color indexed="12"/>
      <name val="Helvetica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8"/>
      <name val="Arial"/>
      <family val="2"/>
    </font>
    <font>
      <b/>
      <sz val="8"/>
      <name val="Times New Roman"/>
      <family val="1"/>
    </font>
    <font>
      <sz val="10"/>
      <color indexed="24"/>
      <name val="Arial"/>
      <family val="2"/>
    </font>
    <font>
      <sz val="10"/>
      <color indexed="22"/>
      <name val="MS Sans Serif"/>
      <family val="2"/>
    </font>
    <font>
      <sz val="8"/>
      <color indexed="18"/>
      <name val="Times New Roman"/>
      <family val="1"/>
    </font>
    <font>
      <sz val="8"/>
      <color indexed="12"/>
      <name val="Arial"/>
      <family val="2"/>
    </font>
    <font>
      <u val="doubleAccounting"/>
      <sz val="10"/>
      <name val="Arial"/>
      <family val="2"/>
    </font>
    <font>
      <i/>
      <sz val="11"/>
      <color indexed="23"/>
      <name val="Calibri"/>
      <family val="2"/>
    </font>
    <font>
      <sz val="8"/>
      <name val="Univers Condensed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36"/>
      <name val="Arial"/>
      <family val="2"/>
    </font>
    <font>
      <u/>
      <sz val="8.5"/>
      <color indexed="12"/>
      <name val="Arial"/>
      <family val="2"/>
    </font>
    <font>
      <u/>
      <sz val="10"/>
      <color indexed="14"/>
      <name val="MS Sans Serif"/>
      <family val="2"/>
    </font>
    <font>
      <u/>
      <sz val="8.25"/>
      <color theme="10"/>
      <name val="Calibri"/>
      <family val="2"/>
    </font>
    <font>
      <u/>
      <sz val="10"/>
      <color indexed="12"/>
      <name val="MS Sans Serif"/>
      <family val="2"/>
    </font>
    <font>
      <sz val="8"/>
      <color indexed="39"/>
      <name val="Arial"/>
      <family val="2"/>
    </font>
    <font>
      <sz val="11"/>
      <color indexed="52"/>
      <name val="Calibri"/>
      <family val="2"/>
    </font>
    <font>
      <b/>
      <sz val="11"/>
      <name val="Helv"/>
    </font>
    <font>
      <sz val="10"/>
      <color indexed="8"/>
      <name val="Comic Sans MS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8"/>
      <name val="Courier New"/>
      <family val="3"/>
    </font>
    <font>
      <sz val="10"/>
      <name val="Univers"/>
      <family val="2"/>
    </font>
    <font>
      <sz val="10"/>
      <name val="Geneva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8"/>
      <name val="Geneva"/>
    </font>
    <font>
      <i/>
      <sz val="8"/>
      <name val="Times New Roman"/>
      <family val="1"/>
    </font>
    <font>
      <sz val="8"/>
      <color indexed="10"/>
      <name val="Arial"/>
      <family val="2"/>
    </font>
    <font>
      <sz val="8"/>
      <color indexed="14"/>
      <name val="Helvetica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8"/>
      <color indexed="56"/>
      <name val="Cambria"/>
      <family val="2"/>
    </font>
    <font>
      <b/>
      <sz val="7"/>
      <color indexed="12"/>
      <name val="Arial"/>
      <family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Roboto Slab"/>
      <family val="2"/>
    </font>
  </fonts>
  <fills count="7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54"/>
        <bgColor indexed="64"/>
      </patternFill>
    </fill>
    <fill>
      <patternFill patternType="gray06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</patternFill>
    </fill>
    <fill>
      <patternFill patternType="solid">
        <fgColor rgb="FF333338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rgb="FF7F7F7F"/>
      </top>
      <bottom style="medium">
        <color rgb="FF7F7F7F"/>
      </bottom>
      <diagonal/>
    </border>
    <border>
      <left/>
      <right/>
      <top style="medium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8839">
    <xf numFmtId="0" fontId="0" fillId="0" borderId="0"/>
    <xf numFmtId="9" fontId="1" fillId="0" borderId="0" applyFont="0" applyFill="0" applyBorder="0" applyAlignment="0" applyProtection="0"/>
    <xf numFmtId="170" fontId="10" fillId="0" borderId="0" applyFill="0" applyBorder="0" applyAlignment="0"/>
    <xf numFmtId="171" fontId="11" fillId="0" borderId="0"/>
    <xf numFmtId="172" fontId="11" fillId="0" borderId="0"/>
    <xf numFmtId="173" fontId="11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" fontId="13" fillId="0" borderId="3">
      <alignment horizontal="center"/>
    </xf>
    <xf numFmtId="0" fontId="7" fillId="0" borderId="0" applyNumberFormat="0" applyFont="0" applyBorder="0" applyAlignment="0"/>
    <xf numFmtId="0" fontId="14" fillId="0" borderId="4">
      <protection hidden="1"/>
    </xf>
    <xf numFmtId="0" fontId="11" fillId="2" borderId="4" applyNumberFormat="0" applyFont="0" applyBorder="0" applyAlignment="0" applyProtection="0">
      <protection hidden="1"/>
    </xf>
    <xf numFmtId="174" fontId="15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175" fontId="21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37" fontId="7" fillId="0" borderId="0" applyFill="0" applyBorder="0" applyAlignment="0" applyProtection="0"/>
    <xf numFmtId="0" fontId="23" fillId="0" borderId="0"/>
    <xf numFmtId="0" fontId="24" fillId="0" borderId="0"/>
    <xf numFmtId="37" fontId="7" fillId="0" borderId="0" applyFill="0" applyBorder="0" applyAlignment="0" applyProtection="0"/>
    <xf numFmtId="0" fontId="23" fillId="0" borderId="0"/>
    <xf numFmtId="0" fontId="24" fillId="0" borderId="0"/>
    <xf numFmtId="176" fontId="11" fillId="0" borderId="0"/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177" fontId="7" fillId="0" borderId="0" applyFill="0" applyBorder="0" applyAlignment="0" applyProtection="0"/>
    <xf numFmtId="178" fontId="25" fillId="0" borderId="0">
      <alignment horizontal="right"/>
    </xf>
    <xf numFmtId="0" fontId="12" fillId="0" borderId="0" applyFont="0" applyFill="0" applyBorder="0" applyAlignment="0" applyProtection="0"/>
    <xf numFmtId="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22" fillId="0" borderId="0" applyFont="0" applyFill="0" applyBorder="0" applyAlignment="0" applyProtection="0"/>
    <xf numFmtId="0" fontId="26" fillId="3" borderId="5" applyNumberFormat="0" applyBorder="0" applyAlignment="0">
      <alignment horizontal="center"/>
      <protection hidden="1"/>
    </xf>
    <xf numFmtId="37" fontId="17" fillId="4" borderId="6" applyNumberFormat="0" applyAlignment="0">
      <alignment horizontal="left"/>
    </xf>
    <xf numFmtId="0" fontId="27" fillId="0" borderId="0">
      <protection locked="0"/>
    </xf>
    <xf numFmtId="0" fontId="22" fillId="0" borderId="7" applyNumberFormat="0" applyFont="0" applyFill="0" applyAlignment="0" applyProtection="0"/>
    <xf numFmtId="0" fontId="28" fillId="0" borderId="0">
      <protection locked="0"/>
    </xf>
    <xf numFmtId="0" fontId="28" fillId="0" borderId="0">
      <protection locked="0"/>
    </xf>
    <xf numFmtId="0" fontId="29" fillId="0" borderId="0" applyNumberFormat="0" applyFill="0" applyBorder="0" applyAlignment="0" applyProtection="0"/>
    <xf numFmtId="180" fontId="7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" fontId="7" fillId="0" borderId="0" applyFill="0" applyBorder="0" applyAlignment="0" applyProtection="0"/>
    <xf numFmtId="2" fontId="7" fillId="0" borderId="0" applyFont="0" applyFill="0" applyBorder="0" applyAlignment="0" applyProtection="0"/>
    <xf numFmtId="0" fontId="30" fillId="0" borderId="0" applyFill="0" applyBorder="0" applyProtection="0">
      <alignment horizontal="left"/>
    </xf>
    <xf numFmtId="38" fontId="31" fillId="0" borderId="4" applyBorder="0"/>
    <xf numFmtId="2" fontId="7" fillId="0" borderId="0"/>
    <xf numFmtId="38" fontId="32" fillId="5" borderId="0" applyNumberFormat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33" fillId="0" borderId="0" applyProtection="0">
      <alignment horizontal="right"/>
    </xf>
    <xf numFmtId="0" fontId="34" fillId="0" borderId="0"/>
    <xf numFmtId="1" fontId="35" fillId="0" borderId="0" applyNumberFormat="0" applyFill="0" applyBorder="0" applyAlignment="0" applyProtection="0"/>
    <xf numFmtId="169" fontId="12" fillId="0" borderId="0"/>
    <xf numFmtId="181" fontId="12" fillId="0" borderId="0"/>
    <xf numFmtId="182" fontId="12" fillId="0" borderId="0"/>
    <xf numFmtId="10" fontId="32" fillId="6" borderId="8" applyNumberFormat="0" applyBorder="0" applyAlignment="0" applyProtection="0"/>
    <xf numFmtId="38" fontId="36" fillId="0" borderId="0"/>
    <xf numFmtId="38" fontId="37" fillId="0" borderId="0"/>
    <xf numFmtId="38" fontId="38" fillId="0" borderId="0"/>
    <xf numFmtId="38" fontId="39" fillId="0" borderId="0"/>
    <xf numFmtId="0" fontId="40" fillId="0" borderId="0"/>
    <xf numFmtId="0" fontId="40" fillId="0" borderId="0"/>
    <xf numFmtId="0" fontId="41" fillId="0" borderId="4">
      <alignment horizontal="left"/>
      <protection locked="0"/>
    </xf>
    <xf numFmtId="17" fontId="42" fillId="0" borderId="0">
      <alignment horizontal="center"/>
    </xf>
    <xf numFmtId="41" fontId="7" fillId="0" borderId="0" applyFont="0" applyFill="0" applyBorder="0" applyAlignment="0" applyProtection="0"/>
    <xf numFmtId="38" fontId="43" fillId="0" borderId="0" applyFont="0" applyFill="0" applyBorder="0" applyAlignment="0" applyProtection="0"/>
    <xf numFmtId="0" fontId="44" fillId="0" borderId="0" applyBorder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27" fillId="0" borderId="0">
      <protection locked="0"/>
    </xf>
    <xf numFmtId="0" fontId="22" fillId="0" borderId="0" applyFont="0" applyFill="0" applyBorder="0" applyAlignment="0" applyProtection="0">
      <alignment horizontal="right"/>
    </xf>
    <xf numFmtId="37" fontId="45" fillId="0" borderId="0"/>
    <xf numFmtId="0" fontId="7" fillId="0" borderId="0"/>
    <xf numFmtId="169" fontId="12" fillId="0" borderId="0"/>
    <xf numFmtId="181" fontId="12" fillId="0" borderId="0"/>
    <xf numFmtId="182" fontId="12" fillId="0" borderId="0"/>
    <xf numFmtId="186" fontId="12" fillId="0" borderId="0">
      <alignment horizontal="right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6" fillId="0" borderId="0"/>
    <xf numFmtId="0" fontId="11" fillId="0" borderId="0">
      <alignment horizontal="right"/>
    </xf>
    <xf numFmtId="0" fontId="11" fillId="0" borderId="0">
      <alignment horizontal="right"/>
    </xf>
    <xf numFmtId="0" fontId="47" fillId="7" borderId="9"/>
    <xf numFmtId="10" fontId="7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27" fillId="0" borderId="0">
      <protection locked="0"/>
    </xf>
    <xf numFmtId="189" fontId="27" fillId="0" borderId="0"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>
      <protection locked="0"/>
    </xf>
    <xf numFmtId="3" fontId="7" fillId="0" borderId="0" applyFont="0" applyFill="0" applyBorder="0" applyAlignment="0" applyProtection="0"/>
    <xf numFmtId="190" fontId="11" fillId="0" borderId="0"/>
    <xf numFmtId="191" fontId="11" fillId="0" borderId="0"/>
    <xf numFmtId="0" fontId="48" fillId="0" borderId="4" applyNumberFormat="0" applyFill="0" applyBorder="0" applyAlignment="0" applyProtection="0">
      <protection hidden="1"/>
    </xf>
    <xf numFmtId="38" fontId="49" fillId="0" borderId="0"/>
    <xf numFmtId="4" fontId="50" fillId="8" borderId="10" applyNumberFormat="0" applyProtection="0">
      <alignment horizontal="left" vertical="center" indent="1"/>
    </xf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7" fillId="0" borderId="0"/>
    <xf numFmtId="0" fontId="51" fillId="0" borderId="0" applyFill="0" applyBorder="0" applyProtection="0">
      <alignment horizontal="left"/>
    </xf>
    <xf numFmtId="37" fontId="52" fillId="0" borderId="11" applyFill="0" applyBorder="0" applyAlignment="0">
      <alignment horizontal="left"/>
    </xf>
    <xf numFmtId="192" fontId="28" fillId="0" borderId="8">
      <protection locked="0"/>
    </xf>
    <xf numFmtId="192" fontId="28" fillId="0" borderId="0">
      <protection locked="0"/>
    </xf>
    <xf numFmtId="0" fontId="49" fillId="2" borderId="4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53" fillId="0" borderId="0"/>
    <xf numFmtId="193" fontId="53" fillId="0" borderId="0">
      <alignment horizontal="right"/>
    </xf>
    <xf numFmtId="194" fontId="46" fillId="0" borderId="0" applyFont="0" applyFill="0" applyBorder="0" applyAlignment="0" applyProtection="0"/>
    <xf numFmtId="195" fontId="7" fillId="0" borderId="0" applyFont="0" applyFill="0" applyBorder="0" applyAlignment="0" applyProtection="0"/>
    <xf numFmtId="194" fontId="46" fillId="0" borderId="0" applyFont="0" applyFill="0" applyBorder="0" applyAlignment="0" applyProtection="0"/>
    <xf numFmtId="196" fontId="11" fillId="0" borderId="0"/>
    <xf numFmtId="3" fontId="7" fillId="0" borderId="0" applyFont="0" applyFill="0" applyBorder="0" applyAlignment="0" applyProtection="0"/>
    <xf numFmtId="0" fontId="1" fillId="0" borderId="0"/>
    <xf numFmtId="0" fontId="54" fillId="0" borderId="0" applyProtection="0">
      <alignment horizontal="left"/>
    </xf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55" fillId="0" borderId="0" applyFill="0" applyBorder="0" applyProtection="0">
      <alignment horizontal="left"/>
    </xf>
    <xf numFmtId="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56" fillId="0" borderId="0" applyFont="0" applyFill="0" applyBorder="0" applyAlignment="0" applyProtection="0"/>
    <xf numFmtId="168" fontId="57" fillId="0" borderId="0" applyFont="0" applyFill="0" applyBorder="0" applyAlignment="0" applyProtection="0"/>
    <xf numFmtId="198" fontId="58" fillId="0" borderId="0" applyFill="0" applyBorder="0" applyAlignment="0" applyProtection="0"/>
    <xf numFmtId="198" fontId="58" fillId="0" borderId="0" applyFill="0" applyBorder="0" applyAlignment="0" applyProtection="0"/>
    <xf numFmtId="0" fontId="7" fillId="0" borderId="0"/>
    <xf numFmtId="0" fontId="7" fillId="0" borderId="0"/>
    <xf numFmtId="0" fontId="8" fillId="0" borderId="0" applyNumberFormat="0" applyFill="0" applyBorder="0" applyAlignment="0" applyProtection="0"/>
    <xf numFmtId="0" fontId="7" fillId="0" borderId="0"/>
    <xf numFmtId="0" fontId="1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4" fillId="0" borderId="0"/>
    <xf numFmtId="0" fontId="9" fillId="0" borderId="0"/>
    <xf numFmtId="0" fontId="6" fillId="0" borderId="0"/>
    <xf numFmtId="0" fontId="7" fillId="0" borderId="0"/>
    <xf numFmtId="0" fontId="7" fillId="0" borderId="0"/>
    <xf numFmtId="0" fontId="50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ill="0" applyBorder="0" applyAlignment="0" applyProtection="0"/>
    <xf numFmtId="40" fontId="9" fillId="0" borderId="0" applyFont="0" applyFill="0" applyBorder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3" fillId="0" borderId="0" applyNumberFormat="0" applyFill="0" applyBorder="0" applyAlignment="0" applyProtection="0"/>
    <xf numFmtId="0" fontId="64" fillId="9" borderId="0" applyNumberFormat="0" applyBorder="0" applyAlignment="0" applyProtection="0"/>
    <xf numFmtId="0" fontId="65" fillId="10" borderId="0" applyNumberFormat="0" applyBorder="0" applyAlignment="0" applyProtection="0"/>
    <xf numFmtId="0" fontId="66" fillId="12" borderId="17" applyNumberFormat="0" applyAlignment="0" applyProtection="0"/>
    <xf numFmtId="0" fontId="67" fillId="12" borderId="16" applyNumberFormat="0" applyAlignment="0" applyProtection="0"/>
    <xf numFmtId="0" fontId="68" fillId="0" borderId="18" applyNumberFormat="0" applyFill="0" applyAlignment="0" applyProtection="0"/>
    <xf numFmtId="0" fontId="3" fillId="13" borderId="19" applyNumberFormat="0" applyAlignment="0" applyProtection="0"/>
    <xf numFmtId="0" fontId="5" fillId="0" borderId="0" applyNumberFormat="0" applyFill="0" applyBorder="0" applyAlignment="0" applyProtection="0"/>
    <xf numFmtId="0" fontId="1" fillId="14" borderId="20" applyNumberFormat="0" applyFont="0" applyAlignment="0" applyProtection="0"/>
    <xf numFmtId="0" fontId="69" fillId="0" borderId="0" applyNumberFormat="0" applyFill="0" applyBorder="0" applyAlignment="0" applyProtection="0"/>
    <xf numFmtId="0" fontId="2" fillId="0" borderId="21" applyNumberFormat="0" applyFill="0" applyAlignment="0" applyProtection="0"/>
    <xf numFmtId="0" fontId="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58" fillId="0" borderId="0"/>
    <xf numFmtId="0" fontId="7" fillId="0" borderId="0"/>
    <xf numFmtId="0" fontId="1" fillId="0" borderId="0"/>
    <xf numFmtId="199" fontId="34" fillId="0" borderId="0"/>
    <xf numFmtId="0" fontId="70" fillId="0" borderId="0"/>
    <xf numFmtId="0" fontId="32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1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7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3" fillId="0" borderId="15" applyNumberFormat="0" applyFill="0" applyAlignment="0" applyProtection="0"/>
    <xf numFmtId="0" fontId="87" fillId="11" borderId="0" applyNumberFormat="0" applyBorder="0" applyAlignment="0" applyProtection="0"/>
    <xf numFmtId="0" fontId="88" fillId="39" borderId="16" applyNumberForma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43" fontId="1" fillId="0" borderId="0" applyFont="0" applyFill="0" applyBorder="0" applyAlignment="0" applyProtection="0"/>
    <xf numFmtId="0" fontId="90" fillId="0" borderId="0"/>
    <xf numFmtId="0" fontId="9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205" fontId="7" fillId="0" borderId="0"/>
    <xf numFmtId="213" fontId="93" fillId="0" borderId="0"/>
    <xf numFmtId="213" fontId="93" fillId="0" borderId="0"/>
    <xf numFmtId="213" fontId="93" fillId="0" borderId="0"/>
    <xf numFmtId="213" fontId="93" fillId="0" borderId="0"/>
    <xf numFmtId="213" fontId="93" fillId="0" borderId="0"/>
    <xf numFmtId="205" fontId="7" fillId="0" borderId="0"/>
    <xf numFmtId="205" fontId="7" fillId="0" borderId="0"/>
    <xf numFmtId="214" fontId="7" fillId="0" borderId="0"/>
    <xf numFmtId="214" fontId="7" fillId="0" borderId="0"/>
    <xf numFmtId="213" fontId="93" fillId="0" borderId="0"/>
    <xf numFmtId="215" fontId="7" fillId="0" borderId="0"/>
    <xf numFmtId="215" fontId="7" fillId="0" borderId="0"/>
    <xf numFmtId="213" fontId="93" fillId="0" borderId="0"/>
    <xf numFmtId="213" fontId="93" fillId="0" borderId="0"/>
    <xf numFmtId="214" fontId="7" fillId="0" borderId="0"/>
    <xf numFmtId="214" fontId="7" fillId="0" borderId="0"/>
    <xf numFmtId="214" fontId="7" fillId="0" borderId="0"/>
    <xf numFmtId="214" fontId="7" fillId="0" borderId="0"/>
    <xf numFmtId="213" fontId="93" fillId="0" borderId="0"/>
    <xf numFmtId="215" fontId="7" fillId="0" borderId="0"/>
    <xf numFmtId="215" fontId="7" fillId="0" borderId="0"/>
    <xf numFmtId="213" fontId="93" fillId="0" borderId="0"/>
    <xf numFmtId="213" fontId="93" fillId="0" borderId="0"/>
    <xf numFmtId="214" fontId="7" fillId="0" borderId="0"/>
    <xf numFmtId="214" fontId="7" fillId="0" borderId="0"/>
    <xf numFmtId="205" fontId="7" fillId="0" borderId="0"/>
    <xf numFmtId="210" fontId="94" fillId="0" borderId="0" applyFont="0" applyFill="0" applyBorder="0" applyAlignment="0" applyProtection="0"/>
    <xf numFmtId="210" fontId="94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7" fontId="95" fillId="0" borderId="0" applyFont="0" applyFill="0" applyBorder="0" applyAlignment="0" applyProtection="0"/>
    <xf numFmtId="217" fontId="95" fillId="0" borderId="0" applyFont="0" applyFill="0" applyBorder="0" applyAlignment="0" applyProtection="0"/>
    <xf numFmtId="218" fontId="46" fillId="0" borderId="0" applyFont="0" applyFill="0" applyBorder="0" applyAlignment="0" applyProtection="0"/>
    <xf numFmtId="218" fontId="46" fillId="0" borderId="0" applyFont="0" applyFill="0" applyBorder="0" applyAlignment="0" applyProtection="0"/>
    <xf numFmtId="219" fontId="7" fillId="0" borderId="0" applyFont="0" applyFill="0" applyBorder="0" applyAlignment="0" applyProtection="0"/>
    <xf numFmtId="211" fontId="96" fillId="0" borderId="0" applyFont="0" applyFill="0" applyBorder="0" applyAlignment="0" applyProtection="0"/>
    <xf numFmtId="211" fontId="96" fillId="0" borderId="0" applyFont="0" applyFill="0" applyBorder="0" applyAlignment="0" applyProtection="0"/>
    <xf numFmtId="217" fontId="9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96" fillId="0" borderId="0" applyFont="0" applyFill="0" applyBorder="0" applyAlignment="0" applyProtection="0"/>
    <xf numFmtId="218" fontId="96" fillId="0" borderId="0" applyFont="0" applyFill="0" applyBorder="0" applyAlignment="0" applyProtection="0"/>
    <xf numFmtId="219" fontId="94" fillId="0" borderId="0" applyFont="0" applyFill="0" applyBorder="0" applyAlignment="0" applyProtection="0"/>
    <xf numFmtId="220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93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8" fontId="7" fillId="0" borderId="0" applyFont="0" applyFill="0" applyBorder="0" applyAlignment="0" applyProtection="0"/>
    <xf numFmtId="22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93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30" fontId="7" fillId="0" borderId="0" applyFont="0" applyFill="0" applyBorder="0" applyAlignment="0" applyProtection="0"/>
    <xf numFmtId="230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93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93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" fillId="41" borderId="0" applyNumberFormat="0" applyFont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93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93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0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98" fillId="0" borderId="0" applyNumberFormat="0" applyFill="0" applyBorder="0" applyProtection="0">
      <alignment vertical="top"/>
    </xf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99" fillId="0" borderId="32" applyNumberFormat="0" applyFill="0" applyProtection="0">
      <alignment horizontal="center"/>
    </xf>
    <xf numFmtId="0" fontId="7" fillId="0" borderId="33" applyNumberFormat="0" applyFont="0" applyFill="0" applyAlignment="0" applyProtection="0"/>
    <xf numFmtId="0" fontId="7" fillId="0" borderId="33" applyNumberFormat="0" applyFont="0" applyFill="0" applyAlignment="0" applyProtection="0"/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100" fillId="0" borderId="0" applyNumberFormat="0" applyFill="0" applyBorder="0" applyProtection="0">
      <alignment horizontal="centerContinuous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49" fillId="0" borderId="0" applyFont="0" applyFill="0" applyBorder="0" applyAlignment="0" applyProtection="0"/>
    <xf numFmtId="37" fontId="7" fillId="0" borderId="0" applyFont="0" applyFill="0" applyBorder="0" applyAlignment="0" applyProtection="0"/>
    <xf numFmtId="175" fontId="95" fillId="0" borderId="0" applyFont="0" applyFill="0" applyBorder="0" applyAlignment="0" applyProtection="0"/>
    <xf numFmtId="39" fontId="95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95" fillId="0" borderId="0" applyFont="0" applyFill="0" applyBorder="0" applyAlignment="0" applyProtection="0"/>
    <xf numFmtId="205" fontId="49" fillId="0" borderId="0" applyFont="0" applyFill="0" applyBorder="0" applyAlignment="0" applyProtection="0"/>
    <xf numFmtId="39" fontId="96" fillId="0" borderId="0" applyFont="0" applyFill="0" applyBorder="0" applyAlignment="0" applyProtection="0"/>
    <xf numFmtId="10" fontId="49" fillId="0" borderId="0" applyFont="0" applyFill="0" applyBorder="0" applyAlignment="0" applyProtection="0"/>
    <xf numFmtId="246" fontId="94" fillId="0" borderId="0" applyFont="0" applyFill="0" applyBorder="0" applyAlignment="0" applyProtection="0">
      <alignment horizontal="right"/>
    </xf>
    <xf numFmtId="248" fontId="49" fillId="0" borderId="0" applyFont="0" applyFill="0" applyBorder="0" applyAlignment="0" applyProtection="0"/>
    <xf numFmtId="175" fontId="32" fillId="0" borderId="0"/>
    <xf numFmtId="39" fontId="34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8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8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58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246" fontId="34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8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8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8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8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8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8" fillId="5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01" fillId="52" borderId="0" applyNumberFormat="0" applyBorder="0" applyAlignment="0" applyProtection="0"/>
    <xf numFmtId="0" fontId="101" fillId="49" borderId="0" applyNumberFormat="0" applyBorder="0" applyAlignment="0" applyProtection="0"/>
    <xf numFmtId="0" fontId="101" fillId="50" borderId="0" applyNumberFormat="0" applyBorder="0" applyAlignment="0" applyProtection="0"/>
    <xf numFmtId="0" fontId="101" fillId="53" borderId="0" applyNumberFormat="0" applyBorder="0" applyAlignment="0" applyProtection="0"/>
    <xf numFmtId="0" fontId="101" fillId="54" borderId="0" applyNumberFormat="0" applyBorder="0" applyAlignment="0" applyProtection="0"/>
    <xf numFmtId="0" fontId="101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5" fillId="56" borderId="0" applyFont="0" applyFill="0"/>
    <xf numFmtId="0" fontId="101" fillId="57" borderId="0" applyNumberFormat="0" applyBorder="0" applyAlignment="0" applyProtection="0"/>
    <xf numFmtId="0" fontId="101" fillId="58" borderId="0" applyNumberFormat="0" applyBorder="0" applyAlignment="0" applyProtection="0"/>
    <xf numFmtId="0" fontId="101" fillId="59" borderId="0" applyNumberFormat="0" applyBorder="0" applyAlignment="0" applyProtection="0"/>
    <xf numFmtId="0" fontId="101" fillId="53" borderId="0" applyNumberFormat="0" applyBorder="0" applyAlignment="0" applyProtection="0"/>
    <xf numFmtId="0" fontId="101" fillId="54" borderId="0" applyNumberFormat="0" applyBorder="0" applyAlignment="0" applyProtection="0"/>
    <xf numFmtId="0" fontId="101" fillId="60" borderId="0" applyNumberFormat="0" applyBorder="0" applyAlignment="0" applyProtection="0"/>
    <xf numFmtId="249" fontId="102" fillId="0" borderId="0" applyFont="0" applyFill="0" applyBorder="0" applyAlignment="0" applyProtection="0"/>
    <xf numFmtId="249" fontId="102" fillId="0" borderId="0" applyFont="0" applyFill="0" applyBorder="0" applyAlignment="0" applyProtection="0"/>
    <xf numFmtId="250" fontId="102" fillId="0" borderId="0" applyFont="0" applyFill="0" applyBorder="0" applyAlignment="0" applyProtection="0"/>
    <xf numFmtId="251" fontId="102" fillId="0" borderId="0" applyFont="0" applyFill="0" applyBorder="0" applyAlignment="0" applyProtection="0"/>
    <xf numFmtId="252" fontId="103" fillId="61" borderId="34">
      <alignment horizontal="center" vertical="center"/>
    </xf>
    <xf numFmtId="252" fontId="103" fillId="61" borderId="34">
      <alignment horizontal="center" vertical="center"/>
    </xf>
    <xf numFmtId="252" fontId="103" fillId="61" borderId="34">
      <alignment horizontal="center" vertical="center"/>
    </xf>
    <xf numFmtId="0" fontId="71" fillId="0" borderId="0" applyNumberFormat="0" applyFont="0" applyBorder="0" applyAlignment="0">
      <alignment horizontal="center"/>
    </xf>
    <xf numFmtId="253" fontId="104" fillId="0" borderId="0" applyFill="0" applyBorder="0" applyProtection="0">
      <alignment horizontal="center"/>
    </xf>
    <xf numFmtId="0" fontId="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" fillId="0" borderId="4">
      <protection hidden="1"/>
    </xf>
    <xf numFmtId="0" fontId="103" fillId="6" borderId="0" applyNumberFormat="0" applyFont="0" applyAlignment="0" applyProtection="0">
      <protection locked="0"/>
    </xf>
    <xf numFmtId="0" fontId="105" fillId="43" borderId="0" applyNumberFormat="0" applyBorder="0" applyAlignment="0" applyProtection="0"/>
    <xf numFmtId="187" fontId="32" fillId="0" borderId="0" applyNumberFormat="0" applyFont="0" applyAlignment="0"/>
    <xf numFmtId="14" fontId="106" fillId="0" borderId="0" applyNumberFormat="0" applyFill="0" applyBorder="0" applyAlignment="0" applyProtection="0">
      <alignment horizontal="center"/>
    </xf>
    <xf numFmtId="0" fontId="102" fillId="0" borderId="0" applyNumberFormat="0" applyFill="0" applyBorder="0" applyAlignment="0" applyProtection="0"/>
    <xf numFmtId="0" fontId="94" fillId="0" borderId="35" applyNumberFormat="0" applyFont="0" applyFill="0" applyAlignment="0" applyProtection="0"/>
    <xf numFmtId="0" fontId="94" fillId="0" borderId="36" applyNumberFormat="0" applyFont="0" applyFill="0" applyAlignment="0" applyProtection="0"/>
    <xf numFmtId="254" fontId="7" fillId="0" borderId="0" applyFont="0" applyFill="0" applyBorder="0" applyAlignment="0" applyProtection="0"/>
    <xf numFmtId="39" fontId="107" fillId="0" borderId="0" applyFill="0" applyBorder="0" applyAlignment="0"/>
    <xf numFmtId="0" fontId="108" fillId="2" borderId="37" applyNumberFormat="0" applyAlignment="0" applyProtection="0"/>
    <xf numFmtId="0" fontId="108" fillId="2" borderId="37" applyNumberFormat="0" applyAlignment="0" applyProtection="0"/>
    <xf numFmtId="0" fontId="109" fillId="0" borderId="0"/>
    <xf numFmtId="0" fontId="110" fillId="62" borderId="38" applyNumberFormat="0" applyAlignment="0" applyProtection="0"/>
    <xf numFmtId="0" fontId="111" fillId="63" borderId="39" applyFont="0" applyFill="0" applyBorder="0"/>
    <xf numFmtId="0" fontId="32" fillId="0" borderId="4"/>
    <xf numFmtId="0" fontId="24" fillId="0" borderId="0"/>
    <xf numFmtId="248" fontId="94" fillId="0" borderId="0" applyFont="0" applyFill="0" applyBorder="0" applyAlignment="0" applyProtection="0"/>
    <xf numFmtId="248" fontId="94" fillId="0" borderId="0" applyFont="0" applyFill="0" applyBorder="0" applyAlignment="0" applyProtection="0"/>
    <xf numFmtId="40" fontId="112" fillId="0" borderId="0" applyFont="0" applyFill="0" applyBorder="0" applyAlignment="0" applyProtection="0">
      <alignment horizontal="center"/>
    </xf>
    <xf numFmtId="255" fontId="112" fillId="0" borderId="0" applyFont="0" applyFill="0" applyBorder="0" applyAlignment="0" applyProtection="0">
      <alignment horizontal="center"/>
    </xf>
    <xf numFmtId="236" fontId="22" fillId="0" borderId="0" applyFont="0" applyFill="0" applyBorder="0" applyAlignment="0" applyProtection="0">
      <alignment horizontal="right"/>
    </xf>
    <xf numFmtId="256" fontId="22" fillId="0" borderId="0" applyFont="0" applyFill="0" applyBorder="0" applyAlignment="0" applyProtection="0"/>
    <xf numFmtId="216" fontId="7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22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32" fillId="0" borderId="0"/>
    <xf numFmtId="3" fontId="113" fillId="0" borderId="0" applyFont="0" applyFill="0" applyBorder="0" applyAlignment="0" applyProtection="0"/>
    <xf numFmtId="0" fontId="24" fillId="0" borderId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4" fillId="0" borderId="0" applyFont="0" applyFill="0" applyBorder="0" applyAlignment="0" applyProtection="0"/>
    <xf numFmtId="257" fontId="7" fillId="0" borderId="0">
      <alignment horizontal="center"/>
    </xf>
    <xf numFmtId="258" fontId="46" fillId="0" borderId="0" applyFont="0" applyFill="0" applyBorder="0" applyAlignment="0" applyProtection="0"/>
    <xf numFmtId="258" fontId="46" fillId="0" borderId="0" applyFont="0" applyFill="0" applyBorder="0" applyAlignment="0" applyProtection="0"/>
    <xf numFmtId="212" fontId="94" fillId="0" borderId="0" applyFont="0" applyFill="0" applyBorder="0" applyAlignment="0" applyProtection="0"/>
    <xf numFmtId="212" fontId="94" fillId="0" borderId="0" applyFont="0" applyFill="0" applyBorder="0" applyAlignment="0" applyProtection="0"/>
    <xf numFmtId="212" fontId="94" fillId="0" borderId="0" applyFont="0" applyFill="0" applyBorder="0" applyAlignment="0" applyProtection="0"/>
    <xf numFmtId="212" fontId="94" fillId="0" borderId="0" applyFont="0" applyFill="0" applyBorder="0" applyAlignment="0" applyProtection="0"/>
    <xf numFmtId="249" fontId="94" fillId="0" borderId="0" applyFont="0" applyFill="0" applyBorder="0" applyAlignment="0" applyProtection="0"/>
    <xf numFmtId="249" fontId="94" fillId="0" borderId="0" applyFont="0" applyFill="0" applyBorder="0" applyAlignment="0" applyProtection="0"/>
    <xf numFmtId="249" fontId="94" fillId="0" borderId="0" applyFont="0" applyFill="0" applyBorder="0" applyAlignment="0" applyProtection="0"/>
    <xf numFmtId="249" fontId="94" fillId="0" borderId="0" applyFont="0" applyFill="0" applyBorder="0" applyAlignment="0" applyProtection="0"/>
    <xf numFmtId="259" fontId="22" fillId="0" borderId="0" applyFont="0" applyFill="0" applyBorder="0" applyAlignment="0" applyProtection="0">
      <alignment horizontal="right"/>
    </xf>
    <xf numFmtId="259" fontId="22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14" fontId="22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83" fontId="113" fillId="0" borderId="0" applyFont="0" applyFill="0" applyBorder="0" applyAlignment="0" applyProtection="0"/>
    <xf numFmtId="183" fontId="113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113" fillId="0" borderId="0" applyFont="0" applyFill="0" applyBorder="0" applyAlignment="0" applyProtection="0"/>
    <xf numFmtId="1" fontId="114" fillId="0" borderId="0" applyFont="0" applyFill="0" applyBorder="0" applyAlignment="0" applyProtection="0"/>
    <xf numFmtId="211" fontId="49" fillId="0" borderId="0" applyFill="0" applyBorder="0">
      <alignment horizontal="right"/>
    </xf>
    <xf numFmtId="211" fontId="49" fillId="0" borderId="0" applyFill="0" applyBorder="0">
      <alignment horizontal="right"/>
    </xf>
    <xf numFmtId="0" fontId="27" fillId="0" borderId="0">
      <protection locked="0"/>
    </xf>
    <xf numFmtId="212" fontId="115" fillId="0" borderId="0" applyNumberFormat="0" applyFill="0" applyBorder="0" applyAlignment="0"/>
    <xf numFmtId="212" fontId="115" fillId="0" borderId="0" applyNumberFormat="0" applyFill="0" applyBorder="0" applyAlignment="0"/>
    <xf numFmtId="0" fontId="113" fillId="0" borderId="0" applyFont="0" applyFill="0" applyBorder="0" applyAlignment="0" applyProtection="0"/>
    <xf numFmtId="15" fontId="111" fillId="0" borderId="0" applyFill="0" applyBorder="0" applyAlignment="0"/>
    <xf numFmtId="260" fontId="111" fillId="6" borderId="0" applyFont="0" applyFill="0" applyBorder="0" applyAlignment="0" applyProtection="0"/>
    <xf numFmtId="261" fontId="116" fillId="6" borderId="30" applyFont="0" applyFill="0" applyBorder="0" applyAlignment="0" applyProtection="0"/>
    <xf numFmtId="260" fontId="32" fillId="6" borderId="0" applyFont="0" applyFill="0" applyBorder="0" applyAlignment="0" applyProtection="0"/>
    <xf numFmtId="17" fontId="111" fillId="0" borderId="0" applyFill="0" applyBorder="0">
      <alignment horizontal="right"/>
    </xf>
    <xf numFmtId="262" fontId="7" fillId="0" borderId="1"/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0" fontId="113" fillId="0" borderId="0" applyFont="0" applyFill="0" applyBorder="0" applyAlignment="0" applyProtection="0"/>
    <xf numFmtId="263" fontId="94" fillId="0" borderId="0" applyFont="0" applyFill="0" applyBorder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13" fillId="0" borderId="0" applyFont="0" applyFill="0" applyBorder="0" applyAlignment="0" applyProtection="0"/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0" fontId="7" fillId="0" borderId="0" applyFont="0" applyFill="0" applyBorder="0" applyAlignment="0" applyProtection="0"/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264" fontId="22" fillId="0" borderId="0" applyFont="0" applyFill="0" applyBorder="0" applyAlignment="0" applyProtection="0"/>
    <xf numFmtId="14" fontId="111" fillId="56" borderId="40" applyFill="0" applyBorder="0">
      <alignment horizontal="right"/>
    </xf>
    <xf numFmtId="261" fontId="111" fillId="0" borderId="0" applyFill="0" applyBorder="0">
      <alignment horizontal="right"/>
    </xf>
    <xf numFmtId="1" fontId="43" fillId="0" borderId="0">
      <alignment horizontal="center"/>
      <protection locked="0"/>
    </xf>
    <xf numFmtId="14" fontId="43" fillId="0" borderId="0"/>
    <xf numFmtId="265" fontId="7" fillId="0" borderId="0"/>
    <xf numFmtId="216" fontId="46" fillId="0" borderId="0" applyFont="0" applyFill="0" applyBorder="0" applyAlignment="0" applyProtection="0"/>
    <xf numFmtId="266" fontId="46" fillId="0" borderId="0" applyFont="0" applyFill="0" applyBorder="0" applyAlignment="0" applyProtection="0"/>
    <xf numFmtId="0" fontId="7" fillId="64" borderId="0" applyNumberFormat="0" applyFont="0" applyBorder="0" applyAlignment="0" applyProtection="0"/>
    <xf numFmtId="211" fontId="32" fillId="0" borderId="0"/>
    <xf numFmtId="211" fontId="32" fillId="0" borderId="0"/>
    <xf numFmtId="211" fontId="32" fillId="0" borderId="0"/>
    <xf numFmtId="211" fontId="32" fillId="0" borderId="0"/>
    <xf numFmtId="267" fontId="22" fillId="0" borderId="7" applyNumberFormat="0" applyFont="0" applyFill="0" applyAlignment="0" applyProtection="0"/>
    <xf numFmtId="166" fontId="117" fillId="0" borderId="0" applyFill="0" applyBorder="0" applyAlignment="0" applyProtection="0"/>
    <xf numFmtId="166" fontId="11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268" fontId="7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2" fontId="113" fillId="0" borderId="0" applyFont="0" applyFill="0" applyBorder="0" applyAlignment="0" applyProtection="0"/>
    <xf numFmtId="269" fontId="7" fillId="6" borderId="0" applyFont="0" applyFill="0" applyBorder="0" applyAlignment="0"/>
    <xf numFmtId="2" fontId="113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13" fillId="0" borderId="0" applyFont="0" applyFill="0" applyBorder="0" applyAlignment="0" applyProtection="0"/>
    <xf numFmtId="0" fontId="32" fillId="0" borderId="0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right"/>
    </xf>
    <xf numFmtId="2" fontId="7" fillId="0" borderId="0" applyFont="0" applyFill="0" applyBorder="0" applyAlignment="0" applyProtection="0"/>
    <xf numFmtId="246" fontId="49" fillId="0" borderId="0" applyFill="0" applyBorder="0">
      <alignment horizontal="right"/>
    </xf>
    <xf numFmtId="270" fontId="27" fillId="0" borderId="0">
      <protection locked="0"/>
    </xf>
    <xf numFmtId="39" fontId="119" fillId="0" borderId="41" applyAlignment="0"/>
    <xf numFmtId="0" fontId="120" fillId="44" borderId="0" applyNumberFormat="0" applyBorder="0" applyAlignment="0" applyProtection="0"/>
    <xf numFmtId="38" fontId="32" fillId="7" borderId="0" applyNumberFormat="0" applyBorder="0" applyAlignment="0" applyProtection="0"/>
    <xf numFmtId="271" fontId="7" fillId="6" borderId="8" applyNumberFormat="0" applyFont="0" applyAlignment="0"/>
    <xf numFmtId="271" fontId="7" fillId="6" borderId="8" applyNumberFormat="0" applyFont="0" applyAlignment="0"/>
    <xf numFmtId="272" fontId="22" fillId="0" borderId="0" applyFont="0" applyFill="0" applyBorder="0" applyAlignment="0" applyProtection="0">
      <alignment horizontal="right"/>
    </xf>
    <xf numFmtId="0" fontId="121" fillId="0" borderId="0" applyNumberFormat="0" applyFill="0" applyBorder="0" applyAlignment="0" applyProtection="0"/>
    <xf numFmtId="0" fontId="122" fillId="0" borderId="0">
      <alignment horizontal="left"/>
    </xf>
    <xf numFmtId="0" fontId="123" fillId="0" borderId="42" applyNumberFormat="0" applyAlignment="0" applyProtection="0">
      <alignment horizontal="left" vertical="center"/>
    </xf>
    <xf numFmtId="0" fontId="123" fillId="0" borderId="22">
      <alignment horizontal="left" vertical="center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1" fillId="0" borderId="13" applyNumberFormat="0" applyFill="0" applyAlignment="0" applyProtection="0"/>
    <xf numFmtId="0" fontId="12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1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61" fillId="0" borderId="13" applyNumberFormat="0" applyFill="0" applyAlignment="0" applyProtection="0"/>
    <xf numFmtId="0" fontId="61" fillId="0" borderId="13" applyNumberFormat="0" applyFill="0" applyAlignment="0" applyProtection="0"/>
    <xf numFmtId="0" fontId="59" fillId="0" borderId="12" applyNumberFormat="0" applyFill="0" applyAlignment="0" applyProtection="0"/>
    <xf numFmtId="0" fontId="18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62" fillId="0" borderId="14" applyNumberFormat="0" applyFill="0" applyAlignment="0" applyProtection="0"/>
    <xf numFmtId="0" fontId="1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2" fillId="0" borderId="14" applyNumberFormat="0" applyFill="0" applyAlignment="0" applyProtection="0"/>
    <xf numFmtId="0" fontId="19" fillId="0" borderId="0" applyNumberFormat="0" applyFill="0" applyBorder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125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26" fillId="0" borderId="44" applyNumberFormat="0" applyFill="0" applyAlignment="0" applyProtection="0"/>
    <xf numFmtId="0" fontId="126" fillId="0" borderId="0" applyNumberFormat="0" applyFill="0" applyBorder="0" applyAlignment="0" applyProtection="0"/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73" fontId="7" fillId="0" borderId="0">
      <protection locked="0"/>
    </xf>
    <xf numFmtId="209" fontId="127" fillId="0" borderId="0" applyNumberFormat="0" applyFont="0" applyFill="0" applyBorder="0" applyAlignment="0">
      <alignment horizontal="left"/>
    </xf>
    <xf numFmtId="0" fontId="95" fillId="0" borderId="45" applyNumberFormat="0" applyFill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274" fontId="7" fillId="0" borderId="0"/>
    <xf numFmtId="274" fontId="7" fillId="0" borderId="0"/>
    <xf numFmtId="275" fontId="7" fillId="0" borderId="0"/>
    <xf numFmtId="275" fontId="7" fillId="0" borderId="0"/>
    <xf numFmtId="276" fontId="7" fillId="0" borderId="0"/>
    <xf numFmtId="276" fontId="7" fillId="0" borderId="0"/>
    <xf numFmtId="277" fontId="7" fillId="0" borderId="0"/>
    <xf numFmtId="277" fontId="7" fillId="0" borderId="0"/>
    <xf numFmtId="10" fontId="32" fillId="7" borderId="8" applyNumberFormat="0" applyBorder="0" applyAlignment="0" applyProtection="0"/>
    <xf numFmtId="175" fontId="95" fillId="0" borderId="0" applyNumberFormat="0" applyFill="0" applyBorder="0" applyAlignment="0" applyProtection="0"/>
    <xf numFmtId="175" fontId="95" fillId="0" borderId="0" applyNumberFormat="0" applyFill="0" applyBorder="0" applyAlignment="0" applyProtection="0"/>
    <xf numFmtId="175" fontId="95" fillId="0" borderId="0" applyNumberFormat="0" applyFill="0" applyBorder="0" applyAlignment="0" applyProtection="0"/>
    <xf numFmtId="175" fontId="95" fillId="0" borderId="0" applyNumberFormat="0" applyFill="0" applyBorder="0" applyAlignment="0" applyProtection="0"/>
    <xf numFmtId="278" fontId="32" fillId="0" borderId="0"/>
    <xf numFmtId="261" fontId="32" fillId="6" borderId="0" applyFont="0" applyBorder="0" applyAlignment="0" applyProtection="0">
      <protection locked="0"/>
    </xf>
    <xf numFmtId="269" fontId="32" fillId="6" borderId="0" applyFont="0" applyBorder="0" applyAlignment="0">
      <protection locked="0"/>
    </xf>
    <xf numFmtId="248" fontId="32" fillId="0" borderId="0"/>
    <xf numFmtId="279" fontId="32" fillId="0" borderId="0"/>
    <xf numFmtId="10" fontId="32" fillId="6" borderId="0">
      <protection locked="0"/>
    </xf>
    <xf numFmtId="255" fontId="7" fillId="0" borderId="0"/>
    <xf numFmtId="248" fontId="133" fillId="6" borderId="0" applyNumberFormat="0" applyBorder="0" applyAlignment="0">
      <protection locked="0"/>
    </xf>
    <xf numFmtId="280" fontId="14" fillId="0" borderId="0"/>
    <xf numFmtId="17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4" fillId="0" borderId="46" applyNumberFormat="0" applyFill="0" applyAlignment="0" applyProtection="0"/>
    <xf numFmtId="0" fontId="7" fillId="0" borderId="4">
      <alignment horizontal="left"/>
      <protection locked="0"/>
    </xf>
    <xf numFmtId="0" fontId="7" fillId="0" borderId="0">
      <alignment horizontal="centerContinuous" vertical="justify"/>
    </xf>
    <xf numFmtId="0" fontId="7" fillId="0" borderId="0" applyBorder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5" fillId="0" borderId="35"/>
    <xf numFmtId="167" fontId="91" fillId="0" borderId="0" applyFont="0" applyFill="0" applyBorder="0" applyAlignment="0" applyProtection="0"/>
    <xf numFmtId="167" fontId="136" fillId="0" borderId="0" applyFont="0" applyFill="0" applyBorder="0" applyAlignment="0" applyProtection="0"/>
    <xf numFmtId="167" fontId="136" fillId="0" borderId="0" applyFont="0" applyFill="0" applyBorder="0" applyAlignment="0" applyProtection="0"/>
    <xf numFmtId="167" fontId="136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136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NumberFormat="0" applyFill="0" applyBorder="0" applyAlignment="0" applyProtection="0"/>
    <xf numFmtId="282" fontId="22" fillId="0" borderId="0" applyFont="0" applyFill="0" applyBorder="0" applyProtection="0">
      <alignment horizontal="right"/>
    </xf>
    <xf numFmtId="283" fontId="94" fillId="0" borderId="0" applyFill="0" applyBorder="0" applyProtection="0">
      <alignment horizontal="right"/>
    </xf>
    <xf numFmtId="283" fontId="94" fillId="0" borderId="0" applyFill="0" applyBorder="0" applyProtection="0">
      <alignment horizontal="right"/>
    </xf>
    <xf numFmtId="284" fontId="49" fillId="0" borderId="0" applyFill="0" applyBorder="0">
      <alignment horizontal="right"/>
    </xf>
    <xf numFmtId="285" fontId="32" fillId="5" borderId="0" applyFont="0" applyBorder="0" applyAlignment="0" applyProtection="0">
      <alignment horizontal="right"/>
      <protection hidden="1"/>
    </xf>
    <xf numFmtId="0" fontId="137" fillId="41" borderId="0" applyNumberFormat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3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4" fontId="138" fillId="0" borderId="0"/>
    <xf numFmtId="274" fontId="7" fillId="0" borderId="0"/>
    <xf numFmtId="274" fontId="7" fillId="0" borderId="0"/>
    <xf numFmtId="275" fontId="7" fillId="0" borderId="0"/>
    <xf numFmtId="275" fontId="7" fillId="0" borderId="0"/>
    <xf numFmtId="276" fontId="7" fillId="0" borderId="0"/>
    <xf numFmtId="276" fontId="7" fillId="0" borderId="0"/>
    <xf numFmtId="277" fontId="7" fillId="0" borderId="0">
      <alignment horizontal="right"/>
    </xf>
    <xf numFmtId="277" fontId="7" fillId="0" borderId="0">
      <alignment horizontal="right"/>
    </xf>
    <xf numFmtId="38" fontId="32" fillId="0" borderId="8" applyFont="0" applyFill="0" applyBorder="0" applyAlignment="0" applyProtection="0"/>
    <xf numFmtId="248" fontId="7" fillId="0" borderId="0" applyFont="0" applyFill="0" applyBorder="0" applyAlignment="0"/>
    <xf numFmtId="40" fontId="32" fillId="0" borderId="0" applyFont="0" applyFill="0" applyBorder="0" applyAlignment="0"/>
    <xf numFmtId="255" fontId="32" fillId="0" borderId="0" applyFont="0" applyFill="0" applyBorder="0" applyAlignment="0"/>
    <xf numFmtId="0" fontId="7" fillId="0" borderId="0"/>
    <xf numFmtId="206" fontId="46" fillId="0" borderId="0" applyFont="0" applyFill="0" applyBorder="0" applyAlignment="0" applyProtection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28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4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7" fillId="0" borderId="0"/>
    <xf numFmtId="0" fontId="7" fillId="0" borderId="0"/>
    <xf numFmtId="286" fontId="46" fillId="0" borderId="0" applyFont="0" applyFill="0" applyBorder="0" applyAlignment="0" applyProtection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7" fillId="0" borderId="0"/>
    <xf numFmtId="0" fontId="7" fillId="0" borderId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0" fontId="7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248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8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6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140" fillId="0" borderId="0"/>
    <xf numFmtId="286" fontId="46" fillId="0" borderId="0" applyFont="0" applyFill="0" applyBorder="0" applyAlignment="0" applyProtection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36" fillId="0" borderId="0"/>
    <xf numFmtId="0" fontId="136" fillId="0" borderId="0"/>
    <xf numFmtId="0" fontId="136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6" fillId="0" borderId="0"/>
    <xf numFmtId="206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8" fontId="111" fillId="0" borderId="0" applyNumberFormat="0" applyFill="0" applyBorder="0" applyAlignment="0" applyProtection="0"/>
    <xf numFmtId="287" fontId="32" fillId="0" borderId="0" applyFont="0" applyFill="0" applyBorder="0" applyAlignment="0" applyProtection="0"/>
    <xf numFmtId="40" fontId="111" fillId="0" borderId="0">
      <alignment horizontal="left"/>
    </xf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58" fillId="65" borderId="47" applyNumberFormat="0" applyFont="0" applyAlignment="0" applyProtection="0"/>
    <xf numFmtId="0" fontId="58" fillId="65" borderId="47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288" fontId="32" fillId="0" borderId="0" applyFont="0" applyFill="0" applyBorder="0" applyAlignment="0" applyProtection="0"/>
    <xf numFmtId="248" fontId="93" fillId="0" borderId="0"/>
    <xf numFmtId="289" fontId="32" fillId="0" borderId="0" applyFont="0" applyFill="0" applyBorder="0" applyAlignment="0" applyProtection="0"/>
    <xf numFmtId="0" fontId="141" fillId="0" borderId="0"/>
    <xf numFmtId="0" fontId="43" fillId="0" borderId="0"/>
    <xf numFmtId="0" fontId="142" fillId="2" borderId="48" applyNumberFormat="0" applyAlignment="0" applyProtection="0"/>
    <xf numFmtId="0" fontId="142" fillId="2" borderId="48" applyNumberFormat="0" applyAlignment="0" applyProtection="0"/>
    <xf numFmtId="40" fontId="143" fillId="7" borderId="0">
      <alignment horizontal="right"/>
    </xf>
    <xf numFmtId="0" fontId="144" fillId="7" borderId="0">
      <alignment horizontal="right"/>
    </xf>
    <xf numFmtId="0" fontId="47" fillId="0" borderId="0" applyBorder="0">
      <alignment horizontal="centerContinuous"/>
    </xf>
    <xf numFmtId="0" fontId="145" fillId="0" borderId="0" applyBorder="0">
      <alignment horizontal="centerContinuous"/>
    </xf>
    <xf numFmtId="0" fontId="146" fillId="0" borderId="0" applyFill="0" applyBorder="0" applyProtection="0">
      <alignment horizontal="left"/>
    </xf>
    <xf numFmtId="0" fontId="147" fillId="0" borderId="0" applyFill="0" applyBorder="0" applyProtection="0">
      <alignment horizontal="left"/>
    </xf>
    <xf numFmtId="1" fontId="148" fillId="0" borderId="0" applyProtection="0">
      <alignment horizontal="right" vertical="center"/>
    </xf>
    <xf numFmtId="290" fontId="149" fillId="0" borderId="0"/>
    <xf numFmtId="291" fontId="7" fillId="0" borderId="0" applyFont="0" applyFill="0" applyBorder="0" applyAlignment="0"/>
    <xf numFmtId="292" fontId="7" fillId="0" borderId="0" applyFill="0" applyBorder="0"/>
    <xf numFmtId="292" fontId="7" fillId="0" borderId="0" applyFill="0" applyBorder="0"/>
    <xf numFmtId="293" fontId="7" fillId="0" borderId="0" applyFont="0" applyFill="0" applyBorder="0" applyAlignment="0"/>
    <xf numFmtId="205" fontId="150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94" fontId="94" fillId="0" borderId="0" applyFont="0" applyFill="0" applyBorder="0" applyProtection="0">
      <alignment horizontal="right"/>
    </xf>
    <xf numFmtId="294" fontId="94" fillId="0" borderId="0" applyFont="0" applyFill="0" applyBorder="0" applyProtection="0">
      <alignment horizontal="right"/>
    </xf>
    <xf numFmtId="295" fontId="32" fillId="0" borderId="0" applyFont="0" applyFill="0" applyBorder="0" applyAlignment="0" applyProtection="0"/>
    <xf numFmtId="207" fontId="49" fillId="0" borderId="0" applyFill="0" applyBorder="0">
      <alignment horizontal="right"/>
    </xf>
    <xf numFmtId="9" fontId="4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3" fillId="0" borderId="0" applyFont="0" applyFill="0" applyBorder="0" applyAlignment="0" applyProtection="0"/>
    <xf numFmtId="248" fontId="151" fillId="0" borderId="0" applyNumberFormat="0" applyFill="0" applyBorder="0" applyAlignment="0" applyProtection="0">
      <alignment horizontal="left"/>
    </xf>
    <xf numFmtId="0" fontId="7" fillId="0" borderId="4" applyNumberFormat="0" applyFill="0" applyBorder="0" applyAlignment="0" applyProtection="0">
      <protection hidden="1"/>
    </xf>
    <xf numFmtId="37" fontId="152" fillId="0" borderId="0" applyNumberFormat="0" applyFill="0" applyBorder="0" applyAlignment="0" applyProtection="0"/>
    <xf numFmtId="0" fontId="32" fillId="0" borderId="0">
      <alignment horizontal="right"/>
    </xf>
    <xf numFmtId="0" fontId="7" fillId="0" borderId="49">
      <alignment vertical="center"/>
    </xf>
    <xf numFmtId="38" fontId="4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4" fillId="0" borderId="0" applyFont="0" applyFill="0" applyBorder="0" applyProtection="0">
      <alignment horizontal="right"/>
    </xf>
    <xf numFmtId="43" fontId="32" fillId="0" borderId="0" applyFont="0" applyFill="0" applyBorder="0" applyAlignment="0" applyProtection="0"/>
    <xf numFmtId="0" fontId="94" fillId="0" borderId="0" applyFont="0" applyFill="0" applyBorder="0" applyProtection="0">
      <alignment horizontal="right"/>
    </xf>
    <xf numFmtId="43" fontId="7" fillId="0" borderId="0" applyFont="0" applyFill="0" applyBorder="0" applyAlignment="0" applyProtection="0"/>
    <xf numFmtId="296" fontId="94" fillId="0" borderId="0" applyFont="0" applyFill="0" applyBorder="0" applyProtection="0">
      <alignment horizontal="right"/>
    </xf>
    <xf numFmtId="296" fontId="94" fillId="0" borderId="0" applyFont="0" applyFill="0" applyBorder="0" applyProtection="0">
      <alignment horizontal="right"/>
    </xf>
    <xf numFmtId="208" fontId="94" fillId="0" borderId="0" applyFont="0" applyFill="0" applyBorder="0" applyProtection="0">
      <alignment horizontal="right"/>
    </xf>
    <xf numFmtId="222" fontId="94" fillId="0" borderId="0" applyFont="0" applyFill="0" applyBorder="0" applyProtection="0">
      <alignment horizontal="right"/>
    </xf>
    <xf numFmtId="208" fontId="94" fillId="0" borderId="0" applyFont="0" applyFill="0" applyBorder="0" applyProtection="0">
      <alignment horizontal="right"/>
    </xf>
    <xf numFmtId="239" fontId="94" fillId="0" borderId="0" applyFont="0" applyFill="0" applyBorder="0" applyProtection="0">
      <alignment horizontal="right"/>
    </xf>
    <xf numFmtId="239" fontId="94" fillId="0" borderId="0" applyFont="0" applyFill="0" applyBorder="0" applyProtection="0">
      <alignment horizontal="right"/>
    </xf>
    <xf numFmtId="222" fontId="94" fillId="0" borderId="0" applyFont="0" applyFill="0" applyBorder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8" fontId="94" fillId="0" borderId="0" applyFont="0" applyFill="0" applyBorder="0" applyProtection="0">
      <alignment horizontal="right"/>
    </xf>
    <xf numFmtId="297" fontId="94" fillId="0" borderId="0" applyFont="0" applyFill="0" applyBorder="0" applyProtection="0">
      <alignment horizontal="right"/>
    </xf>
    <xf numFmtId="258" fontId="94" fillId="0" borderId="0" applyFont="0" applyFill="0" applyBorder="0" applyProtection="0">
      <alignment horizontal="right"/>
    </xf>
    <xf numFmtId="258" fontId="94" fillId="0" borderId="0" applyFont="0" applyFill="0" applyBorder="0" applyProtection="0">
      <alignment horizontal="right"/>
    </xf>
    <xf numFmtId="258" fontId="94" fillId="0" borderId="0" applyFont="0" applyFill="0" applyBorder="0" applyProtection="0">
      <alignment horizontal="right"/>
    </xf>
    <xf numFmtId="222" fontId="94" fillId="0" borderId="0" applyFont="0" applyFill="0" applyBorder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46" fillId="66" borderId="0" applyNumberFormat="0" applyFont="0" applyBorder="0" applyAlignment="0" applyProtection="0"/>
    <xf numFmtId="0" fontId="46" fillId="66" borderId="0" applyNumberFormat="0" applyFont="0" applyBorder="0" applyAlignment="0" applyProtection="0"/>
    <xf numFmtId="166" fontId="153" fillId="0" borderId="0" applyFill="0" applyBorder="0" applyAlignment="0" applyProtection="0"/>
    <xf numFmtId="166" fontId="153" fillId="0" borderId="0" applyFill="0" applyBorder="0" applyAlignment="0" applyProtection="0"/>
    <xf numFmtId="0" fontId="154" fillId="0" borderId="0"/>
    <xf numFmtId="248" fontId="32" fillId="67" borderId="0" applyNumberFormat="0" applyFont="0" applyBorder="0" applyAlignment="0">
      <protection hidden="1"/>
    </xf>
    <xf numFmtId="0" fontId="135" fillId="0" borderId="0"/>
    <xf numFmtId="0" fontId="155" fillId="0" borderId="0" applyFill="0" applyBorder="0" applyProtection="0">
      <alignment horizontal="center" vertical="center"/>
    </xf>
    <xf numFmtId="0" fontId="156" fillId="0" borderId="0" applyBorder="0" applyProtection="0">
      <alignment vertical="center"/>
    </xf>
    <xf numFmtId="267" fontId="156" fillId="0" borderId="1" applyBorder="0" applyProtection="0">
      <alignment horizontal="right" vertical="center"/>
    </xf>
    <xf numFmtId="0" fontId="157" fillId="68" borderId="0" applyBorder="0" applyProtection="0">
      <alignment horizontal="centerContinuous" vertical="center"/>
    </xf>
    <xf numFmtId="0" fontId="157" fillId="40" borderId="1" applyBorder="0" applyProtection="0">
      <alignment horizontal="centerContinuous" vertical="center"/>
    </xf>
    <xf numFmtId="0" fontId="156" fillId="0" borderId="0" applyBorder="0" applyProtection="0">
      <alignment vertical="center"/>
    </xf>
    <xf numFmtId="0" fontId="155" fillId="0" borderId="0" applyFill="0" applyBorder="0" applyProtection="0"/>
    <xf numFmtId="0" fontId="7" fillId="0" borderId="0"/>
    <xf numFmtId="0" fontId="103" fillId="0" borderId="0" applyFill="0" applyBorder="0" applyProtection="0">
      <alignment horizontal="left"/>
    </xf>
    <xf numFmtId="0" fontId="158" fillId="0" borderId="0" applyFill="0" applyBorder="0" applyProtection="0">
      <alignment horizontal="left" vertical="top"/>
    </xf>
    <xf numFmtId="0" fontId="92" fillId="0" borderId="0">
      <alignment horizontal="centerContinuous"/>
    </xf>
    <xf numFmtId="248" fontId="7" fillId="69" borderId="0" applyNumberFormat="0" applyFont="0" applyBorder="0" applyAlignment="0" applyProtection="0"/>
    <xf numFmtId="0" fontId="7" fillId="0" borderId="0"/>
    <xf numFmtId="0" fontId="7" fillId="0" borderId="0"/>
    <xf numFmtId="298" fontId="52" fillId="0" borderId="0" applyFill="0" applyBorder="0" applyAlignment="0" applyProtection="0">
      <alignment horizontal="right"/>
    </xf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61" fillId="0" borderId="13" applyNumberFormat="0" applyFill="0" applyAlignment="0" applyProtection="0"/>
    <xf numFmtId="0" fontId="61" fillId="0" borderId="13" applyNumberFormat="0" applyFill="0" applyAlignment="0" applyProtection="0"/>
    <xf numFmtId="0" fontId="61" fillId="0" borderId="13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28" fillId="0" borderId="0">
      <protection locked="0"/>
    </xf>
    <xf numFmtId="0" fontId="28" fillId="0" borderId="0">
      <protection locked="0"/>
    </xf>
    <xf numFmtId="0" fontId="7" fillId="2" borderId="4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113" fillId="0" borderId="50" applyNumberFormat="0" applyFon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113" fillId="0" borderId="50" applyNumberFormat="0" applyFon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7" fillId="0" borderId="50" applyNumberFormat="0" applyFont="0" applyFill="0" applyAlignment="0" applyProtection="0"/>
    <xf numFmtId="0" fontId="7" fillId="0" borderId="50" applyNumberFormat="0" applyFont="0" applyFill="0" applyAlignment="0" applyProtection="0"/>
    <xf numFmtId="0" fontId="2" fillId="0" borderId="21" applyNumberFormat="0" applyFill="0" applyAlignment="0" applyProtection="0"/>
    <xf numFmtId="0" fontId="113" fillId="0" borderId="50" applyNumberFormat="0" applyFon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0" fontId="2" fillId="0" borderId="21" applyNumberFormat="0" applyFill="0" applyAlignment="0" applyProtection="0"/>
    <xf numFmtId="263" fontId="160" fillId="0" borderId="0">
      <alignment horizontal="left"/>
      <protection locked="0"/>
    </xf>
    <xf numFmtId="20" fontId="43" fillId="0" borderId="0"/>
    <xf numFmtId="0" fontId="7" fillId="0" borderId="0">
      <alignment horizontal="fill"/>
    </xf>
    <xf numFmtId="37" fontId="32" fillId="56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56" borderId="0" applyNumberFormat="0" applyBorder="0" applyAlignment="0" applyProtection="0"/>
    <xf numFmtId="3" fontId="116" fillId="0" borderId="45" applyProtection="0"/>
    <xf numFmtId="0" fontId="24" fillId="0" borderId="0"/>
    <xf numFmtId="222" fontId="94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113" fillId="0" borderId="0" applyFont="0" applyFill="0" applyBorder="0" applyAlignment="0" applyProtection="0"/>
    <xf numFmtId="194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248" fontId="162" fillId="0" borderId="0" applyNumberFormat="0" applyFill="0" applyBorder="0" applyAlignment="0" applyProtection="0"/>
    <xf numFmtId="299" fontId="7" fillId="0" borderId="0"/>
    <xf numFmtId="194" fontId="93" fillId="0" borderId="0"/>
    <xf numFmtId="194" fontId="93" fillId="0" borderId="0"/>
    <xf numFmtId="194" fontId="93" fillId="0" borderId="0"/>
    <xf numFmtId="194" fontId="93" fillId="0" borderId="0"/>
    <xf numFmtId="194" fontId="93" fillId="0" borderId="0"/>
    <xf numFmtId="299" fontId="7" fillId="0" borderId="0"/>
    <xf numFmtId="299" fontId="7" fillId="0" borderId="0"/>
    <xf numFmtId="244" fontId="7" fillId="0" borderId="0"/>
    <xf numFmtId="244" fontId="7" fillId="0" borderId="0"/>
    <xf numFmtId="194" fontId="93" fillId="0" borderId="0"/>
    <xf numFmtId="267" fontId="7" fillId="0" borderId="0"/>
    <xf numFmtId="267" fontId="7" fillId="0" borderId="0"/>
    <xf numFmtId="194" fontId="93" fillId="0" borderId="0"/>
    <xf numFmtId="194" fontId="93" fillId="0" borderId="0"/>
    <xf numFmtId="244" fontId="7" fillId="0" borderId="0"/>
    <xf numFmtId="244" fontId="7" fillId="0" borderId="0"/>
    <xf numFmtId="244" fontId="7" fillId="0" borderId="0"/>
    <xf numFmtId="244" fontId="7" fillId="0" borderId="0"/>
    <xf numFmtId="194" fontId="93" fillId="0" borderId="0"/>
    <xf numFmtId="267" fontId="7" fillId="0" borderId="0"/>
    <xf numFmtId="267" fontId="7" fillId="0" borderId="0"/>
    <xf numFmtId="194" fontId="93" fillId="0" borderId="0"/>
    <xf numFmtId="194" fontId="93" fillId="0" borderId="0"/>
    <xf numFmtId="244" fontId="7" fillId="0" borderId="0"/>
    <xf numFmtId="244" fontId="7" fillId="0" borderId="0"/>
    <xf numFmtId="299" fontId="7" fillId="0" borderId="0"/>
    <xf numFmtId="263" fontId="94" fillId="0" borderId="0" applyFont="0" applyFill="0" applyBorder="0" applyProtection="0">
      <alignment horizontal="right"/>
    </xf>
    <xf numFmtId="1" fontId="163" fillId="0" borderId="4">
      <alignment horizontal="center"/>
    </xf>
    <xf numFmtId="265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300" fontId="7" fillId="0" borderId="0"/>
    <xf numFmtId="300" fontId="7" fillId="0" borderId="0"/>
    <xf numFmtId="300" fontId="7" fillId="0" borderId="0"/>
    <xf numFmtId="300" fontId="7" fillId="0" borderId="0"/>
    <xf numFmtId="301" fontId="94" fillId="0" borderId="0" applyFont="0" applyFill="0" applyBorder="0" applyAlignment="0" applyProtection="0"/>
    <xf numFmtId="301" fontId="7" fillId="0" borderId="0" applyFont="0" applyFill="0" applyBorder="0" applyAlignment="0" applyProtection="0"/>
    <xf numFmtId="302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304" fontId="95" fillId="0" borderId="0" applyFont="0" applyFill="0" applyBorder="0" applyAlignment="0" applyProtection="0"/>
    <xf numFmtId="305" fontId="46" fillId="0" borderId="0" applyFont="0" applyFill="0" applyBorder="0" applyAlignment="0" applyProtection="0"/>
    <xf numFmtId="303" fontId="96" fillId="0" borderId="0" applyFont="0" applyFill="0" applyBorder="0" applyAlignment="0" applyProtection="0"/>
    <xf numFmtId="304" fontId="94" fillId="0" borderId="0" applyFont="0" applyFill="0" applyBorder="0" applyAlignment="0" applyProtection="0"/>
    <xf numFmtId="305" fontId="96" fillId="0" borderId="0" applyFont="0" applyFill="0" applyBorder="0" applyAlignment="0" applyProtection="0"/>
    <xf numFmtId="306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93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313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14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314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44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300" fontId="7" fillId="0" borderId="0" applyFont="0" applyFill="0" applyBorder="0" applyAlignment="0" applyProtection="0"/>
    <xf numFmtId="300" fontId="7" fillId="0" borderId="0" applyFont="0" applyFill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58" fillId="51" borderId="0" applyNumberFormat="0" applyBorder="0" applyAlignment="0" applyProtection="0"/>
    <xf numFmtId="317" fontId="10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240" fontId="22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14" fillId="0" borderId="0" applyFont="0" applyFill="0" applyBorder="0" applyAlignment="0" applyProtection="0"/>
    <xf numFmtId="297" fontId="46" fillId="0" borderId="0" applyFont="0" applyFill="0" applyBorder="0" applyAlignment="0" applyProtection="0"/>
    <xf numFmtId="310" fontId="94" fillId="0" borderId="0" applyFont="0" applyFill="0" applyBorder="0" applyAlignment="0" applyProtection="0"/>
    <xf numFmtId="310" fontId="94" fillId="0" borderId="0" applyFont="0" applyFill="0" applyBorder="0" applyAlignment="0" applyProtection="0"/>
    <xf numFmtId="317" fontId="94" fillId="0" borderId="0" applyFont="0" applyFill="0" applyBorder="0" applyAlignment="0" applyProtection="0"/>
    <xf numFmtId="317" fontId="94" fillId="0" borderId="0" applyFont="0" applyFill="0" applyBorder="0" applyAlignment="0" applyProtection="0"/>
    <xf numFmtId="318" fontId="22" fillId="0" borderId="0" applyFont="0" applyFill="0" applyBorder="0" applyAlignment="0" applyProtection="0">
      <alignment horizontal="right"/>
    </xf>
    <xf numFmtId="214" fontId="22" fillId="0" borderId="0" applyFont="0" applyFill="0" applyBorder="0" applyAlignment="0" applyProtection="0">
      <alignment horizontal="right"/>
    </xf>
    <xf numFmtId="300" fontId="22" fillId="0" borderId="0" applyFont="0" applyFill="0" applyBorder="0" applyAlignment="0" applyProtection="0">
      <alignment horizontal="right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" fontId="114" fillId="0" borderId="0" applyFont="0" applyFill="0" applyBorder="0" applyAlignment="0" applyProtection="0"/>
    <xf numFmtId="303" fontId="49" fillId="0" borderId="0" applyFill="0" applyBorder="0">
      <alignment horizontal="right"/>
    </xf>
    <xf numFmtId="310" fontId="115" fillId="0" borderId="0" applyNumberFormat="0" applyFill="0" applyBorder="0" applyAlignment="0"/>
    <xf numFmtId="263" fontId="94" fillId="0" borderId="0" applyFont="0" applyFill="0" applyBorder="0" applyProtection="0">
      <alignment horizontal="right"/>
    </xf>
    <xf numFmtId="263" fontId="94" fillId="0" borderId="0" applyFont="0" applyFill="0" applyBorder="0" applyProtection="0">
      <alignment horizontal="right"/>
    </xf>
    <xf numFmtId="303" fontId="32" fillId="0" borderId="0"/>
    <xf numFmtId="303" fontId="32" fillId="0" borderId="0"/>
    <xf numFmtId="281" fontId="117" fillId="0" borderId="0" applyFill="0" applyBorder="0" applyAlignment="0" applyProtection="0"/>
    <xf numFmtId="0" fontId="32" fillId="0" borderId="0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right"/>
    </xf>
    <xf numFmtId="319" fontId="7" fillId="6" borderId="8" applyNumberFormat="0" applyFont="0" applyAlignment="0"/>
    <xf numFmtId="0" fontId="59" fillId="0" borderId="12" applyNumberFormat="0" applyFill="0" applyAlignment="0" applyProtection="0"/>
    <xf numFmtId="0" fontId="18" fillId="0" borderId="0" applyNumberFormat="0" applyFill="0" applyBorder="0" applyAlignment="0" applyProtection="0"/>
    <xf numFmtId="0" fontId="125" fillId="0" borderId="43" applyNumberFormat="0" applyFill="0" applyAlignment="0" applyProtection="0"/>
    <xf numFmtId="0" fontId="19" fillId="0" borderId="0" applyNumberFormat="0" applyFill="0" applyBorder="0" applyAlignment="0" applyProtection="0"/>
    <xf numFmtId="320" fontId="7" fillId="0" borderId="0"/>
    <xf numFmtId="321" fontId="7" fillId="0" borderId="0"/>
    <xf numFmtId="322" fontId="7" fillId="0" borderId="0"/>
    <xf numFmtId="323" fontId="7" fillId="0" borderId="0"/>
    <xf numFmtId="168" fontId="136" fillId="0" borderId="0" applyFont="0" applyFill="0" applyBorder="0" applyAlignment="0" applyProtection="0"/>
    <xf numFmtId="168" fontId="136" fillId="0" borderId="0" applyFont="0" applyFill="0" applyBorder="0" applyAlignment="0" applyProtection="0"/>
    <xf numFmtId="168" fontId="136" fillId="0" borderId="0" applyFont="0" applyFill="0" applyBorder="0" applyAlignment="0" applyProtection="0"/>
    <xf numFmtId="44" fontId="91" fillId="0" borderId="0" applyFont="0" applyFill="0" applyBorder="0" applyAlignment="0" applyProtection="0"/>
    <xf numFmtId="168" fontId="136" fillId="0" borderId="0" applyFont="0" applyFill="0" applyBorder="0" applyAlignment="0" applyProtection="0"/>
    <xf numFmtId="168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320" fontId="7" fillId="0" borderId="0"/>
    <xf numFmtId="321" fontId="7" fillId="0" borderId="0"/>
    <xf numFmtId="322" fontId="7" fillId="0" borderId="0"/>
    <xf numFmtId="323" fontId="7" fillId="0" borderId="0">
      <alignment horizontal="right"/>
    </xf>
    <xf numFmtId="0" fontId="7" fillId="0" borderId="0"/>
    <xf numFmtId="0" fontId="7" fillId="0" borderId="0"/>
    <xf numFmtId="0" fontId="7" fillId="0" borderId="0"/>
    <xf numFmtId="216" fontId="46" fillId="0" borderId="0" applyFont="0" applyFill="0" applyBorder="0" applyAlignment="0" applyProtection="0"/>
    <xf numFmtId="302" fontId="46" fillId="0" borderId="0" applyFont="0" applyFill="0" applyBorder="0" applyAlignment="0" applyProtection="0"/>
    <xf numFmtId="304" fontId="46" fillId="0" borderId="0" applyFont="0" applyFill="0" applyBorder="0" applyAlignment="0" applyProtection="0"/>
    <xf numFmtId="216" fontId="46" fillId="0" borderId="0" applyFont="0" applyFill="0" applyBorder="0" applyAlignment="0" applyProtection="0"/>
    <xf numFmtId="302" fontId="4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8" fontId="4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324" fontId="7" fillId="0" borderId="0" applyFill="0" applyBorder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222" fontId="94" fillId="0" borderId="0" applyFont="0" applyFill="0" applyBorder="0" applyProtection="0">
      <alignment horizontal="right"/>
    </xf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22" fontId="94" fillId="0" borderId="0" applyFont="0" applyFill="0" applyBorder="0" applyProtection="0">
      <alignment horizontal="right"/>
    </xf>
    <xf numFmtId="297" fontId="94" fillId="0" borderId="0" applyFont="0" applyFill="0" applyBorder="0" applyProtection="0">
      <alignment horizontal="right"/>
    </xf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1" fontId="153" fillId="0" borderId="0" applyFill="0" applyBorder="0" applyAlignment="0" applyProtection="0"/>
    <xf numFmtId="0" fontId="113" fillId="0" borderId="50" applyNumberFormat="0" applyFont="0" applyFill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16" fontId="7" fillId="0" borderId="0"/>
    <xf numFmtId="316" fontId="7" fillId="0" borderId="0"/>
    <xf numFmtId="316" fontId="7" fillId="0" borderId="0"/>
    <xf numFmtId="316" fontId="7" fillId="0" borderId="0"/>
    <xf numFmtId="43" fontId="7" fillId="0" borderId="0" applyFont="0" applyFill="0" applyBorder="0" applyAlignment="0" applyProtection="0"/>
    <xf numFmtId="205" fontId="7" fillId="0" borderId="0"/>
    <xf numFmtId="205" fontId="7" fillId="0" borderId="0"/>
    <xf numFmtId="215" fontId="7" fillId="0" borderId="0"/>
    <xf numFmtId="21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15" fontId="7" fillId="0" borderId="0"/>
    <xf numFmtId="215" fontId="7" fillId="0" borderId="0"/>
    <xf numFmtId="205" fontId="7" fillId="0" borderId="0"/>
    <xf numFmtId="220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7" fillId="41" borderId="0" applyNumberFormat="0" applyFont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0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0" fontId="7" fillId="0" borderId="33" applyNumberFormat="0" applyFont="0" applyFill="0" applyAlignment="0" applyProtection="0"/>
    <xf numFmtId="0" fontId="7" fillId="0" borderId="33" applyNumberFormat="0" applyFont="0" applyFill="0" applyAlignment="0" applyProtection="0"/>
    <xf numFmtId="37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58" fillId="42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8" borderId="0" applyNumberFormat="0" applyBorder="0" applyAlignment="0" applyProtection="0"/>
    <xf numFmtId="0" fontId="1" fillId="1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58" fillId="4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58" fillId="44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65" borderId="0" applyNumberFormat="0" applyBorder="0" applyAlignment="0" applyProtection="0"/>
    <xf numFmtId="0" fontId="1" fillId="24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8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0" borderId="0"/>
    <xf numFmtId="0" fontId="1" fillId="6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1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2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2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3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1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1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2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1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12" borderId="16" applyNumberFormat="0" applyAlignment="0" applyProtection="0"/>
    <xf numFmtId="0" fontId="7" fillId="0" borderId="0"/>
    <xf numFmtId="0" fontId="67" fillId="12" borderId="16" applyNumberFormat="0" applyAlignment="0" applyProtection="0"/>
    <xf numFmtId="0" fontId="7" fillId="0" borderId="0"/>
    <xf numFmtId="0" fontId="7" fillId="0" borderId="0"/>
    <xf numFmtId="0" fontId="3" fillId="13" borderId="19" applyNumberFormat="0" applyAlignment="0" applyProtection="0"/>
    <xf numFmtId="0" fontId="68" fillId="0" borderId="18" applyNumberFormat="0" applyFill="0" applyAlignment="0" applyProtection="0"/>
    <xf numFmtId="0" fontId="7" fillId="0" borderId="0"/>
    <xf numFmtId="0" fontId="7" fillId="0" borderId="0"/>
    <xf numFmtId="0" fontId="3" fillId="13" borderId="1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10" fontId="7" fillId="0" borderId="0" applyFont="0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10" fontId="7" fillId="0" borderId="0" applyFont="0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10" fontId="7" fillId="0" borderId="0" applyFont="0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0" fontId="7" fillId="0" borderId="0"/>
    <xf numFmtId="0" fontId="7" fillId="0" borderId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88" fillId="39" borderId="1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" fontId="113" fillId="0" borderId="0" applyFont="0" applyFill="0" applyBorder="0" applyAlignment="0" applyProtection="0"/>
    <xf numFmtId="2" fontId="1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38" fontId="32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1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1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273" fontId="7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95" fillId="0" borderId="4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1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32" fillId="6" borderId="8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8" fillId="0" borderId="1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11" borderId="0" applyNumberFormat="0" applyBorder="0" applyAlignment="0" applyProtection="0"/>
    <xf numFmtId="0" fontId="7" fillId="0" borderId="0"/>
    <xf numFmtId="37" fontId="4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1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12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12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0" borderId="50" applyNumberFormat="0" applyFon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0" borderId="50" applyNumberFormat="0" applyFon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2" fillId="56" borderId="0" applyNumberFormat="0" applyBorder="0" applyAlignment="0" applyProtection="0"/>
    <xf numFmtId="0" fontId="7" fillId="0" borderId="0"/>
    <xf numFmtId="0" fontId="7" fillId="0" borderId="0"/>
    <xf numFmtId="37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116" fillId="0" borderId="45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205" fontId="7" fillId="0" borderId="0"/>
    <xf numFmtId="205" fontId="7" fillId="0" borderId="0"/>
    <xf numFmtId="205" fontId="7" fillId="0" borderId="0"/>
    <xf numFmtId="205" fontId="7" fillId="0" borderId="0"/>
    <xf numFmtId="214" fontId="7" fillId="0" borderId="0"/>
    <xf numFmtId="300" fontId="7" fillId="0" borderId="0"/>
    <xf numFmtId="214" fontId="7" fillId="0" borderId="0"/>
    <xf numFmtId="215" fontId="7" fillId="0" borderId="0"/>
    <xf numFmtId="215" fontId="7" fillId="0" borderId="0"/>
    <xf numFmtId="215" fontId="7" fillId="0" borderId="0"/>
    <xf numFmtId="215" fontId="7" fillId="0" borderId="0"/>
    <xf numFmtId="214" fontId="7" fillId="0" borderId="0"/>
    <xf numFmtId="300" fontId="7" fillId="0" borderId="0"/>
    <xf numFmtId="214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05" fontId="7" fillId="0" borderId="0"/>
    <xf numFmtId="214" fontId="7" fillId="0" borderId="0"/>
    <xf numFmtId="300" fontId="7" fillId="0" borderId="0"/>
    <xf numFmtId="214" fontId="7" fillId="0" borderId="0"/>
    <xf numFmtId="215" fontId="7" fillId="0" borderId="0"/>
    <xf numFmtId="215" fontId="7" fillId="0" borderId="0"/>
    <xf numFmtId="215" fontId="7" fillId="0" borderId="0"/>
    <xf numFmtId="215" fontId="7" fillId="0" borderId="0"/>
    <xf numFmtId="214" fontId="7" fillId="0" borderId="0"/>
    <xf numFmtId="300" fontId="7" fillId="0" borderId="0"/>
    <xf numFmtId="214" fontId="7" fillId="0" borderId="0"/>
    <xf numFmtId="205" fontId="7" fillId="0" borderId="0"/>
    <xf numFmtId="205" fontId="7" fillId="0" borderId="0"/>
    <xf numFmtId="210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302" fontId="7" fillId="0" borderId="0" applyFont="0" applyFill="0" applyBorder="0" applyAlignment="0" applyProtection="0"/>
    <xf numFmtId="216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20" fontId="7" fillId="0" borderId="0" applyFont="0" applyFill="0" applyBorder="0" applyAlignment="0" applyProtection="0"/>
    <xf numFmtId="220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1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303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228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228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6" fontId="7" fillId="0" borderId="0" applyFont="0" applyFill="0" applyBorder="0" applyAlignment="0" applyProtection="0"/>
    <xf numFmtId="223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30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30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230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22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0" fontId="7" fillId="41" borderId="0" applyNumberFormat="0" applyFont="0" applyAlignment="0" applyProtection="0"/>
    <xf numFmtId="0" fontId="7" fillId="41" borderId="0" applyNumberFormat="0" applyFont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301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313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5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0" fontId="7" fillId="0" borderId="0" applyFont="0" applyFill="0" applyBorder="0" applyProtection="0">
      <alignment horizontal="right"/>
    </xf>
    <xf numFmtId="0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314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314" fontId="7" fillId="0" borderId="0" applyFont="0" applyFill="0" applyBorder="0" applyProtection="0">
      <alignment horizontal="right"/>
    </xf>
    <xf numFmtId="242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5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315" fontId="7" fillId="0" borderId="0" applyFont="0" applyFill="0" applyBorder="0" applyProtection="0">
      <alignment horizontal="right"/>
    </xf>
    <xf numFmtId="241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238" fontId="7" fillId="0" borderId="0" applyFont="0" applyFill="0" applyBorder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39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36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300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300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0" fontId="7" fillId="0" borderId="33" applyNumberFormat="0" applyFont="0" applyFill="0" applyAlignment="0" applyProtection="0"/>
    <xf numFmtId="0" fontId="7" fillId="0" borderId="33" applyNumberFormat="0" applyFont="0" applyFill="0" applyAlignment="0" applyProtection="0"/>
    <xf numFmtId="0" fontId="7" fillId="0" borderId="33" applyNumberFormat="0" applyFont="0" applyFill="0" applyAlignment="0" applyProtection="0"/>
    <xf numFmtId="0" fontId="7" fillId="0" borderId="33" applyNumberFormat="0" applyFont="0" applyFill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0" fontId="1" fillId="4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37" borderId="0" applyNumberFormat="0" applyBorder="0" applyAlignment="0" applyProtection="0"/>
    <xf numFmtId="0" fontId="1" fillId="6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5" borderId="0" applyNumberFormat="0" applyBorder="0" applyAlignment="0" applyProtection="0"/>
    <xf numFmtId="0" fontId="65" fillId="10" borderId="0" applyNumberFormat="0" applyBorder="0" applyAlignment="0" applyProtection="0"/>
    <xf numFmtId="0" fontId="67" fillId="12" borderId="16" applyNumberFormat="0" applyAlignment="0" applyProtection="0"/>
    <xf numFmtId="167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4" fillId="9" borderId="0" applyNumberFormat="0" applyBorder="0" applyAlignment="0" applyProtection="0"/>
    <xf numFmtId="0" fontId="164" fillId="0" borderId="51" applyNumberFormat="0" applyFill="0" applyAlignment="0" applyProtection="0"/>
    <xf numFmtId="0" fontId="61" fillId="0" borderId="13" applyNumberFormat="0" applyFill="0" applyAlignment="0" applyProtection="0"/>
    <xf numFmtId="0" fontId="164" fillId="0" borderId="51" applyNumberFormat="0" applyFill="0" applyAlignment="0" applyProtection="0"/>
    <xf numFmtId="0" fontId="61" fillId="0" borderId="13" applyNumberFormat="0" applyFill="0" applyAlignment="0" applyProtection="0"/>
    <xf numFmtId="0" fontId="164" fillId="0" borderId="51" applyNumberFormat="0" applyFill="0" applyAlignment="0" applyProtection="0"/>
    <xf numFmtId="0" fontId="61" fillId="0" borderId="13" applyNumberFormat="0" applyFill="0" applyAlignment="0" applyProtection="0"/>
    <xf numFmtId="0" fontId="164" fillId="0" borderId="51" applyNumberFormat="0" applyFill="0" applyAlignment="0" applyProtection="0"/>
    <xf numFmtId="0" fontId="164" fillId="0" borderId="51" applyNumberFormat="0" applyFill="0" applyAlignment="0" applyProtection="0"/>
    <xf numFmtId="0" fontId="61" fillId="0" borderId="13" applyNumberFormat="0" applyFill="0" applyAlignment="0" applyProtection="0"/>
    <xf numFmtId="0" fontId="165" fillId="0" borderId="52" applyNumberFormat="0" applyFill="0" applyAlignment="0" applyProtection="0"/>
    <xf numFmtId="0" fontId="62" fillId="0" borderId="14" applyNumberFormat="0" applyFill="0" applyAlignment="0" applyProtection="0"/>
    <xf numFmtId="0" fontId="165" fillId="0" borderId="52" applyNumberFormat="0" applyFill="0" applyAlignment="0" applyProtection="0"/>
    <xf numFmtId="0" fontId="62" fillId="0" borderId="14" applyNumberFormat="0" applyFill="0" applyAlignment="0" applyProtection="0"/>
    <xf numFmtId="0" fontId="165" fillId="0" borderId="52" applyNumberFormat="0" applyFill="0" applyAlignment="0" applyProtection="0"/>
    <xf numFmtId="0" fontId="62" fillId="0" borderId="14" applyNumberFormat="0" applyFill="0" applyAlignment="0" applyProtection="0"/>
    <xf numFmtId="0" fontId="165" fillId="0" borderId="52" applyNumberFormat="0" applyFill="0" applyAlignment="0" applyProtection="0"/>
    <xf numFmtId="0" fontId="165" fillId="0" borderId="52" applyNumberFormat="0" applyFill="0" applyAlignment="0" applyProtection="0"/>
    <xf numFmtId="0" fontId="62" fillId="0" borderId="14" applyNumberFormat="0" applyFill="0" applyAlignment="0" applyProtection="0"/>
    <xf numFmtId="0" fontId="166" fillId="0" borderId="53" applyNumberFormat="0" applyFill="0" applyAlignment="0" applyProtection="0"/>
    <xf numFmtId="0" fontId="63" fillId="0" borderId="15" applyNumberFormat="0" applyFill="0" applyAlignment="0" applyProtection="0"/>
    <xf numFmtId="0" fontId="16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73" fontId="7" fillId="0" borderId="0">
      <protection locked="0"/>
    </xf>
    <xf numFmtId="0" fontId="7" fillId="0" borderId="0"/>
    <xf numFmtId="0" fontId="88" fillId="41" borderId="1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39" borderId="16" applyNumberFormat="0" applyAlignment="0" applyProtection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88" fillId="39" borderId="16" applyNumberFormat="0" applyAlignment="0" applyProtection="0"/>
    <xf numFmtId="0" fontId="7" fillId="0" borderId="0"/>
    <xf numFmtId="0" fontId="7" fillId="0" borderId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0" fontId="88" fillId="41" borderId="16" applyNumberFormat="0" applyAlignment="0" applyProtection="0"/>
    <xf numFmtId="0" fontId="7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0" fontId="7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279" fontId="32" fillId="0" borderId="0"/>
    <xf numFmtId="0" fontId="7" fillId="0" borderId="0"/>
    <xf numFmtId="0" fontId="7" fillId="0" borderId="0"/>
    <xf numFmtId="0" fontId="7" fillId="0" borderId="0"/>
    <xf numFmtId="0" fontId="68" fillId="0" borderId="1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0" fontId="7" fillId="0" borderId="0"/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282" fontId="22" fillId="0" borderId="0" applyFont="0" applyFill="0" applyBorder="0" applyProtection="0">
      <alignment horizontal="right"/>
    </xf>
    <xf numFmtId="0" fontId="7" fillId="0" borderId="0"/>
    <xf numFmtId="0" fontId="167" fillId="11" borderId="0" applyNumberFormat="0" applyBorder="0" applyAlignment="0" applyProtection="0"/>
    <xf numFmtId="0" fontId="7" fillId="0" borderId="0"/>
    <xf numFmtId="0" fontId="167" fillId="11" borderId="0" applyNumberFormat="0" applyBorder="0" applyAlignment="0" applyProtection="0"/>
    <xf numFmtId="0" fontId="7" fillId="0" borderId="0"/>
    <xf numFmtId="0" fontId="73" fillId="11" borderId="0" applyNumberFormat="0" applyBorder="0" applyAlignment="0" applyProtection="0"/>
    <xf numFmtId="0" fontId="7" fillId="0" borderId="0"/>
    <xf numFmtId="0" fontId="7" fillId="0" borderId="0"/>
    <xf numFmtId="0" fontId="167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70" borderId="17" applyNumberFormat="0" applyAlignment="0" applyProtection="0"/>
    <xf numFmtId="0" fontId="7" fillId="0" borderId="0"/>
    <xf numFmtId="0" fontId="66" fillId="70" borderId="17" applyNumberFormat="0" applyAlignment="0" applyProtection="0"/>
    <xf numFmtId="0" fontId="7" fillId="0" borderId="0"/>
    <xf numFmtId="0" fontId="66" fillId="12" borderId="17" applyNumberFormat="0" applyAlignment="0" applyProtection="0"/>
    <xf numFmtId="0" fontId="7" fillId="0" borderId="0"/>
    <xf numFmtId="0" fontId="66" fillId="70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 applyNumberFormat="0" applyFill="0" applyBorder="0" applyAlignment="0" applyProtection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61" fillId="0" borderId="13" applyNumberFormat="0" applyFill="0" applyAlignment="0" applyProtection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62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2" fillId="0" borderId="2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 applyNumberFormat="0" applyFill="0" applyBorder="0" applyAlignment="0" applyProtection="0"/>
    <xf numFmtId="0" fontId="73" fillId="1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" fillId="0" borderId="0" applyFont="0" applyFill="0" applyBorder="0" applyAlignment="0" applyProtection="0"/>
    <xf numFmtId="0" fontId="9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8" fillId="0" borderId="0"/>
    <xf numFmtId="0" fontId="168" fillId="0" borderId="0"/>
    <xf numFmtId="9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1" fillId="0" borderId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8" fillId="0" borderId="0"/>
    <xf numFmtId="0" fontId="168" fillId="0" borderId="0"/>
    <xf numFmtId="0" fontId="168" fillId="0" borderId="0"/>
    <xf numFmtId="9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0" fontId="168" fillId="0" borderId="0"/>
    <xf numFmtId="0" fontId="168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68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/>
    <xf numFmtId="0" fontId="75" fillId="0" borderId="0" xfId="0" applyFont="1"/>
    <xf numFmtId="200" fontId="76" fillId="0" borderId="23" xfId="0" applyNumberFormat="1" applyFont="1" applyBorder="1" applyAlignment="1">
      <alignment horizontal="left"/>
    </xf>
    <xf numFmtId="200" fontId="77" fillId="0" borderId="0" xfId="0" applyNumberFormat="1" applyFont="1" applyAlignment="1">
      <alignment horizontal="left"/>
    </xf>
    <xf numFmtId="200" fontId="76" fillId="0" borderId="22" xfId="0" applyNumberFormat="1" applyFont="1" applyBorder="1" applyAlignment="1">
      <alignment horizontal="left"/>
    </xf>
    <xf numFmtId="200" fontId="76" fillId="0" borderId="24" xfId="0" applyNumberFormat="1" applyFont="1" applyBorder="1" applyAlignment="1">
      <alignment horizontal="left"/>
    </xf>
    <xf numFmtId="200" fontId="78" fillId="0" borderId="25" xfId="0" applyNumberFormat="1" applyFont="1" applyBorder="1" applyAlignment="1">
      <alignment horizontal="left" readingOrder="1"/>
    </xf>
    <xf numFmtId="200" fontId="79" fillId="0" borderId="26" xfId="0" applyNumberFormat="1" applyFont="1" applyBorder="1" applyAlignment="1">
      <alignment horizontal="left" readingOrder="1"/>
    </xf>
    <xf numFmtId="0" fontId="8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75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201" fontId="77" fillId="0" borderId="0" xfId="0" applyNumberFormat="1" applyFont="1" applyAlignment="1">
      <alignment horizontal="right"/>
    </xf>
    <xf numFmtId="165" fontId="76" fillId="0" borderId="0" xfId="0" applyNumberFormat="1" applyFont="1" applyAlignment="1">
      <alignment vertical="center"/>
    </xf>
    <xf numFmtId="202" fontId="78" fillId="0" borderId="25" xfId="0" applyNumberFormat="1" applyFont="1" applyBorder="1" applyAlignment="1">
      <alignment readingOrder="1"/>
    </xf>
    <xf numFmtId="202" fontId="79" fillId="0" borderId="26" xfId="0" applyNumberFormat="1" applyFont="1" applyBorder="1" applyAlignment="1">
      <alignment readingOrder="1"/>
    </xf>
    <xf numFmtId="202" fontId="6" fillId="0" borderId="0" xfId="0" applyNumberFormat="1" applyFont="1"/>
    <xf numFmtId="10" fontId="8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/>
    </xf>
    <xf numFmtId="3" fontId="81" fillId="0" borderId="0" xfId="0" applyNumberFormat="1" applyFont="1" applyAlignment="1">
      <alignment horizontal="center"/>
    </xf>
    <xf numFmtId="0" fontId="85" fillId="0" borderId="0" xfId="0" applyFont="1" applyAlignment="1">
      <alignment vertical="center"/>
    </xf>
    <xf numFmtId="10" fontId="6" fillId="0" borderId="0" xfId="1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/>
    <xf numFmtId="16" fontId="0" fillId="0" borderId="0" xfId="0" applyNumberFormat="1"/>
    <xf numFmtId="3" fontId="0" fillId="0" borderId="0" xfId="273" applyNumberFormat="1" applyFont="1" applyFill="1" applyAlignment="1">
      <alignment horizontal="left"/>
    </xf>
    <xf numFmtId="164" fontId="0" fillId="0" borderId="0" xfId="0" applyNumberFormat="1" applyAlignment="1">
      <alignment horizontal="left"/>
    </xf>
    <xf numFmtId="4" fontId="0" fillId="0" borderId="0" xfId="0" applyNumberFormat="1"/>
    <xf numFmtId="3" fontId="6" fillId="0" borderId="0" xfId="0" applyNumberFormat="1" applyFont="1" applyAlignment="1">
      <alignment horizontal="center" vertical="center"/>
    </xf>
    <xf numFmtId="325" fontId="76" fillId="0" borderId="23" xfId="0" applyNumberFormat="1" applyFont="1" applyBorder="1"/>
    <xf numFmtId="325" fontId="77" fillId="0" borderId="0" xfId="0" applyNumberFormat="1" applyFont="1"/>
    <xf numFmtId="325" fontId="76" fillId="0" borderId="22" xfId="0" applyNumberFormat="1" applyFont="1" applyBorder="1"/>
    <xf numFmtId="325" fontId="76" fillId="0" borderId="24" xfId="0" applyNumberFormat="1" applyFont="1" applyBorder="1"/>
    <xf numFmtId="325" fontId="78" fillId="0" borderId="25" xfId="0" applyNumberFormat="1" applyFont="1" applyBorder="1" applyAlignment="1">
      <alignment readingOrder="1"/>
    </xf>
    <xf numFmtId="43" fontId="6" fillId="0" borderId="0" xfId="0" applyNumberFormat="1" applyFont="1"/>
    <xf numFmtId="3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center"/>
    </xf>
    <xf numFmtId="3" fontId="81" fillId="0" borderId="0" xfId="0" applyNumberFormat="1" applyFont="1" applyAlignment="1">
      <alignment horizontal="center" vertical="center"/>
    </xf>
    <xf numFmtId="9" fontId="81" fillId="0" borderId="0" xfId="1" applyFont="1" applyAlignment="1">
      <alignment horizontal="center" vertical="center"/>
    </xf>
    <xf numFmtId="9" fontId="81" fillId="0" borderId="0" xfId="1" applyFont="1" applyFill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horizontal="center" vertical="center"/>
    </xf>
    <xf numFmtId="205" fontId="81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0" fontId="6" fillId="0" borderId="0" xfId="1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/>
    </xf>
    <xf numFmtId="326" fontId="81" fillId="0" borderId="0" xfId="0" applyNumberFormat="1" applyFont="1" applyAlignment="1">
      <alignment horizontal="center" vertical="center"/>
    </xf>
    <xf numFmtId="165" fontId="82" fillId="71" borderId="2" xfId="0" applyNumberFormat="1" applyFont="1" applyFill="1" applyBorder="1" applyAlignment="1">
      <alignment horizontal="center" vertical="center"/>
    </xf>
    <xf numFmtId="165" fontId="82" fillId="71" borderId="28" xfId="0" applyNumberFormat="1" applyFont="1" applyFill="1" applyBorder="1" applyAlignment="1">
      <alignment horizontal="center" vertical="center"/>
    </xf>
    <xf numFmtId="0" fontId="83" fillId="71" borderId="1" xfId="0" applyFont="1" applyFill="1" applyBorder="1"/>
    <xf numFmtId="0" fontId="82" fillId="71" borderId="1" xfId="0" applyFont="1" applyFill="1" applyBorder="1" applyAlignment="1">
      <alignment horizontal="center"/>
    </xf>
    <xf numFmtId="0" fontId="82" fillId="71" borderId="1" xfId="0" applyFont="1" applyFill="1" applyBorder="1"/>
    <xf numFmtId="0" fontId="82" fillId="71" borderId="1" xfId="0" applyFont="1" applyFill="1" applyBorder="1" applyAlignment="1">
      <alignment vertical="center"/>
    </xf>
    <xf numFmtId="0" fontId="82" fillId="71" borderId="1" xfId="0" applyFont="1" applyFill="1" applyBorder="1" applyAlignment="1">
      <alignment horizontal="center" vertical="center"/>
    </xf>
    <xf numFmtId="165" fontId="82" fillId="71" borderId="1" xfId="0" applyNumberFormat="1" applyFont="1" applyFill="1" applyBorder="1" applyAlignment="1">
      <alignment horizontal="center" vertical="center"/>
    </xf>
    <xf numFmtId="165" fontId="82" fillId="71" borderId="1" xfId="0" applyNumberFormat="1" applyFont="1" applyFill="1" applyBorder="1" applyAlignment="1">
      <alignment horizontal="center" vertical="center" wrapText="1"/>
    </xf>
    <xf numFmtId="0" fontId="3" fillId="71" borderId="1" xfId="0" applyFont="1" applyFill="1" applyBorder="1"/>
    <xf numFmtId="4" fontId="0" fillId="0" borderId="0" xfId="0" applyNumberFormat="1" applyAlignment="1">
      <alignment vertical="center" wrapText="1"/>
    </xf>
    <xf numFmtId="327" fontId="6" fillId="0" borderId="0" xfId="0" applyNumberFormat="1" applyFont="1"/>
    <xf numFmtId="10" fontId="6" fillId="0" borderId="0" xfId="1" applyNumberFormat="1" applyFont="1"/>
    <xf numFmtId="0" fontId="82" fillId="71" borderId="0" xfId="0" applyFont="1" applyFill="1" applyAlignment="1">
      <alignment horizontal="left" vertical="center"/>
    </xf>
    <xf numFmtId="0" fontId="82" fillId="71" borderId="29" xfId="0" applyFont="1" applyFill="1" applyBorder="1" applyAlignment="1">
      <alignment horizontal="left" vertical="center"/>
    </xf>
    <xf numFmtId="0" fontId="82" fillId="71" borderId="1" xfId="0" applyFont="1" applyFill="1" applyBorder="1" applyAlignment="1">
      <alignment horizontal="left" vertical="center"/>
    </xf>
    <xf numFmtId="0" fontId="82" fillId="71" borderId="27" xfId="0" applyFont="1" applyFill="1" applyBorder="1" applyAlignment="1">
      <alignment horizontal="left" vertical="center"/>
    </xf>
  </cellXfs>
  <cellStyles count="58839">
    <cellStyle name="$" xfId="302" xr:uid="{2202F92D-2502-46C3-9DD0-5FDBFF087FBD}"/>
    <cellStyle name="$ 2" xfId="5491" xr:uid="{13F4B2F7-4A2D-4904-8084-5C5AE92D86DD}"/>
    <cellStyle name="$ 2 2" xfId="53177" xr:uid="{791A978A-CC11-41D3-9CAF-85A4139FE121}"/>
    <cellStyle name="$ 3" xfId="53178" xr:uid="{0A1E9B48-E7F3-4C5E-A18A-79816D3FE329}"/>
    <cellStyle name="$_01 AVP_ Project Infinitum" xfId="303" xr:uid="{FFCA7112-A736-4B67-9931-207C4AFA7F07}"/>
    <cellStyle name="$_01_WACC Colombia_Analysis" xfId="304" xr:uid="{59CA5CF3-8CF2-4876-86DE-592CD56D1EAD}"/>
    <cellStyle name="$_04 WACC Vivax" xfId="305" xr:uid="{757EB4FB-5B50-4F47-88B2-E6925BDFC896}"/>
    <cellStyle name="$_avp" xfId="306" xr:uid="{82E00EAC-35B1-48ED-A368-7D9DA327FDDD}"/>
    <cellStyle name="$_AVP_ NewCo" xfId="307" xr:uid="{B34ADD34-A4E8-4BEA-9EAB-32FFFBAB3AF2}"/>
    <cellStyle name="$_Quadro Comparativo_CRI 400_BR Properties (Modulos+TNU) 20100629 v1 (2)" xfId="308" xr:uid="{F4502C2F-7B0C-423C-B91B-43EAA1ED19C5}"/>
    <cellStyle name="$_Quadro Comparativo_CRI 400_BR Properties (Modulos+TNU) 20100629 v1 (2) 2" xfId="5492" xr:uid="{AEFD48FF-97B3-4951-967C-13329764DE15}"/>
    <cellStyle name="$_Quadro Comparativo_CRI 400_BR Properties (Modulos+TNU) 20100629 v1 (2) 2 2" xfId="53179" xr:uid="{FA016FB6-97CD-4D7B-8400-4E9331896E72}"/>
    <cellStyle name="$_Quadro Comparativo_CRI 400_BR Properties (Modulos+TNU) 20100629 v1 (2) 3" xfId="53180" xr:uid="{E41E4010-48D9-4A1C-BA3A-75EC25FB0D50}"/>
    <cellStyle name="$_Sovereign Bonds 060705" xfId="309" xr:uid="{F54A66A6-7FF4-466B-94C0-78286A81C361}"/>
    <cellStyle name="$_Sovereign Bonds 060705 (version 1)" xfId="310" xr:uid="{A0055E0E-23C1-4039-B02D-4F7D57903012}"/>
    <cellStyle name="$_Sovereign Bonds 060705 (version 1) 2" xfId="311" xr:uid="{3B7D3849-1427-4723-A235-637CB80F2233}"/>
    <cellStyle name="$_Sovereign Bonds 060705 (version 1) 2 2" xfId="53181" xr:uid="{10432E1C-87C2-4F8B-B199-D7A0E80FF0CD}"/>
    <cellStyle name="$_Sovereign Bonds 060705 (version 1) 3" xfId="4978" xr:uid="{D6E8B1CA-485D-4B83-A398-8EDCA9901665}"/>
    <cellStyle name="$_Sovereign Bonds 060705 (version 1) 3 2" xfId="53182" xr:uid="{2DC5793F-4C31-4678-A076-6A50A4D7310B}"/>
    <cellStyle name="$_Sovereign Bonds 060705 (version 1) 4" xfId="53183" xr:uid="{B98D2422-5CC1-454D-ADA6-01EB4D9EF0E9}"/>
    <cellStyle name="$_Sovereign Bonds 060705 (version 1)_01 NET DCF Model" xfId="312" xr:uid="{47678898-24C2-49E5-B84A-FF3CE74037B8}"/>
    <cellStyle name="$_Sovereign Bonds 060705 (version 1)_03 Embratel DCF Model_Loscos" xfId="313" xr:uid="{09F0C7F6-3EBD-48E8-9CF3-1B86E10406B8}"/>
    <cellStyle name="$_Sovereign Bonds 060705 (version 1)_03 Embratel DCF Model_Loscos 2" xfId="5493" xr:uid="{6B798CAB-A762-4C91-ADB0-CC41A17FB5F7}"/>
    <cellStyle name="$_Sovereign Bonds 060705 (version 1)_03 Embratel DCF Model_Loscos 2 2" xfId="53184" xr:uid="{01486EF0-6571-472F-B80D-77AA160EF2BC}"/>
    <cellStyle name="$_Sovereign Bonds 060705 (version 1)_03 Embratel DCF Model_Loscos 3" xfId="53185" xr:uid="{06217070-A94B-4D64-AA3F-DBC2471165E3}"/>
    <cellStyle name="$_Sovereign Bonds 060705 (version 1)_03 Embratel DCF Model_Loscos_Quadro Comparativo_CRI 400_BR Properties (Modulos+TNU) 20100629 v1 (2)" xfId="314" xr:uid="{995F0EFF-634E-465D-82AC-E804E714F6D0}"/>
    <cellStyle name="$_Sovereign Bonds 060705 (version 1)_03 Embratel DCF Model_Loscos_Quadro Comparativo_CRI 400_BR Properties (Modulos+TNU) 20100629 v1 (2) 2" xfId="5494" xr:uid="{2A01E50A-F737-4B25-A978-A3236337D9F8}"/>
    <cellStyle name="$_Sovereign Bonds 060705 (version 1)_03 Embratel DCF Model_Loscos_Quadro Comparativo_CRI 400_BR Properties (Modulos+TNU) 20100629 v1 (2) 2 2" xfId="53186" xr:uid="{C8BB0855-1894-4201-ADCE-78E3EC81AA58}"/>
    <cellStyle name="$_Sovereign Bonds 060705 (version 1)_03 Embratel DCF Model_Loscos_Quadro Comparativo_CRI 400_BR Properties (Modulos+TNU) 20100629 v1 (2) 3" xfId="53187" xr:uid="{F4D3B829-4032-4E91-B9A3-1FE72F475D39}"/>
    <cellStyle name="$_Sovereign Bonds 060705 (version 1)_05 NET DCF Model" xfId="315" xr:uid="{119BD468-1F23-45C9-B39C-0B837BC51782}"/>
    <cellStyle name="$_Sovereign Bonds 060705 (version 1)_05 TMX Brazil DCF Model" xfId="316" xr:uid="{67314297-4C79-483A-A1E0-0D461F1DA23E}"/>
    <cellStyle name="$_Sovereign Bonds 060705 (version 1)_Quadro Comparativo_CRI 400_BR Properties (Modulos+TNU) 20100629 v1 (2)" xfId="317" xr:uid="{B5A77B1F-AB47-40F7-9B61-5A45C3491D74}"/>
    <cellStyle name="$_Sovereign Bonds 060705 (version 1)_Quadro Comparativo_CRI 400_BR Properties (Modulos+TNU) 20100629 v1 (2) 2" xfId="318" xr:uid="{07F851D0-272A-4733-8C91-A89C51B069ED}"/>
    <cellStyle name="$_Sovereign Bonds 060705 (version 1)_Quadro Comparativo_CRI 400_BR Properties (Modulos+TNU) 20100629 v1 (2) 2 2" xfId="53188" xr:uid="{AA76748F-CAEC-463F-869D-914E8FE511A0}"/>
    <cellStyle name="$_Sovereign Bonds 060705 (version 1)_Quadro Comparativo_CRI 400_BR Properties (Modulos+TNU) 20100629 v1 (2) 3" xfId="4979" xr:uid="{9A69E4B3-29F9-4794-8ECE-EFB033419A1B}"/>
    <cellStyle name="$_Sovereign Bonds 060705 (version 1)_Quadro Comparativo_CRI 400_BR Properties (Modulos+TNU) 20100629 v1 (2) 3 2" xfId="53189" xr:uid="{D7EC24A1-0C39-4D18-8863-208F39FF8893}"/>
    <cellStyle name="$_Sovereign Bonds 060705 (version 1)_Quadro Comparativo_CRI 400_BR Properties (Modulos+TNU) 20100629 v1 (2) 4" xfId="53190" xr:uid="{46921F43-A2F1-4C6A-BEE6-907798FA9F1C}"/>
    <cellStyle name="$_Sovereign Bonds 060705 10" xfId="5495" xr:uid="{0B13E41F-128B-4D43-AB82-EA4E52557BBF}"/>
    <cellStyle name="$_Sovereign Bonds 060705 11" xfId="5496" xr:uid="{27013E0C-B438-4204-A8FA-B65ECB89AE0B}"/>
    <cellStyle name="$_Sovereign Bonds 060705 12" xfId="5497" xr:uid="{B59E9A22-E035-49F9-857D-0DF21527031E}"/>
    <cellStyle name="$_Sovereign Bonds 060705 13" xfId="53191" xr:uid="{C7399E92-D713-424E-93EF-98B7EA2ABF1C}"/>
    <cellStyle name="$_Sovereign Bonds 060705 14" xfId="53192" xr:uid="{EC3AF9B5-1C4D-4B27-B8D6-DF08816E7B4A}"/>
    <cellStyle name="$_Sovereign Bonds 060705 15" xfId="53193" xr:uid="{91AFFFC6-531D-4B74-B0F6-5466CBABA327}"/>
    <cellStyle name="$_Sovereign Bonds 060705 16" xfId="53194" xr:uid="{C9898BAF-EC04-405F-BFF3-6E5E3A269E30}"/>
    <cellStyle name="$_Sovereign Bonds 060705 17" xfId="53195" xr:uid="{E8F9EE0D-637E-4DAB-A5DE-59A29C442798}"/>
    <cellStyle name="$_Sovereign Bonds 060705 18" xfId="53196" xr:uid="{845E7AF0-B0F8-417E-839D-8C8BB6BD8362}"/>
    <cellStyle name="$_Sovereign Bonds 060705 19" xfId="53197" xr:uid="{28C820F9-07D4-41F1-91CB-BF44819B624E}"/>
    <cellStyle name="$_Sovereign Bonds 060705 2" xfId="5498" xr:uid="{9731484C-45D9-45E2-ACC7-5076CA350CBA}"/>
    <cellStyle name="$_Sovereign Bonds 060705 2 2" xfId="53198" xr:uid="{6A4579C6-2984-47D6-8B4E-77AD0C7E4F00}"/>
    <cellStyle name="$_Sovereign Bonds 060705 20" xfId="53199" xr:uid="{2BECCDFD-94B4-40CB-8C73-9B4865900B19}"/>
    <cellStyle name="$_Sovereign Bonds 060705 21" xfId="53200" xr:uid="{15170FBF-9D01-4BD0-A8E0-4C48382CDD5A}"/>
    <cellStyle name="$_Sovereign Bonds 060705 22" xfId="53201" xr:uid="{B5E3EF63-0990-45FD-B09C-1AB8A01F1ED0}"/>
    <cellStyle name="$_Sovereign Bonds 060705 23" xfId="53202" xr:uid="{BD3FB258-C21C-4CCA-AEE5-B1AD9A41F697}"/>
    <cellStyle name="$_Sovereign Bonds 060705 24" xfId="53203" xr:uid="{EC19FA68-51BE-40FE-91DE-04C3F0EFCC0F}"/>
    <cellStyle name="$_Sovereign Bonds 060705 25" xfId="53204" xr:uid="{6F21B02E-01FA-4E6D-A82F-1A57B986A176}"/>
    <cellStyle name="$_Sovereign Bonds 060705 26" xfId="53205" xr:uid="{F9ACD330-FFE0-45CA-AD51-569C8FFE0B0F}"/>
    <cellStyle name="$_Sovereign Bonds 060705 27" xfId="53206" xr:uid="{E5106CFF-E0D1-4819-AEFF-5D146C4358F3}"/>
    <cellStyle name="$_Sovereign Bonds 060705 28" xfId="53207" xr:uid="{84896F1E-11E5-49D2-9087-5F01A970B980}"/>
    <cellStyle name="$_Sovereign Bonds 060705 29" xfId="53208" xr:uid="{241D3AA5-0F9E-4C62-AA36-5A20C1E3BDDC}"/>
    <cellStyle name="$_Sovereign Bonds 060705 3" xfId="5499" xr:uid="{224C49FC-36C4-4854-B515-EF2A3D72DCBD}"/>
    <cellStyle name="$_Sovereign Bonds 060705 3 2" xfId="53209" xr:uid="{268BE64E-DECE-48FF-93DF-DBC73BCABAC5}"/>
    <cellStyle name="$_Sovereign Bonds 060705 4" xfId="5500" xr:uid="{AD836C69-1E8B-4854-BB21-23E3ACCB9E0B}"/>
    <cellStyle name="$_Sovereign Bonds 060705 5" xfId="5501" xr:uid="{28112170-7343-433C-9EF5-9C7892E62F6A}"/>
    <cellStyle name="$_Sovereign Bonds 060705 6" xfId="5502" xr:uid="{F025D812-7D42-4BCE-A565-8640F4EDBF92}"/>
    <cellStyle name="$_Sovereign Bonds 060705 7" xfId="5503" xr:uid="{52D0068D-FA5B-4933-9ACF-70F5A40288CF}"/>
    <cellStyle name="$_Sovereign Bonds 060705 8" xfId="5504" xr:uid="{6D1ED10B-2347-4E68-A1E7-947F6A97A7FF}"/>
    <cellStyle name="$_Sovereign Bonds 060705 9" xfId="5505" xr:uid="{8A3E1958-99D6-4092-8569-4FF3A1174003}"/>
    <cellStyle name="$_Sovereign Bonds 060705_1" xfId="319" xr:uid="{CCF2327C-3AEC-472B-81BC-782E64B5E10E}"/>
    <cellStyle name="$_Sovereign Bonds 060705_1 2" xfId="320" xr:uid="{51DC7787-EBBD-491B-8AAF-0037C536970B}"/>
    <cellStyle name="$_Sovereign Bonds 060705_1 2 2" xfId="53210" xr:uid="{C573B820-49DD-4B60-959C-0CEDD84F5172}"/>
    <cellStyle name="$_Sovereign Bonds 060705_1 3" xfId="4980" xr:uid="{DF6B4AD3-A797-4533-AB86-1910ABDBBDD7}"/>
    <cellStyle name="$_Sovereign Bonds 060705_1 3 2" xfId="53211" xr:uid="{388FB19C-17AD-4943-9B1B-C9298F19B595}"/>
    <cellStyle name="$_Sovereign Bonds 060705_1 4" xfId="53212" xr:uid="{BDB7A32E-206B-464D-9A10-5460F6D60ADE}"/>
    <cellStyle name="$_Sovereign Bonds 060705_1_01 NET DCF Model" xfId="321" xr:uid="{8888C936-711D-4D52-BBE9-1198AFC9F777}"/>
    <cellStyle name="$_Sovereign Bonds 060705_1_03 Embratel DCF Model_Loscos" xfId="322" xr:uid="{F1573B27-542D-4928-BC4D-2F6846B45E6B}"/>
    <cellStyle name="$_Sovereign Bonds 060705_1_03 Embratel DCF Model_Loscos 2" xfId="5506" xr:uid="{82AD34A6-3DA1-4FAF-8152-91E6AF769009}"/>
    <cellStyle name="$_Sovereign Bonds 060705_1_03 Embratel DCF Model_Loscos 2 2" xfId="53213" xr:uid="{BCBB51A3-4D55-4D5D-BD47-302A058CCB18}"/>
    <cellStyle name="$_Sovereign Bonds 060705_1_03 Embratel DCF Model_Loscos 3" xfId="53214" xr:uid="{C578524B-5DC1-485F-AE57-8A01996C381A}"/>
    <cellStyle name="$_Sovereign Bonds 060705_1_03 Embratel DCF Model_Loscos_Quadro Comparativo_CRI 400_BR Properties (Modulos+TNU) 20100629 v1 (2)" xfId="323" xr:uid="{6419EB28-1E50-498F-ABB6-41FE44EC6C24}"/>
    <cellStyle name="$_Sovereign Bonds 060705_1_03 Embratel DCF Model_Loscos_Quadro Comparativo_CRI 400_BR Properties (Modulos+TNU) 20100629 v1 (2) 2" xfId="5507" xr:uid="{1007DE7A-C341-4AEF-89D7-B840DE8E24D3}"/>
    <cellStyle name="$_Sovereign Bonds 060705_1_03 Embratel DCF Model_Loscos_Quadro Comparativo_CRI 400_BR Properties (Modulos+TNU) 20100629 v1 (2) 2 2" xfId="53215" xr:uid="{3FEBAB16-5295-4B91-85CE-D8EEF30427B8}"/>
    <cellStyle name="$_Sovereign Bonds 060705_1_03 Embratel DCF Model_Loscos_Quadro Comparativo_CRI 400_BR Properties (Modulos+TNU) 20100629 v1 (2) 3" xfId="53216" xr:uid="{9616639B-56AE-4C5C-83DF-E2A0CEC49B54}"/>
    <cellStyle name="$_Sovereign Bonds 060705_1_05 NET DCF Model" xfId="324" xr:uid="{3C7ACDEE-D02B-4DCD-A35C-7D1E5D883029}"/>
    <cellStyle name="$_Sovereign Bonds 060705_1_05 TMX Brazil DCF Model" xfId="325" xr:uid="{9302C1FB-B198-48FD-85C7-4A4660BD5639}"/>
    <cellStyle name="$_Sovereign Bonds 060705_1_Quadro Comparativo_CRI 400_BR Properties (Modulos+TNU) 20100629 v1 (2)" xfId="326" xr:uid="{17373423-A05F-4503-8BCC-58E4EFC68918}"/>
    <cellStyle name="$_Sovereign Bonds 060705_1_Quadro Comparativo_CRI 400_BR Properties (Modulos+TNU) 20100629 v1 (2) 2" xfId="327" xr:uid="{C7F91246-6EB9-4468-A4B6-DA4AA103CFD1}"/>
    <cellStyle name="$_Sovereign Bonds 060705_1_Quadro Comparativo_CRI 400_BR Properties (Modulos+TNU) 20100629 v1 (2) 2 2" xfId="53217" xr:uid="{4AB3366D-6D3B-4196-9A1E-470773831BFF}"/>
    <cellStyle name="$_Sovereign Bonds 060705_1_Quadro Comparativo_CRI 400_BR Properties (Modulos+TNU) 20100629 v1 (2) 3" xfId="4981" xr:uid="{E95CEFB9-B254-4CC7-BB66-D49911FD59E0}"/>
    <cellStyle name="$_Sovereign Bonds 060705_1_Quadro Comparativo_CRI 400_BR Properties (Modulos+TNU) 20100629 v1 (2) 3 2" xfId="53218" xr:uid="{0933F0F2-6E90-459A-A9AC-25D432ECDC7A}"/>
    <cellStyle name="$_Sovereign Bonds 060705_1_Quadro Comparativo_CRI 400_BR Properties (Modulos+TNU) 20100629 v1 (2) 4" xfId="53219" xr:uid="{22153BB1-8881-434F-8A23-A021D075DA37}"/>
    <cellStyle name="$_Sovereign Bonds 060705_Quadro Comparativo_CRI 400_BR Properties (Modulos+TNU) 20100629 v1 (2)" xfId="328" xr:uid="{96C4AEC6-B7C6-468D-A61D-32F30953D53F}"/>
    <cellStyle name="$_Sovereign Bonds 060705_Quadro Comparativo_CRI 400_BR Properties (Modulos+TNU) 20100629 v1 (2) 2" xfId="5508" xr:uid="{92DFBF2B-B2DD-4F2C-9EC5-718922564C39}"/>
    <cellStyle name="$_Sovereign Bonds 060705_Quadro Comparativo_CRI 400_BR Properties (Modulos+TNU) 20100629 v1 (2) 2 2" xfId="53220" xr:uid="{64ED810A-3485-4565-9AB9-CA086F939E9A}"/>
    <cellStyle name="$_Sovereign Bonds 060705_Quadro Comparativo_CRI 400_BR Properties (Modulos+TNU) 20100629 v1 (2) 3" xfId="53221" xr:uid="{E2BD3BBC-0868-45F4-986B-722FDC69695E}"/>
    <cellStyle name="$0" xfId="329" xr:uid="{2329D9ED-A2C3-44AA-8810-3467A85A1475}"/>
    <cellStyle name="$0 2" xfId="330" xr:uid="{81411D9B-7F67-4E51-80EB-5BBDE98E927A}"/>
    <cellStyle name="$0 3" xfId="4982" xr:uid="{A54697F8-FDE3-4A34-868C-9AFBC7C80FA5}"/>
    <cellStyle name="$0,000" xfId="331" xr:uid="{B9D6B7B0-C295-41B9-9F5A-503CCE9E7A92}"/>
    <cellStyle name="$0,000 2" xfId="332" xr:uid="{1147D0DE-A3C8-43F9-8186-9F8352B3B9B1}"/>
    <cellStyle name="$0,000 2 2" xfId="53222" xr:uid="{AF1F39F0-62B4-4B60-BFB0-E220D7F4FCEC}"/>
    <cellStyle name="$0,000 3" xfId="4983" xr:uid="{49EFDA53-9EBE-41A1-86D1-4CDB123EB172}"/>
    <cellStyle name="$0,000 3 2" xfId="53223" xr:uid="{CC9D5B6A-AB1F-4EB8-98A4-8A8AB13A372C}"/>
    <cellStyle name="$0,000 4" xfId="53224" xr:uid="{2EB2D5A8-4CA3-44EF-B76F-1F5A0DB09BBA}"/>
    <cellStyle name="$0,000.0" xfId="333" xr:uid="{E16582B8-5605-40CA-B3E5-54CDD403C70D}"/>
    <cellStyle name="$0,000.0 2" xfId="334" xr:uid="{BFD86AA6-B31D-48E7-BD52-BF72D1F8B42D}"/>
    <cellStyle name="$0,000.0 2 2" xfId="53225" xr:uid="{82172D3D-3E37-4051-B073-195B70F2DCF4}"/>
    <cellStyle name="$0,000.0 3" xfId="4984" xr:uid="{3BAE8500-AF3F-42D5-9DE5-FDC1DD0406AF}"/>
    <cellStyle name="$0,000.0 3 2" xfId="53226" xr:uid="{CD013DA4-135F-4912-9C32-86F3A5BE3B3B}"/>
    <cellStyle name="$0,000.0 4" xfId="53227" xr:uid="{DA194970-9905-4943-9A5B-B640C9BE5AAC}"/>
    <cellStyle name="$0,000.00" xfId="335" xr:uid="{A049FDE8-A7FD-4179-AB93-2ED4AA4AFB2F}"/>
    <cellStyle name="$0,000.00 2" xfId="336" xr:uid="{2CE668B7-44C0-4509-938B-6B365903EF9A}"/>
    <cellStyle name="$0,000.00 2 2" xfId="53228" xr:uid="{554FF989-7871-4817-8CC3-8A4EA1F09930}"/>
    <cellStyle name="$0,000.00 3" xfId="4985" xr:uid="{A8D32976-9031-4396-BC11-B4066B8DD8D0}"/>
    <cellStyle name="$0,000.00 3 2" xfId="53229" xr:uid="{604D36AB-021B-4BB8-8A69-03A7820B17A9}"/>
    <cellStyle name="$0,000.00 4" xfId="53230" xr:uid="{34DCDE1B-4067-4F18-A06F-2BEC5AB3E98E}"/>
    <cellStyle name="$0,000.000" xfId="337" xr:uid="{4C2CE39A-441D-4D1E-9AF7-2CED503026D0}"/>
    <cellStyle name="$0,000.000 2" xfId="338" xr:uid="{7AD6EBFF-67A8-44DA-ADAD-2A0225FAAE88}"/>
    <cellStyle name="$0,000.000 3" xfId="4986" xr:uid="{14A03116-A109-4636-9AFF-D0A887BFDC13}"/>
    <cellStyle name="$0,000.0000" xfId="339" xr:uid="{B173719B-CFEE-4696-82A4-C02625BCA7E2}"/>
    <cellStyle name="$0,000.0000 2" xfId="340" xr:uid="{D91D9573-8550-427C-BAEC-7B3883057B0B}"/>
    <cellStyle name="$0,000.0000 3" xfId="4987" xr:uid="{427AC2D5-5AC8-4A00-9C50-58CE423177B5}"/>
    <cellStyle name="$0,000_Dados por segmento julho 06" xfId="341" xr:uid="{D88A3337-B4D3-4F01-B595-B9CBC03A179C}"/>
    <cellStyle name="$0.00" xfId="342" xr:uid="{B105467A-97AC-4F36-8BCA-70BA7E2516D2}"/>
    <cellStyle name="$0.00 2" xfId="343" xr:uid="{7C9F5AA4-3E94-47B3-932E-700B3214ADBD}"/>
    <cellStyle name="$0.00 3" xfId="4988" xr:uid="{0EA61701-61E1-4EAF-89E4-6C458308B71A}"/>
    <cellStyle name="$0.000" xfId="344" xr:uid="{C0049A45-00B0-492F-8FBA-F65B3ACEB53A}"/>
    <cellStyle name="$0.000 2" xfId="345" xr:uid="{455DE699-9DFB-4FF9-953E-AD45B915F1FC}"/>
    <cellStyle name="$0.000 3" xfId="4989" xr:uid="{6D837619-8BF6-4034-98D7-8ACD4617C149}"/>
    <cellStyle name="$0.0000" xfId="346" xr:uid="{331218AE-4290-4889-96F8-D8AC83ADAA13}"/>
    <cellStyle name="$0.0000 2" xfId="347" xr:uid="{D333F8F0-AC19-4C0F-88DB-9D88C448E191}"/>
    <cellStyle name="$0.0000 3" xfId="4990" xr:uid="{9DA737DA-D768-4C21-B4D7-06E5426F9781}"/>
    <cellStyle name="$0_Dados por segmento julho 06" xfId="348" xr:uid="{58B3235C-9329-4D10-A86A-76CD3C52A22D}"/>
    <cellStyle name="$K" xfId="2" xr:uid="{00000000-0005-0000-0000-000000000000}"/>
    <cellStyle name="%" xfId="3" xr:uid="{00000000-0005-0000-0000-000001000000}"/>
    <cellStyle name="%.0" xfId="4" xr:uid="{00000000-0005-0000-0000-000002000000}"/>
    <cellStyle name="%.00" xfId="5" xr:uid="{00000000-0005-0000-0000-000003000000}"/>
    <cellStyle name="_%(SignOnly)" xfId="349" xr:uid="{EBC60454-91AE-4356-9186-84862581262F}"/>
    <cellStyle name="_%(SignOnly) 2" xfId="5509" xr:uid="{7CCA97CB-C138-4027-8E2A-0E09A0BF3499}"/>
    <cellStyle name="_%(SignOnly) 2 2" xfId="53231" xr:uid="{41BE803B-2383-4146-8F7C-6B28B1C2851D}"/>
    <cellStyle name="_%(SignOnly) 3" xfId="53232" xr:uid="{B5A303EF-842F-4859-95BF-E93F74906804}"/>
    <cellStyle name="_%(SignSpaceOnly)" xfId="350" xr:uid="{85A46EB8-8436-49FB-AA51-031544EB2F37}"/>
    <cellStyle name="_%(SignSpaceOnly) 2" xfId="5510" xr:uid="{B6B98158-5B15-4B5F-84AD-289DE30C387A}"/>
    <cellStyle name="_%(SignSpaceOnly) 2 2" xfId="53233" xr:uid="{4388925A-2417-40CD-A94B-EBCC731E141B}"/>
    <cellStyle name="_%(SignSpaceOnly) 3" xfId="53234" xr:uid="{AA406D6E-8DCB-46DA-B61A-20730001A884}"/>
    <cellStyle name="_Comma" xfId="351" xr:uid="{3C623FBB-0443-45CF-9FCC-376FAD141C17}"/>
    <cellStyle name="_Comma 2" xfId="5511" xr:uid="{9E3E9E50-A33A-4C88-85FD-C719294EC685}"/>
    <cellStyle name="_Comma 2 2" xfId="53235" xr:uid="{61669E6E-506C-4C4C-8EF9-F984C1E64218}"/>
    <cellStyle name="_Comma 3" xfId="53236" xr:uid="{CA186FA6-880E-40C0-8873-26DA22D125A5}"/>
    <cellStyle name="_Comma_01 AVP_ Project Infinitum" xfId="352" xr:uid="{C6357FF1-42E8-453E-B3E8-3EF6AC937C93}"/>
    <cellStyle name="_Comma_01 AVP_ Project Infinitum 2" xfId="5512" xr:uid="{2B7942A5-16E3-47E0-99F5-EF30A8EE9C46}"/>
    <cellStyle name="_Comma_01 AVP_ Project Infinitum 2 2" xfId="53237" xr:uid="{855F3B0E-E830-4046-A888-1247045BE7E2}"/>
    <cellStyle name="_Comma_01 AVP_ Project Infinitum 3" xfId="53238" xr:uid="{BBA25612-B7E7-450C-8A5B-1CFCB8180B30}"/>
    <cellStyle name="_Comma_02 Backup Charts" xfId="353" xr:uid="{8ECFA000-B94B-450A-AC48-9231F0726238}"/>
    <cellStyle name="_Comma_02 Backup Charts 2" xfId="5513" xr:uid="{20990210-F4A0-4FCA-B9E7-34CD231ABC48}"/>
    <cellStyle name="_Comma_02 Backup Charts 2 2" xfId="53239" xr:uid="{54EB0942-A581-4D29-849D-EBA41830F15E}"/>
    <cellStyle name="_Comma_02 Backup Charts 3" xfId="53240" xr:uid="{08BA921D-A290-411C-9E28-D35E35048B17}"/>
    <cellStyle name="_Comma_avp" xfId="354" xr:uid="{4A3473D3-22DF-4ED0-8118-38CF315014F9}"/>
    <cellStyle name="_Comma_avp 2" xfId="5514" xr:uid="{794B20CD-9D49-403D-84AC-FFD5E0A07FA3}"/>
    <cellStyle name="_Comma_avp 2 2" xfId="53241" xr:uid="{57AABA98-5EB7-477B-B5C6-D97A479DFF29}"/>
    <cellStyle name="_Comma_avp 3" xfId="53242" xr:uid="{2EB395A9-D07E-40FC-8C6D-D6F1A431953F}"/>
    <cellStyle name="_Comma_AVP_ NewCo" xfId="355" xr:uid="{090B9E58-F9FD-4226-92B0-C54AE4D63E48}"/>
    <cellStyle name="_Comma_AVP_ NewCo 2" xfId="5515" xr:uid="{4956AE5D-44D5-4096-B4D3-59DE9640CD32}"/>
    <cellStyle name="_Comma_AVP_ NewCo 2 2" xfId="53243" xr:uid="{F4A677AA-8ED0-4BFE-B4BB-82F04FBA35B7}"/>
    <cellStyle name="_Comma_AVP_ NewCo 3" xfId="53244" xr:uid="{E87DA90F-1305-48B1-8C29-C4E144C4B2C0}"/>
    <cellStyle name="_Comma_Brazil bond data" xfId="356" xr:uid="{22FFE3AE-13C2-4B9D-8C5A-B7274CEC9D4D}"/>
    <cellStyle name="_Comma_Brazil bond data 2" xfId="5516" xr:uid="{D40D3E5D-A3E4-4E5B-83D1-3ECC15048244}"/>
    <cellStyle name="_Comma_Brazil bond data 2 2" xfId="53245" xr:uid="{EE7C320C-2B95-4EAE-B994-B4F1F3F72E87}"/>
    <cellStyle name="_Comma_Brazil bond data 3" xfId="53246" xr:uid="{2BD9767E-628C-4AC1-90C7-0A87A6C4AD7F}"/>
    <cellStyle name="_Comma_dcf" xfId="357" xr:uid="{6E3F1F1D-8E94-4C6C-96D8-F5AAFEDB9051}"/>
    <cellStyle name="_Comma_dcf 2" xfId="5517" xr:uid="{B2D61C61-CA3B-4791-82CA-7B4D5AFE9918}"/>
    <cellStyle name="_Comma_dcf 2 2" xfId="53247" xr:uid="{76901FD7-8980-47F2-9F50-B89740032FC2}"/>
    <cellStyle name="_Comma_dcf 3" xfId="53248" xr:uid="{6AF08CE7-4E2D-4E7F-8C59-0D803CFEF31C}"/>
    <cellStyle name="_Comma_LA WACC Discount_1" xfId="358" xr:uid="{041D729A-88F2-456E-A35B-B325F8AEB168}"/>
    <cellStyle name="_Comma_LA WACC Discount_1 2" xfId="5518" xr:uid="{2E897455-42D0-4329-B8FC-8554A68DB811}"/>
    <cellStyle name="_Comma_LA WACC Discount_1 2 2" xfId="53249" xr:uid="{9FEF205B-96C3-438B-B4E5-74A94B73161A}"/>
    <cellStyle name="_Comma_LA WACC Discount_1 3" xfId="53250" xr:uid="{B613D8EE-EC80-4BDB-B08F-9BB9EAB4D1E8}"/>
    <cellStyle name="_Comma_Oil &amp; Gas betas" xfId="359" xr:uid="{BE44A33B-FDCA-44E9-B69D-0B90639CF0F0}"/>
    <cellStyle name="_Comma_Oil &amp; Gas betas 2" xfId="5519" xr:uid="{7A2D12D5-AD65-4054-8B4A-422B3365E422}"/>
    <cellStyle name="_Comma_Oil &amp; Gas betas 2 2" xfId="53251" xr:uid="{DA9F3445-089A-4CD6-B3CC-CACC9EE3656A}"/>
    <cellStyle name="_Comma_Oil &amp; Gas betas 3" xfId="53252" xr:uid="{01882CE4-8788-485B-B63D-C05398B07E61}"/>
    <cellStyle name="_Comma_WACC Analysis" xfId="360" xr:uid="{84BB9935-5E22-4EC1-9700-F250DD721A99}"/>
    <cellStyle name="_Comma_WACC Analysis 2" xfId="5520" xr:uid="{FEBEB57F-C409-4127-B142-44A3E7122F44}"/>
    <cellStyle name="_Comma_WACC Analysis 2 2" xfId="53253" xr:uid="{D8C87342-D529-48F7-968C-DFB82C820872}"/>
    <cellStyle name="_Comma_WACC Analysis 3" xfId="53254" xr:uid="{3732F2B8-E2B1-4694-91A7-DCF3D4572E35}"/>
    <cellStyle name="_Comma_WACC Analysis_4b_0827_2" xfId="361" xr:uid="{F2EF5395-AD65-4D0B-B26F-B4A74ABC3013}"/>
    <cellStyle name="_Comma_WACC Analysis_4b_0827_2 2" xfId="5521" xr:uid="{28213284-BF1F-4B72-A416-CDF4C94552F4}"/>
    <cellStyle name="_Comma_WACC Analysis_4b_0827_2 2 2" xfId="53255" xr:uid="{D159B597-D1BC-4970-AEA2-32290527C110}"/>
    <cellStyle name="_Comma_WACC Analysis_4b_0827_2 3" xfId="53256" xr:uid="{219EAB63-82C7-4AE9-BA30-8E86D3067738}"/>
    <cellStyle name="_Currency" xfId="362" xr:uid="{67F47EDB-F428-4E57-AD9D-3377C17FE110}"/>
    <cellStyle name="_Currency 2" xfId="363" xr:uid="{0CA398A2-248D-4875-A029-F6356D89957D}"/>
    <cellStyle name="_Currency 2 2" xfId="53257" xr:uid="{BCA48DCC-F833-4656-A5C1-4F8092FDEC4A}"/>
    <cellStyle name="_Currency 3" xfId="4991" xr:uid="{2D42C034-9055-49ED-986F-92BC008DFF7D}"/>
    <cellStyle name="_Currency 3 2" xfId="53258" xr:uid="{9623F0EB-922B-423F-BB84-3AE77564319A}"/>
    <cellStyle name="_Currency 4" xfId="53259" xr:uid="{CF461DA5-8735-4935-A06F-9A4D826611F1}"/>
    <cellStyle name="_Currency_01 AVP_ Project Infinitum" xfId="364" xr:uid="{67A4E43F-7772-4A6E-B3A2-E55226FB3CF1}"/>
    <cellStyle name="_Currency_01 AVP_ Project Infinitum 2" xfId="365" xr:uid="{EA75E75C-BD43-4D2F-9364-10FA018A9725}"/>
    <cellStyle name="_Currency_01 AVP_ Project Infinitum 2 2" xfId="53260" xr:uid="{50A8B449-1528-4031-87E9-EE615058C4F9}"/>
    <cellStyle name="_Currency_01 AVP_ Project Infinitum 3" xfId="4992" xr:uid="{E4CC1EBD-8641-4496-8D35-6C0F2D3D3F40}"/>
    <cellStyle name="_Currency_01 AVP_ Project Infinitum 3 2" xfId="53261" xr:uid="{D1198F3F-25D6-4654-BCDD-3BE1604F504F}"/>
    <cellStyle name="_Currency_01 AVP_ Project Infinitum 4" xfId="53262" xr:uid="{0D33AD2B-4BF3-4203-AFE9-E8834C7EE931}"/>
    <cellStyle name="_Currency_01 TMX BR Revenue mix" xfId="366" xr:uid="{85E8EC54-F7E0-4A1C-8603-C64086BCDF48}"/>
    <cellStyle name="_Currency_01 TMX BR Revenue mix 2" xfId="367" xr:uid="{C3CAB6DD-97E2-400F-9095-B8D4CDD4E479}"/>
    <cellStyle name="_Currency_01 TMX BR Revenue mix 2 2" xfId="53263" xr:uid="{54F43237-6FEE-4658-933F-6F69CF1502D5}"/>
    <cellStyle name="_Currency_01 TMX BR Revenue mix 3" xfId="4993" xr:uid="{B9D18CFB-97E6-449A-8AC5-89456956CBAD}"/>
    <cellStyle name="_Currency_01 TMX BR Revenue mix 3 2" xfId="53264" xr:uid="{31890632-543A-48AE-AD3D-4C4EAF814F41}"/>
    <cellStyle name="_Currency_01 TMX BR Revenue mix 4" xfId="53265" xr:uid="{AF380992-883D-47DA-9BEB-B3836397B42A}"/>
    <cellStyle name="_Currency_02 Backup Charts" xfId="368" xr:uid="{53AD7753-3948-46AE-8499-FD85D90B0276}"/>
    <cellStyle name="_Currency_02 Backup Charts 2" xfId="369" xr:uid="{7394F1CA-1A31-4AE3-8D5B-2B85F46674CD}"/>
    <cellStyle name="_Currency_02 Backup Charts 2 2" xfId="53266" xr:uid="{00FB97C1-7545-4DD5-BD5E-AFEDFB2B7103}"/>
    <cellStyle name="_Currency_02 Backup Charts 3" xfId="4994" xr:uid="{1D413D7D-3E2D-498B-BC85-F53B31A0DA6C}"/>
    <cellStyle name="_Currency_02 Backup Charts 3 2" xfId="53267" xr:uid="{7B046035-9624-4F50-AEE0-DF1544F75253}"/>
    <cellStyle name="_Currency_02 Backup Charts 4" xfId="53268" xr:uid="{B4DF81A6-0EA0-4B9D-A059-F5CFB2FD1D8E}"/>
    <cellStyle name="_Currency_02 Blended and actual_Telmex_ buying_ NET" xfId="370" xr:uid="{769F4FB8-8999-4EF5-91EE-0E0CB15B814E}"/>
    <cellStyle name="_Currency_02 Blended and actual_Telmex_ buying_ NET 2" xfId="371" xr:uid="{AB720A3E-558C-4E2E-AA43-979AE8771126}"/>
    <cellStyle name="_Currency_02 Blended and actual_Telmex_ buying_ NET 2 2" xfId="53269" xr:uid="{9754A15F-E44D-4630-A8C7-908A5FF0AAD6}"/>
    <cellStyle name="_Currency_02 Blended and actual_Telmex_ buying_ NET 3" xfId="4995" xr:uid="{9459AEA0-7E74-4824-A1F2-CF63394C0C78}"/>
    <cellStyle name="_Currency_02 Blended and actual_Telmex_ buying_ NET 3 2" xfId="53270" xr:uid="{DA0CFF35-D98F-4CB9-8508-433A2232616B}"/>
    <cellStyle name="_Currency_02 Blended and actual_Telmex_ buying_ NET 4" xfId="53271" xr:uid="{144C9F2A-EDE6-40E0-AFB5-F5318920D4D0}"/>
    <cellStyle name="_Currency_02 TMX Brazil Management Projections_R$" xfId="372" xr:uid="{30A7E8C8-4338-432C-8BA8-0F3FF4AE1774}"/>
    <cellStyle name="_Currency_02 TMX Brazil Management Projections_R$ 2" xfId="373" xr:uid="{437B8B5A-9C23-4299-A4D7-5EA74918BE35}"/>
    <cellStyle name="_Currency_02 TMX Brazil Management Projections_R$ 3" xfId="4996" xr:uid="{8561A859-2CE3-4F8E-86B7-201C9B6C1291}"/>
    <cellStyle name="_Currency_03 Projections Comparison - Infinitum" xfId="374" xr:uid="{6C90F66A-E385-4413-BD12-201E30B27149}"/>
    <cellStyle name="_Currency_03 Projections Comparison - Infinitum 2" xfId="375" xr:uid="{804E5F6B-FA7E-44B4-B572-381C7475F3EA}"/>
    <cellStyle name="_Currency_03 Projections Comparison - Infinitum 2 2" xfId="53272" xr:uid="{B2B1F6CF-B822-4E24-88DA-E4D8F39C5A28}"/>
    <cellStyle name="_Currency_03 Projections Comparison - Infinitum 3" xfId="4997" xr:uid="{DE4C3F98-DC26-4C7C-8772-F4B1D470AE42}"/>
    <cellStyle name="_Currency_03 Projections Comparison - Infinitum 3 2" xfId="53273" xr:uid="{33C7A6EA-DBC5-4306-8939-C02881ABBD32}"/>
    <cellStyle name="_Currency_03 Projections Comparison - Infinitum 4" xfId="53274" xr:uid="{86F81E8E-980E-40FD-AC3B-7B029E26433F}"/>
    <cellStyle name="_Currency_04 WACC Vivax" xfId="376" xr:uid="{7B129C5E-A9C0-4F8A-8BEE-BAF88926C799}"/>
    <cellStyle name="_Currency_04 WACC Vivax 2" xfId="377" xr:uid="{CEC35DE8-9133-40B9-858E-21A8CD67D984}"/>
    <cellStyle name="_Currency_04 WACC Vivax 2 2" xfId="53275" xr:uid="{486AB974-AEDB-4783-A4BA-4EF7C18C4658}"/>
    <cellStyle name="_Currency_04 WACC Vivax 3" xfId="4998" xr:uid="{51BA77C7-15F3-491B-BE10-87BE0828EB40}"/>
    <cellStyle name="_Currency_04 WACC Vivax 3 2" xfId="53276" xr:uid="{0EA65926-6528-4970-8F4F-D7195B912435}"/>
    <cellStyle name="_Currency_04 WACC Vivax 4" xfId="53277" xr:uid="{421A9DC6-B20C-4C3B-8910-503AB0FA9397}"/>
    <cellStyle name="_Currency_05 Embratel DCF Model_NEW" xfId="378" xr:uid="{4F5934F7-909C-4924-A2AE-A7298F9C0222}"/>
    <cellStyle name="_Currency_05 Embratel DCF Model_NEW 2" xfId="5522" xr:uid="{F0D0FD8B-291D-43F0-8E02-4C256D065D7F}"/>
    <cellStyle name="_Currency_05 Embratel DCF Model_NEW 2 2" xfId="53278" xr:uid="{24145E1F-4D93-474D-8D43-641FF6EF339D}"/>
    <cellStyle name="_Currency_05 Embratel DCF Model_NEW 3" xfId="53279" xr:uid="{70CC94AB-5791-4F52-BC4D-3DE02ABB1FCC}"/>
    <cellStyle name="_Currency_12 Blended and actual _Telmex_buying_Embratel" xfId="379" xr:uid="{12B84419-6491-4EFF-9A97-5C163701A9B7}"/>
    <cellStyle name="_Currency_12 Blended and actual _Telmex_buying_Embratel 2" xfId="380" xr:uid="{DEF228C5-A9B7-4264-AB0F-CE77B905E369}"/>
    <cellStyle name="_Currency_12 Blended and actual _Telmex_buying_Embratel 2 2" xfId="53280" xr:uid="{4D6CD5F4-3216-45D4-90E5-B9F47C287796}"/>
    <cellStyle name="_Currency_12 Blended and actual _Telmex_buying_Embratel 3" xfId="4999" xr:uid="{9F5F6B01-74B4-45C8-826E-D8B650E2767E}"/>
    <cellStyle name="_Currency_12 Blended and actual _Telmex_buying_Embratel 3 2" xfId="53281" xr:uid="{36894D9A-ACCA-40B7-9C27-0AAB51B7CB55}"/>
    <cellStyle name="_Currency_12 Blended and actual _Telmex_buying_Embratel 4" xfId="53282" xr:uid="{59898A12-E39F-46E4-A08D-EBBA12BC9287}"/>
    <cellStyle name="_Currency_avp" xfId="381" xr:uid="{3471FF0F-DC49-4BC3-8AE4-707454ABE8EE}"/>
    <cellStyle name="_Currency_avp 2" xfId="382" xr:uid="{BF669DBB-ABBD-4D4E-8B5B-5A419716E927}"/>
    <cellStyle name="_Currency_avp 2 2" xfId="53283" xr:uid="{4E9CA745-2F77-4BF7-B3F7-CCBA8FF4846D}"/>
    <cellStyle name="_Currency_avp 3" xfId="5000" xr:uid="{219F5794-A2DD-4C32-A2E5-C64C8BFE9BF1}"/>
    <cellStyle name="_Currency_avp 3 2" xfId="53284" xr:uid="{9CC5BC0A-D401-42DF-A5BC-0E841DC5DB37}"/>
    <cellStyle name="_Currency_avp 4" xfId="53285" xr:uid="{965295EE-49AB-4716-962F-40AA029D8154}"/>
    <cellStyle name="_Currency_AVP_ NewCo" xfId="383" xr:uid="{6D0AB089-D988-4E67-ACE7-396A2C73EEEC}"/>
    <cellStyle name="_Currency_AVP_ NewCo 2" xfId="384" xr:uid="{4846203F-BFC1-4024-B58F-6FAB1A875542}"/>
    <cellStyle name="_Currency_AVP_ NewCo 2 2" xfId="53286" xr:uid="{7093F8DE-D92F-4BC7-84F9-D31B32421EAB}"/>
    <cellStyle name="_Currency_AVP_ NewCo 3" xfId="5001" xr:uid="{7949FB52-60D9-479F-999D-D0F30CEF0ADA}"/>
    <cellStyle name="_Currency_AVP_ NewCo 3 2" xfId="53287" xr:uid="{F8DFBE8A-DEBC-4D06-AED8-CFA2A2DA8C19}"/>
    <cellStyle name="_Currency_AVP_ NewCo 4" xfId="53288" xr:uid="{5EE12F8C-864C-46D0-9CF8-B10420D45857}"/>
    <cellStyle name="_Currency_Brazil bond data" xfId="385" xr:uid="{5E3A4FBA-8B0C-418F-A649-6665784EA725}"/>
    <cellStyle name="_Currency_Brazil bond data 2" xfId="386" xr:uid="{4CE997F7-7242-4857-9C6B-E27763262500}"/>
    <cellStyle name="_Currency_Brazil bond data 2 2" xfId="53289" xr:uid="{8ACD33BA-5ECA-4D23-A337-FBD2BC88768F}"/>
    <cellStyle name="_Currency_Brazil bond data 3" xfId="5002" xr:uid="{C584BC17-30F8-4380-9499-2096C73ABB5D}"/>
    <cellStyle name="_Currency_Brazil bond data 3 2" xfId="53290" xr:uid="{5E3F7D62-56CF-40F4-9AF8-B28A3984659C}"/>
    <cellStyle name="_Currency_Brazil bond data 4" xfId="53291" xr:uid="{C6B6D825-6940-4AEA-84A2-0C4E77ECF949}"/>
    <cellStyle name="_Currency_dcf" xfId="387" xr:uid="{0C35722C-AC83-466A-8F73-7F7ABFA480BA}"/>
    <cellStyle name="_Currency_dcf 2" xfId="5003" xr:uid="{D804AB82-55E2-4D83-AC6E-38FE5FCBE6F3}"/>
    <cellStyle name="_Currency_dcf 2 2" xfId="5523" xr:uid="{63FC7923-5E6E-4E9D-A8BD-5BB83F32C870}"/>
    <cellStyle name="_Currency_dcf 3" xfId="5524" xr:uid="{5120AE95-4DD9-4942-AB92-3F44E1D47F85}"/>
    <cellStyle name="_Currency_dcf 3 2" xfId="53292" xr:uid="{17491083-C5E6-4FA6-8038-7BB12362A173}"/>
    <cellStyle name="_Currency_dcf 4" xfId="53293" xr:uid="{38DD40DE-66E2-4C4B-83C2-2915EC6B3AE6}"/>
    <cellStyle name="_Currency_dcf_01_WACC Colombia_Analysis" xfId="388" xr:uid="{68274EA2-E871-4E72-B10B-5FD81D54DF44}"/>
    <cellStyle name="_Currency_dcf_01_WACC Colombia_Analysis 2" xfId="389" xr:uid="{6B418966-BC22-47CF-89CE-8F6E98EAFADC}"/>
    <cellStyle name="_Currency_dcf_01_WACC Colombia_Analysis 2 2" xfId="53294" xr:uid="{774D3F0E-60AC-4733-9608-95827247F71B}"/>
    <cellStyle name="_Currency_dcf_01_WACC Colombia_Analysis 3" xfId="5004" xr:uid="{158CC78F-B1C0-406E-BCBD-18D7A2177638}"/>
    <cellStyle name="_Currency_dcf_01_WACC Colombia_Analysis 3 2" xfId="53295" xr:uid="{87C6FF6C-EEAE-40CD-8593-0DDF19E93437}"/>
    <cellStyle name="_Currency_dcf_01_WACC Colombia_Analysis 4" xfId="53296" xr:uid="{0420DF38-A43B-4B47-B3D4-75A5190A3521}"/>
    <cellStyle name="_Currency_dcf_04 WACC Vivax" xfId="390" xr:uid="{34B4D5B8-2F70-4B1B-81D8-A574D2DD3966}"/>
    <cellStyle name="_Currency_dcf_04 WACC Vivax 2" xfId="391" xr:uid="{F2971365-0834-461C-A920-4C8DD2E36804}"/>
    <cellStyle name="_Currency_dcf_04 WACC Vivax 2 2" xfId="53297" xr:uid="{8164C938-D491-476A-BBFD-0EB829E945EB}"/>
    <cellStyle name="_Currency_dcf_04 WACC Vivax 3" xfId="5005" xr:uid="{8987E52F-88FA-45F2-981F-057F35E92855}"/>
    <cellStyle name="_Currency_dcf_04 WACC Vivax 3 2" xfId="53298" xr:uid="{772F1265-9A9C-423B-9A8B-B69B787DCA9E}"/>
    <cellStyle name="_Currency_dcf_04 WACC Vivax 4" xfId="53299" xr:uid="{A34C7ABA-3E73-416B-B413-06D13920DEE2}"/>
    <cellStyle name="_Currency_dcf_Dados por segmento julho 06" xfId="392" xr:uid="{72C8A2B5-5D58-44AE-ADD9-9E65E40547C3}"/>
    <cellStyle name="_Currency_dcf_Dados por segmento julho 06 2" xfId="393" xr:uid="{6FDE8CC4-7870-4A98-9A2D-8B464946E388}"/>
    <cellStyle name="_Currency_dcf_Dados por segmento julho 06 2 2" xfId="53300" xr:uid="{6A27CE87-F68F-4059-9A19-06378E044466}"/>
    <cellStyle name="_Currency_dcf_Dados por segmento julho 06 3" xfId="5006" xr:uid="{78E23126-CD45-43BF-B9B7-28D2D9F2BBEA}"/>
    <cellStyle name="_Currency_dcf_Dados por segmento julho 06 3 2" xfId="53301" xr:uid="{11CFF6EC-F052-460C-8340-3252545F5A46}"/>
    <cellStyle name="_Currency_dcf_Dados por segmento julho 06 4" xfId="53302" xr:uid="{491EA5FF-A19B-41A9-850C-567C75905BBF}"/>
    <cellStyle name="_Currency_dcf_Sovereign Bonds 060705" xfId="394" xr:uid="{9F3E62DF-049C-4608-A26F-96C074B90CD5}"/>
    <cellStyle name="_Currency_dcf_Sovereign Bonds 060705 (version 1)" xfId="395" xr:uid="{F4E85AA6-72E6-4658-9894-B9937B329DD9}"/>
    <cellStyle name="_Currency_dcf_Sovereign Bonds 060705 (version 1) 2" xfId="5525" xr:uid="{1C50C24C-8CBF-4FE8-99AD-9635BEFAD2D9}"/>
    <cellStyle name="_Currency_dcf_Sovereign Bonds 060705 (version 1) 2 2" xfId="53303" xr:uid="{B8FA35C3-7673-4C1A-9F6A-C9803B54ABBA}"/>
    <cellStyle name="_Currency_dcf_Sovereign Bonds 060705 (version 1) 3" xfId="53304" xr:uid="{36F433C5-C249-46CF-956B-C4BCDBBDCD11}"/>
    <cellStyle name="_Currency_dcf_Sovereign Bonds 060705 (version 1)_01 NET DCF Model" xfId="396" xr:uid="{5D1A2478-B2AC-462A-BCC9-23FF39185639}"/>
    <cellStyle name="_Currency_dcf_Sovereign Bonds 060705 (version 1)_01 NET DCF Model 2" xfId="397" xr:uid="{88CA66B6-9024-44DD-A5FE-BA1F562FAF0E}"/>
    <cellStyle name="_Currency_dcf_Sovereign Bonds 060705 (version 1)_01 NET DCF Model 2 2" xfId="53305" xr:uid="{DC523EFF-014D-4E49-9744-6D9836EAFF3A}"/>
    <cellStyle name="_Currency_dcf_Sovereign Bonds 060705 (version 1)_01 NET DCF Model 3" xfId="5007" xr:uid="{6D343656-D172-4FAD-AEEB-496B954391C8}"/>
    <cellStyle name="_Currency_dcf_Sovereign Bonds 060705 (version 1)_01 NET DCF Model 3 2" xfId="53306" xr:uid="{DAE40E65-FE37-4697-A103-D12523276D30}"/>
    <cellStyle name="_Currency_dcf_Sovereign Bonds 060705 (version 1)_01 NET DCF Model 4" xfId="53307" xr:uid="{A2A4B6A7-6DA0-42CF-9628-D9C1A2366F16}"/>
    <cellStyle name="_Currency_dcf_Sovereign Bonds 060705 (version 1)_03 Embratel DCF Model_Loscos" xfId="398" xr:uid="{F30041DD-E36A-4F0B-B529-39E9B07C3EA6}"/>
    <cellStyle name="_Currency_dcf_Sovereign Bonds 060705 (version 1)_03 Embratel DCF Model_Loscos 2" xfId="5526" xr:uid="{13D9B415-4767-4DEF-9AD3-4DA06A7E885F}"/>
    <cellStyle name="_Currency_dcf_Sovereign Bonds 060705 (version 1)_03 Embratel DCF Model_Loscos 2 2" xfId="53308" xr:uid="{A6E20185-284F-4B1B-8054-7768F0F06A6C}"/>
    <cellStyle name="_Currency_dcf_Sovereign Bonds 060705 (version 1)_03 Embratel DCF Model_Loscos 3" xfId="53309" xr:uid="{E1CDD7AD-78D9-427E-AECE-C6B749D44650}"/>
    <cellStyle name="_Currency_dcf_Sovereign Bonds 060705 (version 1)_05 NET DCF Model" xfId="399" xr:uid="{0D8E5A99-4CEB-4544-ACA1-EA382CC4C9D8}"/>
    <cellStyle name="_Currency_dcf_Sovereign Bonds 060705 (version 1)_05 NET DCF Model 2" xfId="400" xr:uid="{78E34F9A-1E07-4A9D-8C88-A2D7189BED69}"/>
    <cellStyle name="_Currency_dcf_Sovereign Bonds 060705 (version 1)_05 NET DCF Model 2 2" xfId="53310" xr:uid="{E4B346BF-97C4-4F82-8EF6-B95541539148}"/>
    <cellStyle name="_Currency_dcf_Sovereign Bonds 060705 (version 1)_05 NET DCF Model 3" xfId="5008" xr:uid="{9EF220AB-BFC8-4C14-BDAC-7F9C40AD849B}"/>
    <cellStyle name="_Currency_dcf_Sovereign Bonds 060705 (version 1)_05 NET DCF Model 3 2" xfId="53311" xr:uid="{FF6656AC-C9B9-4039-A9C7-523A73807EB4}"/>
    <cellStyle name="_Currency_dcf_Sovereign Bonds 060705 (version 1)_05 NET DCF Model 4" xfId="53312" xr:uid="{A502C282-EC54-4E42-88FA-2A76EA3D4146}"/>
    <cellStyle name="_Currency_dcf_Sovereign Bonds 060705 (version 1)_05 TMX Brazil DCF Model" xfId="401" xr:uid="{52280A65-2AB6-48A1-853E-4904543B56E2}"/>
    <cellStyle name="_Currency_dcf_Sovereign Bonds 060705 (version 1)_05 TMX Brazil DCF Model 2" xfId="402" xr:uid="{27ABC73E-5532-4937-B650-F95F089E2C4E}"/>
    <cellStyle name="_Currency_dcf_Sovereign Bonds 060705 (version 1)_05 TMX Brazil DCF Model 2 2" xfId="53313" xr:uid="{71EDA50E-0729-446C-A056-7B61A5629609}"/>
    <cellStyle name="_Currency_dcf_Sovereign Bonds 060705 (version 1)_05 TMX Brazil DCF Model 3" xfId="5009" xr:uid="{1548B17F-453B-4C1C-A8F0-B3B220906C74}"/>
    <cellStyle name="_Currency_dcf_Sovereign Bonds 060705 (version 1)_05 TMX Brazil DCF Model 3 2" xfId="53314" xr:uid="{90786206-B590-420A-810E-D06D44E18874}"/>
    <cellStyle name="_Currency_dcf_Sovereign Bonds 060705 (version 1)_05 TMX Brazil DCF Model 4" xfId="53315" xr:uid="{D60AC939-54EC-4F15-AA78-09CE196D3C2A}"/>
    <cellStyle name="_Currency_dcf_Sovereign Bonds 060705 10" xfId="5527" xr:uid="{44C6985C-5CD4-4D4A-A86B-12E92F0465CD}"/>
    <cellStyle name="_Currency_dcf_Sovereign Bonds 060705 11" xfId="5528" xr:uid="{FECC42C7-E5D6-421A-8077-ED9B471614E7}"/>
    <cellStyle name="_Currency_dcf_Sovereign Bonds 060705 12" xfId="5529" xr:uid="{760B0486-CCD1-4660-A3F8-EBC8C7CD4B84}"/>
    <cellStyle name="_Currency_dcf_Sovereign Bonds 060705 13" xfId="53316" xr:uid="{1801AA11-A189-4BAD-9ABC-AFE05E88977A}"/>
    <cellStyle name="_Currency_dcf_Sovereign Bonds 060705 14" xfId="53317" xr:uid="{E996F7C5-084C-4470-BE6C-AFD75F05125D}"/>
    <cellStyle name="_Currency_dcf_Sovereign Bonds 060705 15" xfId="53318" xr:uid="{423720EA-61F1-4E17-9E6E-D9A2DDF9C5F8}"/>
    <cellStyle name="_Currency_dcf_Sovereign Bonds 060705 16" xfId="53319" xr:uid="{089AEFEB-77B4-4948-B10F-395F7F1F7C6B}"/>
    <cellStyle name="_Currency_dcf_Sovereign Bonds 060705 17" xfId="53320" xr:uid="{6197BCDB-3324-446E-A31A-9C6D3AD6D2AB}"/>
    <cellStyle name="_Currency_dcf_Sovereign Bonds 060705 18" xfId="53321" xr:uid="{94D39857-14DC-4074-82A9-9CE24ACEA766}"/>
    <cellStyle name="_Currency_dcf_Sovereign Bonds 060705 19" xfId="53322" xr:uid="{3FCAA192-5706-4214-990A-82899D7A84ED}"/>
    <cellStyle name="_Currency_dcf_Sovereign Bonds 060705 2" xfId="5530" xr:uid="{8B77E37E-C818-43C3-8306-BE339AD728D2}"/>
    <cellStyle name="_Currency_dcf_Sovereign Bonds 060705 2 2" xfId="53323" xr:uid="{4F0267CD-940D-44C8-A000-FC0396A6E930}"/>
    <cellStyle name="_Currency_dcf_Sovereign Bonds 060705 20" xfId="53324" xr:uid="{3116AADC-5F64-4291-9A8C-3E2BB8CDC264}"/>
    <cellStyle name="_Currency_dcf_Sovereign Bonds 060705 21" xfId="53325" xr:uid="{FBCDD0FD-2A3C-44F1-99DF-601C1955E84D}"/>
    <cellStyle name="_Currency_dcf_Sovereign Bonds 060705 22" xfId="53326" xr:uid="{86FBBE7D-B69F-4932-A3E1-77355BC4F8DF}"/>
    <cellStyle name="_Currency_dcf_Sovereign Bonds 060705 23" xfId="53327" xr:uid="{573C8EF5-F25C-47C8-8980-70851121F357}"/>
    <cellStyle name="_Currency_dcf_Sovereign Bonds 060705 24" xfId="53328" xr:uid="{0A3E4953-742F-4C1E-AAEE-AEB376613EC4}"/>
    <cellStyle name="_Currency_dcf_Sovereign Bonds 060705 25" xfId="53329" xr:uid="{725A81EC-65CB-467C-818B-B94F081FA3DD}"/>
    <cellStyle name="_Currency_dcf_Sovereign Bonds 060705 26" xfId="53330" xr:uid="{D40A45E5-304F-466B-BBD7-27F7432C05E5}"/>
    <cellStyle name="_Currency_dcf_Sovereign Bonds 060705 27" xfId="53331" xr:uid="{BBAAE008-0DB1-4D32-9AA2-23C577F06EDD}"/>
    <cellStyle name="_Currency_dcf_Sovereign Bonds 060705 28" xfId="53332" xr:uid="{CB950863-03DB-4956-BF93-4C5309C7130C}"/>
    <cellStyle name="_Currency_dcf_Sovereign Bonds 060705 29" xfId="53333" xr:uid="{6B482EB8-55EB-44DF-945C-991118E8CACF}"/>
    <cellStyle name="_Currency_dcf_Sovereign Bonds 060705 3" xfId="5531" xr:uid="{8BE3D8F0-E0CB-475D-A9E0-5D231361700B}"/>
    <cellStyle name="_Currency_dcf_Sovereign Bonds 060705 3 2" xfId="53334" xr:uid="{98A09C9A-2A79-453B-87D1-775A8F0B28CB}"/>
    <cellStyle name="_Currency_dcf_Sovereign Bonds 060705 4" xfId="5532" xr:uid="{3C08220B-704A-4D47-BE02-D7ABB4D7FE9E}"/>
    <cellStyle name="_Currency_dcf_Sovereign Bonds 060705 5" xfId="5533" xr:uid="{83894D2F-E992-4D75-B694-F72E8BBB992F}"/>
    <cellStyle name="_Currency_dcf_Sovereign Bonds 060705 6" xfId="5534" xr:uid="{12A0C431-8F1E-436F-9ACC-441A04EEC756}"/>
    <cellStyle name="_Currency_dcf_Sovereign Bonds 060705 7" xfId="5535" xr:uid="{B923BCDA-0229-466D-A363-8AD6B4FCB389}"/>
    <cellStyle name="_Currency_dcf_Sovereign Bonds 060705 8" xfId="5536" xr:uid="{C554DB28-A59F-41D5-A3C6-CE627D80439F}"/>
    <cellStyle name="_Currency_dcf_Sovereign Bonds 060705 9" xfId="5537" xr:uid="{7D32EA58-A07E-45D0-BCB2-E2785BD60B80}"/>
    <cellStyle name="_Currency_dcf_Sovereign Bonds 060705_01 NET DCF Model" xfId="403" xr:uid="{3DCF2119-06DA-4548-B6F0-5D94B1615F92}"/>
    <cellStyle name="_Currency_dcf_Sovereign Bonds 060705_01 NET DCF Model 2" xfId="404" xr:uid="{77D747B2-F2BB-45DC-8BC6-FC45E06EE3A3}"/>
    <cellStyle name="_Currency_dcf_Sovereign Bonds 060705_01 NET DCF Model 2 2" xfId="53335" xr:uid="{5A290696-481D-454B-A0ED-A54F7D2CCD16}"/>
    <cellStyle name="_Currency_dcf_Sovereign Bonds 060705_01 NET DCF Model 3" xfId="5010" xr:uid="{214F1FFD-5DD6-48E7-8D40-415621D183D4}"/>
    <cellStyle name="_Currency_dcf_Sovereign Bonds 060705_01 NET DCF Model 3 2" xfId="53336" xr:uid="{AD9C53DE-CDEE-4C53-BA69-58AEBCC5D454}"/>
    <cellStyle name="_Currency_dcf_Sovereign Bonds 060705_01 NET DCF Model 4" xfId="53337" xr:uid="{51185D4A-A208-4E9D-A433-4EAA982E68A6}"/>
    <cellStyle name="_Currency_dcf_Sovereign Bonds 060705_03 Embratel DCF Model_Loscos" xfId="405" xr:uid="{6A284E31-4785-4AC8-A8E3-92AA78B65538}"/>
    <cellStyle name="_Currency_dcf_Sovereign Bonds 060705_03 Embratel DCF Model_Loscos 2" xfId="5538" xr:uid="{6500DE55-2E27-46F7-83AC-26F040F013FD}"/>
    <cellStyle name="_Currency_dcf_Sovereign Bonds 060705_03 Embratel DCF Model_Loscos 2 2" xfId="53338" xr:uid="{D1533D6B-5A35-4432-B5DC-9B73B3ED8EE6}"/>
    <cellStyle name="_Currency_dcf_Sovereign Bonds 060705_03 Embratel DCF Model_Loscos 3" xfId="53339" xr:uid="{77344BC9-A792-4FB5-BE73-922C3CB55CCB}"/>
    <cellStyle name="_Currency_dcf_Sovereign Bonds 060705_05 NET DCF Model" xfId="406" xr:uid="{B57593ED-4C2C-495C-9ABA-51F54299E110}"/>
    <cellStyle name="_Currency_dcf_Sovereign Bonds 060705_05 NET DCF Model 2" xfId="407" xr:uid="{BFF27799-8C27-4CF8-AE89-6E777F729D9B}"/>
    <cellStyle name="_Currency_dcf_Sovereign Bonds 060705_05 NET DCF Model 2 2" xfId="53340" xr:uid="{4A6AD5A7-1EC5-4427-B8FF-4854B8502A2C}"/>
    <cellStyle name="_Currency_dcf_Sovereign Bonds 060705_05 NET DCF Model 3" xfId="5011" xr:uid="{EB9DB40A-6F8D-4467-B6CB-909B39C68FB0}"/>
    <cellStyle name="_Currency_dcf_Sovereign Bonds 060705_05 NET DCF Model 3 2" xfId="53341" xr:uid="{CCB8D937-C04A-4825-A271-DFF434D5A5A9}"/>
    <cellStyle name="_Currency_dcf_Sovereign Bonds 060705_05 NET DCF Model 4" xfId="53342" xr:uid="{93390259-325B-4BB6-953E-D91193F66167}"/>
    <cellStyle name="_Currency_dcf_Sovereign Bonds 060705_05 TMX Brazil DCF Model" xfId="408" xr:uid="{76057045-6A72-4D8A-8F91-E30E4FA1092D}"/>
    <cellStyle name="_Currency_dcf_Sovereign Bonds 060705_05 TMX Brazil DCF Model 2" xfId="409" xr:uid="{D3C96D96-8356-4B69-B21C-FD7981FC7AA6}"/>
    <cellStyle name="_Currency_dcf_Sovereign Bonds 060705_05 TMX Brazil DCF Model 2 2" xfId="53343" xr:uid="{58985A2D-2F99-41C4-8AE6-68E774994A68}"/>
    <cellStyle name="_Currency_dcf_Sovereign Bonds 060705_05 TMX Brazil DCF Model 3" xfId="5012" xr:uid="{22C6C94D-C591-4CE5-8181-D3CC9F2B2739}"/>
    <cellStyle name="_Currency_dcf_Sovereign Bonds 060705_05 TMX Brazil DCF Model 3 2" xfId="53344" xr:uid="{09DAA928-2638-4139-8FD7-B60D8FF83705}"/>
    <cellStyle name="_Currency_dcf_Sovereign Bonds 060705_05 TMX Brazil DCF Model 4" xfId="53345" xr:uid="{F7F5FD89-FEAD-4562-BA06-C5CD3E48625F}"/>
    <cellStyle name="_Currency_EMT Management Assumptions_v2" xfId="410" xr:uid="{677DAC50-6050-439D-BF69-38244A40641A}"/>
    <cellStyle name="_Currency_EMT Management Assumptions_v2 2" xfId="411" xr:uid="{2870C838-E1D6-4650-B2CD-B652582E6417}"/>
    <cellStyle name="_Currency_EMT Management Assumptions_v2 2 2" xfId="53346" xr:uid="{D706E77E-9516-44AA-8D0B-BC82BBEE3AC2}"/>
    <cellStyle name="_Currency_EMT Management Assumptions_v2 3" xfId="5013" xr:uid="{B8ED83B2-AC32-4112-AEB0-345316615DAC}"/>
    <cellStyle name="_Currency_EMT Management Assumptions_v2 3 2" xfId="53347" xr:uid="{272E57C9-A611-43A3-BDEC-DF93E4744EEF}"/>
    <cellStyle name="_Currency_EMT Management Assumptions_v2 4" xfId="53348" xr:uid="{A348F89E-3A70-4B3C-AC10-8C7FE812FD94}"/>
    <cellStyle name="_Currency_LA WACC Discount_1" xfId="412" xr:uid="{26C6DBA5-6DD4-4F81-A278-2E1A37EA84B9}"/>
    <cellStyle name="_Currency_LA WACC Discount_1 2" xfId="5014" xr:uid="{EAA0675B-DA4B-4FE7-9294-88BBC52B9C00}"/>
    <cellStyle name="_Currency_LA WACC Discount_1 2 2" xfId="5539" xr:uid="{4A4D1C4E-6223-4706-B363-30BB5F178C89}"/>
    <cellStyle name="_Currency_LA WACC Discount_1 3" xfId="5540" xr:uid="{1BBA8A03-74D1-460B-B54F-7A140367E11B}"/>
    <cellStyle name="_Currency_LA WACC Discount_1 3 2" xfId="53349" xr:uid="{5F785189-BB17-44B4-B8E4-F5F0CFE9B99E}"/>
    <cellStyle name="_Currency_LA WACC Discount_1 4" xfId="53350" xr:uid="{C84641A6-8B49-45D6-AA80-F57DEA6C5EE0}"/>
    <cellStyle name="_Currency_LA WACC Discount_1_Dados por segmento julho 06" xfId="413" xr:uid="{79862D29-D931-4A8F-9B69-56760BDA3A8D}"/>
    <cellStyle name="_Currency_LA WACC Discount_1_Dados por segmento julho 06 2" xfId="414" xr:uid="{0846D5E2-7C75-4C78-857C-EDCF2657C8AA}"/>
    <cellStyle name="_Currency_LA WACC Discount_1_Dados por segmento julho 06 2 2" xfId="53351" xr:uid="{18D0AB7E-FD6F-4D22-99F8-F6D313CD1497}"/>
    <cellStyle name="_Currency_LA WACC Discount_1_Dados por segmento julho 06 3" xfId="5015" xr:uid="{6D3D1BEC-3E59-4EC7-BAD7-77F3237E7AFB}"/>
    <cellStyle name="_Currency_LA WACC Discount_1_Dados por segmento julho 06 3 2" xfId="53352" xr:uid="{3A1C6B01-7BAA-4A6D-801C-5D2BA1D2DDFA}"/>
    <cellStyle name="_Currency_LA WACC Discount_1_Dados por segmento julho 06 4" xfId="53353" xr:uid="{D2F921EF-AA47-47C6-91B1-40D27098C99B}"/>
    <cellStyle name="_Currency_LA WACC Discount_1_Sovereign Bonds 060705" xfId="415" xr:uid="{C2DA978F-94F5-4C2C-BEF4-294CACD3DE85}"/>
    <cellStyle name="_Currency_LA WACC Discount_1_Sovereign Bonds 060705 (version 1)" xfId="416" xr:uid="{2F44DA56-FF5E-4F7A-8D4A-0EC9E4C31D90}"/>
    <cellStyle name="_Currency_LA WACC Discount_1_Sovereign Bonds 060705 (version 1) 2" xfId="5541" xr:uid="{620F1E38-B200-4910-AA51-548A47562A5B}"/>
    <cellStyle name="_Currency_LA WACC Discount_1_Sovereign Bonds 060705 (version 1) 2 2" xfId="53354" xr:uid="{718F0EB9-046C-4136-8C53-97AA8DF277B6}"/>
    <cellStyle name="_Currency_LA WACC Discount_1_Sovereign Bonds 060705 (version 1) 3" xfId="53355" xr:uid="{2BD0C39F-6027-4AD1-8A4D-7CC8A71C973A}"/>
    <cellStyle name="_Currency_LA WACC Discount_1_Sovereign Bonds 060705 (version 1)_01 NET DCF Model" xfId="417" xr:uid="{A313BB40-8F9E-4E9E-B89C-03E4DE0D94C3}"/>
    <cellStyle name="_Currency_LA WACC Discount_1_Sovereign Bonds 060705 (version 1)_01 NET DCF Model 2" xfId="418" xr:uid="{956F1AA0-EB8D-4028-807C-E1045A4C3ABF}"/>
    <cellStyle name="_Currency_LA WACC Discount_1_Sovereign Bonds 060705 (version 1)_01 NET DCF Model 2 2" xfId="53356" xr:uid="{BDA742E6-C8FA-4B65-BA0E-E656DB159730}"/>
    <cellStyle name="_Currency_LA WACC Discount_1_Sovereign Bonds 060705 (version 1)_01 NET DCF Model 3" xfId="5016" xr:uid="{AD89C205-ADF6-4AA9-AE27-406F0E5557B1}"/>
    <cellStyle name="_Currency_LA WACC Discount_1_Sovereign Bonds 060705 (version 1)_01 NET DCF Model 3 2" xfId="53357" xr:uid="{3D0DE214-CB51-432D-A875-021D814A85D9}"/>
    <cellStyle name="_Currency_LA WACC Discount_1_Sovereign Bonds 060705 (version 1)_01 NET DCF Model 4" xfId="53358" xr:uid="{889FAC16-E33D-4A6D-8052-BA8F138FB9AD}"/>
    <cellStyle name="_Currency_LA WACC Discount_1_Sovereign Bonds 060705 (version 1)_03 Embratel DCF Model_Loscos" xfId="419" xr:uid="{36AF9C39-2F03-4E7F-882F-E248009B3777}"/>
    <cellStyle name="_Currency_LA WACC Discount_1_Sovereign Bonds 060705 (version 1)_03 Embratel DCF Model_Loscos 2" xfId="5542" xr:uid="{FC33DF40-BF24-4A92-BA63-3C0A25CEC905}"/>
    <cellStyle name="_Currency_LA WACC Discount_1_Sovereign Bonds 060705 (version 1)_03 Embratel DCF Model_Loscos 2 2" xfId="53359" xr:uid="{F5AF516B-490C-4C91-92BE-CBD310676242}"/>
    <cellStyle name="_Currency_LA WACC Discount_1_Sovereign Bonds 060705 (version 1)_03 Embratel DCF Model_Loscos 3" xfId="53360" xr:uid="{D8EF053D-5EA2-4CC2-AC7A-24A30447FB50}"/>
    <cellStyle name="_Currency_LA WACC Discount_1_Sovereign Bonds 060705 (version 1)_05 NET DCF Model" xfId="420" xr:uid="{DEC22DF5-8962-47B2-8E48-54CED36CC437}"/>
    <cellStyle name="_Currency_LA WACC Discount_1_Sovereign Bonds 060705 (version 1)_05 NET DCF Model 2" xfId="421" xr:uid="{55A71F4E-8C78-4124-A9F2-AC845A00899C}"/>
    <cellStyle name="_Currency_LA WACC Discount_1_Sovereign Bonds 060705 (version 1)_05 NET DCF Model 2 2" xfId="53361" xr:uid="{B0C8F82F-B2E9-4BFD-9142-DBAFB872C472}"/>
    <cellStyle name="_Currency_LA WACC Discount_1_Sovereign Bonds 060705 (version 1)_05 NET DCF Model 3" xfId="5017" xr:uid="{8CAE941C-D1A4-48D2-AB50-27AF4C16F9C4}"/>
    <cellStyle name="_Currency_LA WACC Discount_1_Sovereign Bonds 060705 (version 1)_05 NET DCF Model 3 2" xfId="53362" xr:uid="{49337BBA-6AC9-4C19-9112-B0D3A8C8A95C}"/>
    <cellStyle name="_Currency_LA WACC Discount_1_Sovereign Bonds 060705 (version 1)_05 NET DCF Model 4" xfId="53363" xr:uid="{5B76B564-6DA1-49D0-AC6D-CFB7DD854B0F}"/>
    <cellStyle name="_Currency_LA WACC Discount_1_Sovereign Bonds 060705 (version 1)_05 TMX Brazil DCF Model" xfId="422" xr:uid="{690E9E4B-0AED-42B6-9D2B-4B24ED7E01C9}"/>
    <cellStyle name="_Currency_LA WACC Discount_1_Sovereign Bonds 060705 (version 1)_05 TMX Brazil DCF Model 2" xfId="423" xr:uid="{3BCE5E70-69F5-421E-B408-C471B456C76F}"/>
    <cellStyle name="_Currency_LA WACC Discount_1_Sovereign Bonds 060705 (version 1)_05 TMX Brazil DCF Model 2 2" xfId="53364" xr:uid="{601F56E2-7779-4804-BC46-8884C8342573}"/>
    <cellStyle name="_Currency_LA WACC Discount_1_Sovereign Bonds 060705 (version 1)_05 TMX Brazil DCF Model 3" xfId="5018" xr:uid="{C4866F47-D7F2-4E91-A3DC-1D7B7DF024FD}"/>
    <cellStyle name="_Currency_LA WACC Discount_1_Sovereign Bonds 060705 (version 1)_05 TMX Brazil DCF Model 3 2" xfId="53365" xr:uid="{B69B1199-2D28-4E7F-B531-7489A7B9A26D}"/>
    <cellStyle name="_Currency_LA WACC Discount_1_Sovereign Bonds 060705 (version 1)_05 TMX Brazil DCF Model 4" xfId="53366" xr:uid="{62776657-7DEB-465A-913D-6EFB697867C5}"/>
    <cellStyle name="_Currency_LA WACC Discount_1_Sovereign Bonds 060705 10" xfId="5543" xr:uid="{68899DEA-7A69-4510-B224-3B4ACF71B7CD}"/>
    <cellStyle name="_Currency_LA WACC Discount_1_Sovereign Bonds 060705 11" xfId="5544" xr:uid="{52FC2FA6-D9A2-4E32-99CF-63083A73A54D}"/>
    <cellStyle name="_Currency_LA WACC Discount_1_Sovereign Bonds 060705 12" xfId="5545" xr:uid="{8B58252E-0E6B-45C8-9363-EE0E8C5B895B}"/>
    <cellStyle name="_Currency_LA WACC Discount_1_Sovereign Bonds 060705 13" xfId="53367" xr:uid="{17D9DCB7-203B-43C5-92CE-46057C1BDA50}"/>
    <cellStyle name="_Currency_LA WACC Discount_1_Sovereign Bonds 060705 14" xfId="53368" xr:uid="{6D76FDA9-81EE-463E-BDBF-835A2628E9A7}"/>
    <cellStyle name="_Currency_LA WACC Discount_1_Sovereign Bonds 060705 15" xfId="53369" xr:uid="{E6847C80-4EA7-4EF0-9D9E-BC3FF9FE47CF}"/>
    <cellStyle name="_Currency_LA WACC Discount_1_Sovereign Bonds 060705 16" xfId="53370" xr:uid="{9F79676B-CFA4-4706-8818-271ED46F4F81}"/>
    <cellStyle name="_Currency_LA WACC Discount_1_Sovereign Bonds 060705 17" xfId="53371" xr:uid="{07E09C63-9E1E-4C0C-AF8C-5F280E7B0608}"/>
    <cellStyle name="_Currency_LA WACC Discount_1_Sovereign Bonds 060705 18" xfId="53372" xr:uid="{47AD3F12-B41A-4222-9294-97CEDB95029C}"/>
    <cellStyle name="_Currency_LA WACC Discount_1_Sovereign Bonds 060705 19" xfId="53373" xr:uid="{C8871BCF-CA32-47D2-B82C-71B268840C96}"/>
    <cellStyle name="_Currency_LA WACC Discount_1_Sovereign Bonds 060705 2" xfId="5546" xr:uid="{BEAAF88D-48E9-4DBB-BB68-9313634368C9}"/>
    <cellStyle name="_Currency_LA WACC Discount_1_Sovereign Bonds 060705 2 2" xfId="53374" xr:uid="{522EAFD8-4988-484A-9D6D-67B8FB8F4E95}"/>
    <cellStyle name="_Currency_LA WACC Discount_1_Sovereign Bonds 060705 20" xfId="53375" xr:uid="{3CA944C9-E66F-474F-B0C4-F4714C35EB5D}"/>
    <cellStyle name="_Currency_LA WACC Discount_1_Sovereign Bonds 060705 21" xfId="53376" xr:uid="{2877CEFC-B3C1-4703-AF2C-9747975C89D5}"/>
    <cellStyle name="_Currency_LA WACC Discount_1_Sovereign Bonds 060705 22" xfId="53377" xr:uid="{CFA64115-8565-4F43-9DEB-1E7B32E4267C}"/>
    <cellStyle name="_Currency_LA WACC Discount_1_Sovereign Bonds 060705 23" xfId="53378" xr:uid="{020B1BC8-5E7E-4274-90F4-FC291314C499}"/>
    <cellStyle name="_Currency_LA WACC Discount_1_Sovereign Bonds 060705 24" xfId="53379" xr:uid="{4104D5E0-0A4B-4F0C-BEBA-86F8D53500A5}"/>
    <cellStyle name="_Currency_LA WACC Discount_1_Sovereign Bonds 060705 25" xfId="53380" xr:uid="{FC065B49-728B-4358-8EA1-04B973E95FE9}"/>
    <cellStyle name="_Currency_LA WACC Discount_1_Sovereign Bonds 060705 26" xfId="53381" xr:uid="{8354C72E-AEC1-4C77-A02F-4BEDD9544164}"/>
    <cellStyle name="_Currency_LA WACC Discount_1_Sovereign Bonds 060705 27" xfId="53382" xr:uid="{014186A5-A4FD-40BA-92E3-0BD6A51B27B6}"/>
    <cellStyle name="_Currency_LA WACC Discount_1_Sovereign Bonds 060705 28" xfId="53383" xr:uid="{5F517BA9-FBEC-4D62-BE89-B3B6E4088F72}"/>
    <cellStyle name="_Currency_LA WACC Discount_1_Sovereign Bonds 060705 29" xfId="53384" xr:uid="{17ABEBB8-67D8-4A45-B2A3-1287AED5CC5F}"/>
    <cellStyle name="_Currency_LA WACC Discount_1_Sovereign Bonds 060705 3" xfId="5547" xr:uid="{9E52086E-53BE-442B-8FED-A4F1F94083A4}"/>
    <cellStyle name="_Currency_LA WACC Discount_1_Sovereign Bonds 060705 3 2" xfId="53385" xr:uid="{310B8BFB-9CC7-42C3-B980-3B9D9D3BF88D}"/>
    <cellStyle name="_Currency_LA WACC Discount_1_Sovereign Bonds 060705 4" xfId="5548" xr:uid="{AE406392-1CEF-4AD4-93C7-5807D61DDF4C}"/>
    <cellStyle name="_Currency_LA WACC Discount_1_Sovereign Bonds 060705 5" xfId="5549" xr:uid="{4F4B409D-0018-4A63-8650-4C380C96D733}"/>
    <cellStyle name="_Currency_LA WACC Discount_1_Sovereign Bonds 060705 6" xfId="5550" xr:uid="{49A7B661-8047-4F27-9912-D6FF19FB6838}"/>
    <cellStyle name="_Currency_LA WACC Discount_1_Sovereign Bonds 060705 7" xfId="5551" xr:uid="{93D4C3E4-6161-4C3B-B07E-896FA6F2CD25}"/>
    <cellStyle name="_Currency_LA WACC Discount_1_Sovereign Bonds 060705 8" xfId="5552" xr:uid="{A9375405-1D75-467A-992D-700799D4E6CF}"/>
    <cellStyle name="_Currency_LA WACC Discount_1_Sovereign Bonds 060705 9" xfId="5553" xr:uid="{363702C6-BFA5-4858-B1D3-10ED7A63235B}"/>
    <cellStyle name="_Currency_LA WACC Discount_1_Sovereign Bonds 060705_01 NET DCF Model" xfId="424" xr:uid="{58EC8A6C-869D-4E17-9DB4-5FA83D969D18}"/>
    <cellStyle name="_Currency_LA WACC Discount_1_Sovereign Bonds 060705_01 NET DCF Model 2" xfId="425" xr:uid="{8C266889-FFE6-499A-A309-D58B838E9032}"/>
    <cellStyle name="_Currency_LA WACC Discount_1_Sovereign Bonds 060705_01 NET DCF Model 2 2" xfId="53386" xr:uid="{BDC029AA-A116-475F-8DA9-9673B9137261}"/>
    <cellStyle name="_Currency_LA WACC Discount_1_Sovereign Bonds 060705_01 NET DCF Model 3" xfId="5019" xr:uid="{24CB53BE-643A-498C-A2EF-C68461C65683}"/>
    <cellStyle name="_Currency_LA WACC Discount_1_Sovereign Bonds 060705_01 NET DCF Model 3 2" xfId="53387" xr:uid="{F11E6787-34F4-4C1C-B0FA-F735C9C09CB2}"/>
    <cellStyle name="_Currency_LA WACC Discount_1_Sovereign Bonds 060705_01 NET DCF Model 4" xfId="53388" xr:uid="{D85AC47A-2700-459A-AC22-329A52E414FE}"/>
    <cellStyle name="_Currency_LA WACC Discount_1_Sovereign Bonds 060705_03 Embratel DCF Model_Loscos" xfId="426" xr:uid="{A807EB55-4278-42E1-837D-1AFE67A9F4A1}"/>
    <cellStyle name="_Currency_LA WACC Discount_1_Sovereign Bonds 060705_03 Embratel DCF Model_Loscos 2" xfId="5554" xr:uid="{89737488-D1B6-4B95-AE0E-9CBD08F822E1}"/>
    <cellStyle name="_Currency_LA WACC Discount_1_Sovereign Bonds 060705_03 Embratel DCF Model_Loscos 2 2" xfId="53389" xr:uid="{2912CAB3-B65D-4F20-986D-06CE9783F54B}"/>
    <cellStyle name="_Currency_LA WACC Discount_1_Sovereign Bonds 060705_03 Embratel DCF Model_Loscos 3" xfId="53390" xr:uid="{4A09CF9D-EAE4-4432-B81F-23630C31BDB1}"/>
    <cellStyle name="_Currency_LA WACC Discount_1_Sovereign Bonds 060705_05 NET DCF Model" xfId="427" xr:uid="{3F32C327-9DB1-48FB-A696-537D10C668B7}"/>
    <cellStyle name="_Currency_LA WACC Discount_1_Sovereign Bonds 060705_05 NET DCF Model 2" xfId="428" xr:uid="{91A3BF8C-EB6B-4451-8095-DB8BFC029CA5}"/>
    <cellStyle name="_Currency_LA WACC Discount_1_Sovereign Bonds 060705_05 NET DCF Model 2 2" xfId="53391" xr:uid="{625ADA5D-E9DC-4B7A-B66C-287E7734250E}"/>
    <cellStyle name="_Currency_LA WACC Discount_1_Sovereign Bonds 060705_05 NET DCF Model 3" xfId="5020" xr:uid="{0864DCC4-56F6-4D49-83F9-A4B5049DC6C9}"/>
    <cellStyle name="_Currency_LA WACC Discount_1_Sovereign Bonds 060705_05 NET DCF Model 3 2" xfId="53392" xr:uid="{C21A760F-4A75-4DC3-B229-B2D5E9D9B29B}"/>
    <cellStyle name="_Currency_LA WACC Discount_1_Sovereign Bonds 060705_05 NET DCF Model 4" xfId="53393" xr:uid="{98533FB8-79C4-4B40-BB0D-EE44AD224517}"/>
    <cellStyle name="_Currency_LA WACC Discount_1_Sovereign Bonds 060705_05 TMX Brazil DCF Model" xfId="429" xr:uid="{350E2427-DCD1-4780-85DA-65835E44FC7D}"/>
    <cellStyle name="_Currency_LA WACC Discount_1_Sovereign Bonds 060705_05 TMX Brazil DCF Model 2" xfId="430" xr:uid="{96A0400B-E58C-4E32-9E33-756D07703094}"/>
    <cellStyle name="_Currency_LA WACC Discount_1_Sovereign Bonds 060705_05 TMX Brazil DCF Model 2 2" xfId="53394" xr:uid="{FDDAAB57-14F2-4EEA-A5D8-713AB8862C8B}"/>
    <cellStyle name="_Currency_LA WACC Discount_1_Sovereign Bonds 060705_05 TMX Brazil DCF Model 3" xfId="5021" xr:uid="{88D7A2BE-BAC0-4867-AC9A-59D0E20DD1FE}"/>
    <cellStyle name="_Currency_LA WACC Discount_1_Sovereign Bonds 060705_05 TMX Brazil DCF Model 3 2" xfId="53395" xr:uid="{718D8BEB-DE2C-44A9-B134-CFC80B5CFECD}"/>
    <cellStyle name="_Currency_LA WACC Discount_1_Sovereign Bonds 060705_05 TMX Brazil DCF Model 4" xfId="53396" xr:uid="{5EC7ED89-0D6D-480B-BC6B-9657E77C4968}"/>
    <cellStyle name="_Currency_Net Management Projections_2" xfId="431" xr:uid="{E1DA7428-AC1F-4356-B14D-06644E879680}"/>
    <cellStyle name="_Currency_Net Management Projections_2 2" xfId="432" xr:uid="{911B0E03-CC1E-4289-BD25-9547360D149D}"/>
    <cellStyle name="_Currency_Net Management Projections_2 2 2" xfId="53397" xr:uid="{20616FF6-1330-4EB4-914C-64AB9180BB30}"/>
    <cellStyle name="_Currency_Net Management Projections_2 3" xfId="5022" xr:uid="{6FB1CAD6-69CA-45EF-BE35-94FA4B17DBA8}"/>
    <cellStyle name="_Currency_Net Management Projections_2 3 2" xfId="53398" xr:uid="{87F1489B-1656-4498-9EF1-111D1D1C79F9}"/>
    <cellStyle name="_Currency_Net Management Projections_2 4" xfId="53399" xr:uid="{7EA8B206-BE2A-46D9-B1B5-0DD98AFB865F}"/>
    <cellStyle name="_Currency_Oil &amp; Gas betas" xfId="433" xr:uid="{BFE6872C-6264-4303-969C-89A434C5BA2A}"/>
    <cellStyle name="_Currency_Oil &amp; Gas betas 2" xfId="434" xr:uid="{72582A29-7D1D-43A4-B695-90BDC953AC47}"/>
    <cellStyle name="_Currency_Oil &amp; Gas betas 2 2" xfId="53400" xr:uid="{FDDF319B-54EA-4818-8E06-A23F5060DAD7}"/>
    <cellStyle name="_Currency_Oil &amp; Gas betas 3" xfId="5023" xr:uid="{1726E07B-4AD2-43B2-A0C3-81B0F8B1289B}"/>
    <cellStyle name="_Currency_Oil &amp; Gas betas 3 2" xfId="53401" xr:uid="{1C37A72B-00C6-4C54-9F33-2E8AFF0C10FB}"/>
    <cellStyle name="_Currency_Oil &amp; Gas betas 4" xfId="53402" xr:uid="{06263930-6B8E-462C-83F2-0D196384B8B9}"/>
    <cellStyle name="_Currency_Pay TV Subscribers" xfId="435" xr:uid="{B3813A2A-D9A1-4518-BF10-279A0A0095AF}"/>
    <cellStyle name="_Currency_Pay TV Subscribers 2" xfId="436" xr:uid="{45B8C489-68A0-42F6-8ACB-E20762457DA9}"/>
    <cellStyle name="_Currency_Pay TV Subscribers 2 2" xfId="53403" xr:uid="{064BB969-EFFA-4731-B3B9-9DED1CBC78AC}"/>
    <cellStyle name="_Currency_Pay TV Subscribers 3" xfId="5024" xr:uid="{09E2EA8B-D496-475F-A3A4-7B4CD7CF8EF6}"/>
    <cellStyle name="_Currency_Pay TV Subscribers 3 2" xfId="53404" xr:uid="{95448762-0505-4906-B56E-EA593241ECFB}"/>
    <cellStyle name="_Currency_Pay TV Subscribers 4" xfId="53405" xr:uid="{1FC256D9-0694-4858-8BCA-8B5589079BF2}"/>
    <cellStyle name="_Currency_Revenue Mix Chart" xfId="437" xr:uid="{4881C9F7-2007-4D37-98E0-F1845AC68F3A}"/>
    <cellStyle name="_Currency_Revenue Mix Chart 2" xfId="438" xr:uid="{26EE38C4-263E-4573-917E-08D5C322D30C}"/>
    <cellStyle name="_Currency_Revenue Mix Chart 2 2" xfId="53406" xr:uid="{10E537C3-8797-4225-933E-DF2CD6478215}"/>
    <cellStyle name="_Currency_Revenue Mix Chart 3" xfId="5025" xr:uid="{379DACD2-C4C7-46CF-AE69-2392DFCA2D36}"/>
    <cellStyle name="_Currency_Revenue Mix Chart 3 2" xfId="53407" xr:uid="{B8B4DB3C-AC55-4D6D-9E79-5856E5AB43AE}"/>
    <cellStyle name="_Currency_Revenue Mix Chart 4" xfId="53408" xr:uid="{84333F20-1092-4FF7-A461-793972272BC5}"/>
    <cellStyle name="_Currency_Sovereign Bonds 060705" xfId="439" xr:uid="{81AB7854-97E2-48EF-9719-3A92E145DED6}"/>
    <cellStyle name="_Currency_Sovereign Bonds 060705 (version 1)" xfId="440" xr:uid="{7712D06F-A695-4CAC-BFBE-6EF52C3C696E}"/>
    <cellStyle name="_Currency_Sovereign Bonds 060705 (version 1) 2" xfId="441" xr:uid="{0C83542C-708B-424E-8A1E-058201F95EE5}"/>
    <cellStyle name="_Currency_Sovereign Bonds 060705 (version 1) 2 2" xfId="53409" xr:uid="{226BC3C5-5E17-4D63-A778-CA18CE83E904}"/>
    <cellStyle name="_Currency_Sovereign Bonds 060705 (version 1) 3" xfId="5026" xr:uid="{E1AC3CE3-FDD2-4027-9DDC-2AD5ED77FA71}"/>
    <cellStyle name="_Currency_Sovereign Bonds 060705 (version 1) 3 2" xfId="53410" xr:uid="{B5A59ACD-D00F-4FCF-968D-F03A5E518D6C}"/>
    <cellStyle name="_Currency_Sovereign Bonds 060705 (version 1) 4" xfId="53411" xr:uid="{5273E18F-A2D5-496E-BBAB-2729EF8AC38D}"/>
    <cellStyle name="_Currency_Sovereign Bonds 060705 10" xfId="5555" xr:uid="{FB4FAE38-926E-4356-9D5B-5C890FCAD091}"/>
    <cellStyle name="_Currency_Sovereign Bonds 060705 10 2" xfId="53412" xr:uid="{FA36CDF3-2922-4F8E-9B0F-C5D8B788751B}"/>
    <cellStyle name="_Currency_Sovereign Bonds 060705 11" xfId="5556" xr:uid="{0122F113-E7C6-4348-8ABC-F61CC2EE40D9}"/>
    <cellStyle name="_Currency_Sovereign Bonds 060705 11 2" xfId="53413" xr:uid="{DCD1D2C0-1DEC-4A23-AAFF-22E9091027AF}"/>
    <cellStyle name="_Currency_Sovereign Bonds 060705 12" xfId="5557" xr:uid="{2CBAC428-E11A-4F09-BBFC-AA6B38F2B065}"/>
    <cellStyle name="_Currency_Sovereign Bonds 060705 12 2" xfId="53414" xr:uid="{983F38B5-283A-4F66-BF91-5EB57E8D95C4}"/>
    <cellStyle name="_Currency_Sovereign Bonds 060705 13" xfId="5558" xr:uid="{C6C89B45-3657-4F28-9759-E8244B195368}"/>
    <cellStyle name="_Currency_Sovereign Bonds 060705 13 2" xfId="53415" xr:uid="{B1DE41B2-A895-4E85-8A37-2715639A0A53}"/>
    <cellStyle name="_Currency_Sovereign Bonds 060705 14" xfId="5559" xr:uid="{8052CB63-350B-46B5-A2CC-6FD312D9E72D}"/>
    <cellStyle name="_Currency_Sovereign Bonds 060705 14 2" xfId="53416" xr:uid="{A6D5D26F-2839-4C33-A8F5-3161EC926487}"/>
    <cellStyle name="_Currency_Sovereign Bonds 060705 15" xfId="5560" xr:uid="{3313D976-4233-41D1-8D88-A5E3223F07A9}"/>
    <cellStyle name="_Currency_Sovereign Bonds 060705 15 2" xfId="53417" xr:uid="{21460ED2-4AB6-4EB6-AE3D-ADDC32B5C356}"/>
    <cellStyle name="_Currency_Sovereign Bonds 060705 16" xfId="5561" xr:uid="{952DE1CB-5C4C-4371-AA23-1252087897C8}"/>
    <cellStyle name="_Currency_Sovereign Bonds 060705 17" xfId="5562" xr:uid="{515C46FB-CD0A-4520-AC67-9E06D32143CC}"/>
    <cellStyle name="_Currency_Sovereign Bonds 060705 18" xfId="5563" xr:uid="{39EBB0A0-876E-4A27-96FB-7CBD959AC56E}"/>
    <cellStyle name="_Currency_Sovereign Bonds 060705 19" xfId="5564" xr:uid="{8B46C1BC-3A64-4ADD-9C0D-A760E9519878}"/>
    <cellStyle name="_Currency_Sovereign Bonds 060705 2" xfId="5027" xr:uid="{199177E6-EF50-4F4C-A852-9F65CCB2D58C}"/>
    <cellStyle name="_Currency_Sovereign Bonds 060705 2 2" xfId="5565" xr:uid="{E9EBAC33-D235-4744-AF91-EB9073D1D687}"/>
    <cellStyle name="_Currency_Sovereign Bonds 060705 20" xfId="5566" xr:uid="{9D1B2321-600C-4AD9-BD62-FA79FFAD415B}"/>
    <cellStyle name="_Currency_Sovereign Bonds 060705 21" xfId="5567" xr:uid="{89619E4E-1CBD-40D0-AC5D-4E031ABD5098}"/>
    <cellStyle name="_Currency_Sovereign Bonds 060705 22" xfId="5568" xr:uid="{5C8F7F01-1D85-4EDE-9685-45DBB187D6E7}"/>
    <cellStyle name="_Currency_Sovereign Bonds 060705 23" xfId="5569" xr:uid="{A75BD5E1-67E7-4BAB-AF7F-647E59013AB2}"/>
    <cellStyle name="_Currency_Sovereign Bonds 060705 24" xfId="5570" xr:uid="{A1873252-6192-4BB6-B988-18B562505C4C}"/>
    <cellStyle name="_Currency_Sovereign Bonds 060705 25" xfId="53418" xr:uid="{AB1EDABE-E614-4A7A-B27F-7927D09E2A5E}"/>
    <cellStyle name="_Currency_Sovereign Bonds 060705 26" xfId="53419" xr:uid="{D64FFBA4-6B4B-48BF-B672-408F77B7F1EC}"/>
    <cellStyle name="_Currency_Sovereign Bonds 060705 27" xfId="53420" xr:uid="{6142EA57-F58D-464B-A7F2-F23E98C62698}"/>
    <cellStyle name="_Currency_Sovereign Bonds 060705 28" xfId="53421" xr:uid="{D4542FF1-DBF9-4D39-A61F-969A079A5DF2}"/>
    <cellStyle name="_Currency_Sovereign Bonds 060705 29" xfId="53422" xr:uid="{E432E850-FE75-4826-A0C9-2B530B179986}"/>
    <cellStyle name="_Currency_Sovereign Bonds 060705 3" xfId="5028" xr:uid="{7A6FF080-692F-4BEE-A24E-30E08DE9E7BB}"/>
    <cellStyle name="_Currency_Sovereign Bonds 060705 3 2" xfId="5571" xr:uid="{3FA426ED-AEBE-4688-A7ED-376E9EF8F01A}"/>
    <cellStyle name="_Currency_Sovereign Bonds 060705 30" xfId="53423" xr:uid="{6E65A680-86C6-48AF-A530-B33B8064F8EC}"/>
    <cellStyle name="_Currency_Sovereign Bonds 060705 31" xfId="53424" xr:uid="{2E98D909-017A-4F98-A548-E55F7B62D735}"/>
    <cellStyle name="_Currency_Sovereign Bonds 060705 32" xfId="53425" xr:uid="{71E40DDF-80C9-45A3-B774-50CB044D5091}"/>
    <cellStyle name="_Currency_Sovereign Bonds 060705 33" xfId="53426" xr:uid="{A8FAA410-7FE8-4D53-94AE-3A9319EAF4D3}"/>
    <cellStyle name="_Currency_Sovereign Bonds 060705 34" xfId="53427" xr:uid="{ACCC47DA-C98E-43A9-B84F-380C1C632F88}"/>
    <cellStyle name="_Currency_Sovereign Bonds 060705 35" xfId="53428" xr:uid="{2A15FB2D-1128-408B-988D-0AD6D2BDA972}"/>
    <cellStyle name="_Currency_Sovereign Bonds 060705 36" xfId="53429" xr:uid="{B91A16F2-0E30-4097-B79C-181E501FD9CE}"/>
    <cellStyle name="_Currency_Sovereign Bonds 060705 37" xfId="53430" xr:uid="{68AA065D-7C72-4FEC-9B23-3C0F1D7211A0}"/>
    <cellStyle name="_Currency_Sovereign Bonds 060705 38" xfId="53431" xr:uid="{2944A57D-C4BA-4C93-B619-18C83B00233A}"/>
    <cellStyle name="_Currency_Sovereign Bonds 060705 39" xfId="53432" xr:uid="{3A91A63F-9524-4055-9B13-2E281FECF72C}"/>
    <cellStyle name="_Currency_Sovereign Bonds 060705 4" xfId="5572" xr:uid="{73B201B7-CE04-456E-9ECE-871D708B9A14}"/>
    <cellStyle name="_Currency_Sovereign Bonds 060705 4 2" xfId="53433" xr:uid="{5DE710DF-A58E-4F8D-8670-E959DC54C181}"/>
    <cellStyle name="_Currency_Sovereign Bonds 060705 40" xfId="53434" xr:uid="{265791C6-3EF1-494A-8F62-F790D799AF2B}"/>
    <cellStyle name="_Currency_Sovereign Bonds 060705 41" xfId="53435" xr:uid="{75E892BB-1922-46F3-8B38-8E4C65F9D1D6}"/>
    <cellStyle name="_Currency_Sovereign Bonds 060705 5" xfId="5573" xr:uid="{FE9A5C8C-0C47-4003-BEDE-FD7B5C931A54}"/>
    <cellStyle name="_Currency_Sovereign Bonds 060705 5 2" xfId="53436" xr:uid="{D008EF53-9821-4D3A-B9C2-2036D56CF30B}"/>
    <cellStyle name="_Currency_Sovereign Bonds 060705 6" xfId="5574" xr:uid="{CA1DD49E-D532-4A7A-8602-DC66A292F2B2}"/>
    <cellStyle name="_Currency_Sovereign Bonds 060705 6 2" xfId="53437" xr:uid="{357B705E-76BD-48C4-92E0-16B21E8C2C70}"/>
    <cellStyle name="_Currency_Sovereign Bonds 060705 7" xfId="5575" xr:uid="{1B48D6B2-16E8-40A5-9F0B-5B83E2B68718}"/>
    <cellStyle name="_Currency_Sovereign Bonds 060705 7 2" xfId="53438" xr:uid="{38897A0A-9BF3-47D9-B49F-1D59154F9094}"/>
    <cellStyle name="_Currency_Sovereign Bonds 060705 8" xfId="5576" xr:uid="{5C0A884C-00AC-48CE-8EC1-092F74ECA219}"/>
    <cellStyle name="_Currency_Sovereign Bonds 060705 8 2" xfId="53439" xr:uid="{B17A7816-072B-4CF4-AB5A-1A1428BB98A4}"/>
    <cellStyle name="_Currency_Sovereign Bonds 060705 9" xfId="5577" xr:uid="{03970BA2-72C1-45B7-B447-333705AFBA46}"/>
    <cellStyle name="_Currency_Sovereign Bonds 060705 9 2" xfId="53440" xr:uid="{BEF1C314-36F1-407D-87F6-DB95C1D3AFAC}"/>
    <cellStyle name="_Currency_Sovereign Bonds 060705_1" xfId="442" xr:uid="{63F839F9-EAB9-4CFC-A7E4-45433391EE12}"/>
    <cellStyle name="_Currency_Sovereign Bonds 060705_1 2" xfId="443" xr:uid="{BB640A62-EB83-483A-86A2-12B4A409E051}"/>
    <cellStyle name="_Currency_Sovereign Bonds 060705_1 2 2" xfId="53441" xr:uid="{A17956A9-4436-4177-99A0-436B2D763501}"/>
    <cellStyle name="_Currency_Sovereign Bonds 060705_1 3" xfId="5029" xr:uid="{66C771DB-D8E3-4779-B122-AB7CBF3FA664}"/>
    <cellStyle name="_Currency_Sovereign Bonds 060705_1 3 2" xfId="53442" xr:uid="{589A19A1-35FF-4B7F-ADBE-1A66DDFEEE62}"/>
    <cellStyle name="_Currency_Sovereign Bonds 060705_1 4" xfId="53443" xr:uid="{E87C497F-0629-44CF-B392-8B1272752A74}"/>
    <cellStyle name="_Currency_Sovereign Bonds 060705_Dados por segmento julho 06" xfId="444" xr:uid="{1A12C5EB-38E2-42C7-90D0-52918F27E1B3}"/>
    <cellStyle name="_Currency_Sovereign Bonds 060705_Dados por segmento julho 06 2" xfId="445" xr:uid="{65027FAC-E52C-49F0-BCD7-2B5D867EBC28}"/>
    <cellStyle name="_Currency_Sovereign Bonds 060705_Dados por segmento julho 06 2 2" xfId="53444" xr:uid="{00FE5220-FFCF-46BC-9A3A-595BCDF56B01}"/>
    <cellStyle name="_Currency_Sovereign Bonds 060705_Dados por segmento julho 06 3" xfId="5030" xr:uid="{F02F9CFD-B29A-4338-9516-9016ADFFEEC2}"/>
    <cellStyle name="_Currency_Sovereign Bonds 060705_Dados por segmento julho 06 3 2" xfId="53445" xr:uid="{BD892A6D-7B5A-484A-A692-5C0FA5593CCF}"/>
    <cellStyle name="_Currency_Sovereign Bonds 060705_Dados por segmento julho 06 4" xfId="53446" xr:uid="{5363A894-02E9-47F1-BB30-0C3973B0C525}"/>
    <cellStyle name="_Currency_Urca Final Model" xfId="446" xr:uid="{20099DF8-48F9-4561-9850-0B464D4087CC}"/>
    <cellStyle name="_Currency_Urca Final Model 2" xfId="5031" xr:uid="{0440E064-C3A3-44CC-BEF9-961901A04AA7}"/>
    <cellStyle name="_Currency_Urca Final Model 2 2" xfId="5578" xr:uid="{788514B9-CE46-473C-AEFD-080CBF3FAF80}"/>
    <cellStyle name="_Currency_Urca Final Model 3" xfId="5579" xr:uid="{8A62E53F-40D0-4726-BD54-7FE29C9DFFA1}"/>
    <cellStyle name="_Currency_Urca Final Model 3 2" xfId="53447" xr:uid="{229333B2-E523-4B55-A4B7-345FFC40D4B8}"/>
    <cellStyle name="_Currency_Urca Final Model 4" xfId="53448" xr:uid="{FF9E105A-3B43-4E8E-95A6-A815E82B6FB4}"/>
    <cellStyle name="_Currency_Urca Final Model_01_WACC Colombia_Analysis" xfId="447" xr:uid="{C84A7076-0F6E-4171-B5F3-A8561DE6E047}"/>
    <cellStyle name="_Currency_Urca Final Model_01_WACC Colombia_Analysis 2" xfId="448" xr:uid="{0C51EEA5-B3BA-4914-9814-003A5ACB037B}"/>
    <cellStyle name="_Currency_Urca Final Model_01_WACC Colombia_Analysis 2 2" xfId="53449" xr:uid="{811B785D-8303-4600-8333-95BE37B9B644}"/>
    <cellStyle name="_Currency_Urca Final Model_01_WACC Colombia_Analysis 3" xfId="5032" xr:uid="{A7D21F1D-161D-41ED-999A-26AABCE9D915}"/>
    <cellStyle name="_Currency_Urca Final Model_01_WACC Colombia_Analysis 3 2" xfId="53450" xr:uid="{78529F8A-DF2D-46BD-9D27-905D3E0EA933}"/>
    <cellStyle name="_Currency_Urca Final Model_01_WACC Colombia_Analysis 4" xfId="53451" xr:uid="{C356D7BE-7D71-4189-9AA0-6DD30F86A520}"/>
    <cellStyle name="_Currency_Urca Final Model_04 WACC Vivax" xfId="449" xr:uid="{FD833206-0B1C-48A4-9078-9FB3FF2A1854}"/>
    <cellStyle name="_Currency_Urca Final Model_04 WACC Vivax 2" xfId="450" xr:uid="{7F4FFF1B-6099-408D-A0C5-BCA7295F1D93}"/>
    <cellStyle name="_Currency_Urca Final Model_04 WACC Vivax 2 2" xfId="53452" xr:uid="{39BE54DC-2C49-4955-946D-CEAF43C730C8}"/>
    <cellStyle name="_Currency_Urca Final Model_04 WACC Vivax 3" xfId="5033" xr:uid="{C62F4246-7652-4C2A-B7E8-E105FADC035C}"/>
    <cellStyle name="_Currency_Urca Final Model_04 WACC Vivax 3 2" xfId="53453" xr:uid="{BD36A5EE-B9DB-4EB6-83F9-22E83AF552BE}"/>
    <cellStyle name="_Currency_Urca Final Model_04 WACC Vivax 4" xfId="53454" xr:uid="{16AE9A53-5718-48FE-8D49-3A75CDA089A2}"/>
    <cellStyle name="_Currency_Urca Final Model_Dados por segmento julho 06" xfId="451" xr:uid="{0B8306F8-EE81-4140-9A48-4A59D644FC27}"/>
    <cellStyle name="_Currency_Urca Final Model_Dados por segmento julho 06 2" xfId="452" xr:uid="{959E69C9-B898-4D86-AE3B-83E4DAFA2204}"/>
    <cellStyle name="_Currency_Urca Final Model_Dados por segmento julho 06 2 2" xfId="53455" xr:uid="{D5E617E3-323B-41DF-A750-C8F45185D1C1}"/>
    <cellStyle name="_Currency_Urca Final Model_Dados por segmento julho 06 3" xfId="5034" xr:uid="{ED6B3B8A-FE67-4C2F-88C5-B7496C796C21}"/>
    <cellStyle name="_Currency_Urca Final Model_Dados por segmento julho 06 3 2" xfId="53456" xr:uid="{55A97810-9D48-4973-8892-830561CE02F6}"/>
    <cellStyle name="_Currency_Urca Final Model_Dados por segmento julho 06 4" xfId="53457" xr:uid="{7FF87AAA-AFFF-4D93-8BB1-3B1A9DDB3CB8}"/>
    <cellStyle name="_Currency_Urca Final Model_Sovereign Bonds 060705" xfId="453" xr:uid="{BCFE644B-1438-4B5A-9A07-F83DB15315CF}"/>
    <cellStyle name="_Currency_Urca Final Model_Sovereign Bonds 060705 (version 1)" xfId="454" xr:uid="{2B5B8D62-9B20-4E25-A4E9-161DA838DFC3}"/>
    <cellStyle name="_Currency_Urca Final Model_Sovereign Bonds 060705 (version 1) 2" xfId="5580" xr:uid="{2B243EAB-317F-415E-AB76-5D311F23CBB4}"/>
    <cellStyle name="_Currency_Urca Final Model_Sovereign Bonds 060705 (version 1) 2 2" xfId="53458" xr:uid="{B319ABEE-F179-4233-9018-ADDFCB5088DA}"/>
    <cellStyle name="_Currency_Urca Final Model_Sovereign Bonds 060705 (version 1) 3" xfId="53459" xr:uid="{9956701C-6D7C-4A34-A84D-4FED66E3C65B}"/>
    <cellStyle name="_Currency_Urca Final Model_Sovereign Bonds 060705 (version 1)_01 NET DCF Model" xfId="455" xr:uid="{3FDD1AC9-F8FE-401A-BFCC-23B9CA049E7D}"/>
    <cellStyle name="_Currency_Urca Final Model_Sovereign Bonds 060705 (version 1)_01 NET DCF Model 2" xfId="456" xr:uid="{36EB41DF-D11A-4BC4-9249-1ED079402320}"/>
    <cellStyle name="_Currency_Urca Final Model_Sovereign Bonds 060705 (version 1)_01 NET DCF Model 2 2" xfId="53460" xr:uid="{8131DD67-168B-489E-B7A2-54178380A3F0}"/>
    <cellStyle name="_Currency_Urca Final Model_Sovereign Bonds 060705 (version 1)_01 NET DCF Model 3" xfId="5035" xr:uid="{61BE999B-7D32-4B85-A0B7-30EE3E4BCD3E}"/>
    <cellStyle name="_Currency_Urca Final Model_Sovereign Bonds 060705 (version 1)_01 NET DCF Model 3 2" xfId="53461" xr:uid="{14A0271A-F974-459E-8884-24F8CC60D48F}"/>
    <cellStyle name="_Currency_Urca Final Model_Sovereign Bonds 060705 (version 1)_01 NET DCF Model 4" xfId="53462" xr:uid="{8C5404CB-91E4-45C0-83D9-A76F497A2ABE}"/>
    <cellStyle name="_Currency_Urca Final Model_Sovereign Bonds 060705 (version 1)_03 Embratel DCF Model_Loscos" xfId="457" xr:uid="{157C5E00-F312-4D6A-A23B-5EA982782A74}"/>
    <cellStyle name="_Currency_Urca Final Model_Sovereign Bonds 060705 (version 1)_03 Embratel DCF Model_Loscos 2" xfId="5581" xr:uid="{F062E91A-BEE2-499E-8B09-BD5D01143217}"/>
    <cellStyle name="_Currency_Urca Final Model_Sovereign Bonds 060705 (version 1)_03 Embratel DCF Model_Loscos 2 2" xfId="53463" xr:uid="{67AC7306-D39A-4FD0-AA44-34FA87709938}"/>
    <cellStyle name="_Currency_Urca Final Model_Sovereign Bonds 060705 (version 1)_03 Embratel DCF Model_Loscos 3" xfId="53464" xr:uid="{E82F25C1-0BEE-4268-89B3-D0261D042DCD}"/>
    <cellStyle name="_Currency_Urca Final Model_Sovereign Bonds 060705 (version 1)_05 NET DCF Model" xfId="458" xr:uid="{0E01A392-5F8F-42BC-B252-A361703D73A9}"/>
    <cellStyle name="_Currency_Urca Final Model_Sovereign Bonds 060705 (version 1)_05 NET DCF Model 2" xfId="459" xr:uid="{BF8CA305-124F-4D80-A421-CF21C27D1BCD}"/>
    <cellStyle name="_Currency_Urca Final Model_Sovereign Bonds 060705 (version 1)_05 NET DCF Model 2 2" xfId="53465" xr:uid="{F71E268E-4709-4277-A41E-533BEC7FA928}"/>
    <cellStyle name="_Currency_Urca Final Model_Sovereign Bonds 060705 (version 1)_05 NET DCF Model 3" xfId="5036" xr:uid="{59FC384C-193B-4784-8E34-32911356B79D}"/>
    <cellStyle name="_Currency_Urca Final Model_Sovereign Bonds 060705 (version 1)_05 NET DCF Model 3 2" xfId="53466" xr:uid="{F7E54C09-E89C-4E65-A7D8-5977DC3565A2}"/>
    <cellStyle name="_Currency_Urca Final Model_Sovereign Bonds 060705 (version 1)_05 NET DCF Model 4" xfId="53467" xr:uid="{5DB2B2AA-0241-4B60-BFCE-1566FC31946C}"/>
    <cellStyle name="_Currency_Urca Final Model_Sovereign Bonds 060705 (version 1)_05 TMX Brazil DCF Model" xfId="460" xr:uid="{F695B65C-5A76-49E8-8F7E-93EAFBBB3205}"/>
    <cellStyle name="_Currency_Urca Final Model_Sovereign Bonds 060705 (version 1)_05 TMX Brazil DCF Model 2" xfId="461" xr:uid="{71C98D61-41E5-4EDB-A6AF-BC3605969914}"/>
    <cellStyle name="_Currency_Urca Final Model_Sovereign Bonds 060705 (version 1)_05 TMX Brazil DCF Model 2 2" xfId="53468" xr:uid="{EE8DB69C-8AC6-47AB-8137-4BC7BAFF0984}"/>
    <cellStyle name="_Currency_Urca Final Model_Sovereign Bonds 060705 (version 1)_05 TMX Brazil DCF Model 3" xfId="5037" xr:uid="{3B62555B-6161-4769-A98C-5CAFFA5F21EE}"/>
    <cellStyle name="_Currency_Urca Final Model_Sovereign Bonds 060705 (version 1)_05 TMX Brazil DCF Model 3 2" xfId="53469" xr:uid="{35A2EC21-871F-4A7A-AF09-4B2B7D7A1106}"/>
    <cellStyle name="_Currency_Urca Final Model_Sovereign Bonds 060705 (version 1)_05 TMX Brazil DCF Model 4" xfId="53470" xr:uid="{EC499803-DC08-41CD-BB04-FB7A0030886E}"/>
    <cellStyle name="_Currency_Urca Final Model_Sovereign Bonds 060705 10" xfId="5582" xr:uid="{6EB88FC7-0439-4D33-9DC4-07837D1AE4CB}"/>
    <cellStyle name="_Currency_Urca Final Model_Sovereign Bonds 060705 11" xfId="5583" xr:uid="{17F6EBC6-621B-4806-9F47-5101BCF447DC}"/>
    <cellStyle name="_Currency_Urca Final Model_Sovereign Bonds 060705 12" xfId="5584" xr:uid="{2EFB9DD2-A391-49B4-88D3-D3582D1BD02D}"/>
    <cellStyle name="_Currency_Urca Final Model_Sovereign Bonds 060705 13" xfId="53471" xr:uid="{52BE2310-CF26-42E5-97F0-00A7F2E1CE51}"/>
    <cellStyle name="_Currency_Urca Final Model_Sovereign Bonds 060705 14" xfId="53472" xr:uid="{6243E748-4F4F-4474-808F-858B11518E43}"/>
    <cellStyle name="_Currency_Urca Final Model_Sovereign Bonds 060705 15" xfId="53473" xr:uid="{38EB3292-0899-4805-98AC-60B894AA3670}"/>
    <cellStyle name="_Currency_Urca Final Model_Sovereign Bonds 060705 16" xfId="53474" xr:uid="{9F9969C7-8763-4F35-98EB-C59DFCC9CF06}"/>
    <cellStyle name="_Currency_Urca Final Model_Sovereign Bonds 060705 17" xfId="53475" xr:uid="{04F925A5-421D-462C-A901-040D0BF72A18}"/>
    <cellStyle name="_Currency_Urca Final Model_Sovereign Bonds 060705 18" xfId="53476" xr:uid="{9650DD4B-9539-4A8B-8FFC-FF67EE3BDB3A}"/>
    <cellStyle name="_Currency_Urca Final Model_Sovereign Bonds 060705 19" xfId="53477" xr:uid="{12BEFB0E-128E-4D21-B0E8-CB3EF7CCF0C8}"/>
    <cellStyle name="_Currency_Urca Final Model_Sovereign Bonds 060705 2" xfId="5585" xr:uid="{752174EF-EEAA-4A42-8C34-30C16D60775A}"/>
    <cellStyle name="_Currency_Urca Final Model_Sovereign Bonds 060705 2 2" xfId="53478" xr:uid="{B180DF99-38F8-462F-88BF-0EA24C84B787}"/>
    <cellStyle name="_Currency_Urca Final Model_Sovereign Bonds 060705 20" xfId="53479" xr:uid="{B5BA4DE0-442D-4C11-83BF-C3559C75127F}"/>
    <cellStyle name="_Currency_Urca Final Model_Sovereign Bonds 060705 21" xfId="53480" xr:uid="{FC3549D2-F523-4778-8360-248039A73CBA}"/>
    <cellStyle name="_Currency_Urca Final Model_Sovereign Bonds 060705 22" xfId="53481" xr:uid="{E4BD0740-3CF9-4C8F-B3B1-144C9847DA96}"/>
    <cellStyle name="_Currency_Urca Final Model_Sovereign Bonds 060705 23" xfId="53482" xr:uid="{BF35D07B-9F21-40DC-AA32-8577B9E29152}"/>
    <cellStyle name="_Currency_Urca Final Model_Sovereign Bonds 060705 24" xfId="53483" xr:uid="{81276819-EF9C-4923-B6DC-459CFEA78171}"/>
    <cellStyle name="_Currency_Urca Final Model_Sovereign Bonds 060705 25" xfId="53484" xr:uid="{3AE73CD2-1502-45AE-B5D5-3D59CBD33F69}"/>
    <cellStyle name="_Currency_Urca Final Model_Sovereign Bonds 060705 26" xfId="53485" xr:uid="{CE6AD72F-CFE2-4D5D-B2DA-D589E131667A}"/>
    <cellStyle name="_Currency_Urca Final Model_Sovereign Bonds 060705 27" xfId="53486" xr:uid="{8541B12C-C2B2-4F09-B87D-9326BA82DEB7}"/>
    <cellStyle name="_Currency_Urca Final Model_Sovereign Bonds 060705 28" xfId="53487" xr:uid="{D7CDF532-18F8-48DE-AE16-9904079BD530}"/>
    <cellStyle name="_Currency_Urca Final Model_Sovereign Bonds 060705 29" xfId="53488" xr:uid="{66F19F24-2713-4ABD-A2E6-5A55106776A8}"/>
    <cellStyle name="_Currency_Urca Final Model_Sovereign Bonds 060705 3" xfId="5586" xr:uid="{44DD68E7-F465-484A-9865-66AB5ABE832B}"/>
    <cellStyle name="_Currency_Urca Final Model_Sovereign Bonds 060705 3 2" xfId="53489" xr:uid="{F7AA3335-4A4A-48C1-811E-10EC411EECCB}"/>
    <cellStyle name="_Currency_Urca Final Model_Sovereign Bonds 060705 4" xfId="5587" xr:uid="{D87D74F7-E1B0-4A0C-B08B-F5790C465EFB}"/>
    <cellStyle name="_Currency_Urca Final Model_Sovereign Bonds 060705 5" xfId="5588" xr:uid="{ADBA37B2-3C36-4E5E-AA9F-5FEC2F699A40}"/>
    <cellStyle name="_Currency_Urca Final Model_Sovereign Bonds 060705 6" xfId="5589" xr:uid="{39D4D84B-DD07-4FD8-8B91-EAB7EFD4D757}"/>
    <cellStyle name="_Currency_Urca Final Model_Sovereign Bonds 060705 7" xfId="5590" xr:uid="{3874E69F-96B0-4A83-B731-2F6E7564537A}"/>
    <cellStyle name="_Currency_Urca Final Model_Sovereign Bonds 060705 8" xfId="5591" xr:uid="{4260646B-084C-43B1-967F-FAEF3AB5E259}"/>
    <cellStyle name="_Currency_Urca Final Model_Sovereign Bonds 060705 9" xfId="5592" xr:uid="{74E17207-061C-4F31-AD0B-E23D7F58CD3C}"/>
    <cellStyle name="_Currency_Urca Final Model_Sovereign Bonds 060705_01 NET DCF Model" xfId="462" xr:uid="{B121288A-F380-4264-8224-D2F91A5F9008}"/>
    <cellStyle name="_Currency_Urca Final Model_Sovereign Bonds 060705_01 NET DCF Model 2" xfId="463" xr:uid="{92C0261D-ECCF-41F6-8DE6-F6D2C7D6EA29}"/>
    <cellStyle name="_Currency_Urca Final Model_Sovereign Bonds 060705_01 NET DCF Model 2 2" xfId="53490" xr:uid="{0844A2D7-6402-47A4-8238-A9742DC3F020}"/>
    <cellStyle name="_Currency_Urca Final Model_Sovereign Bonds 060705_01 NET DCF Model 3" xfId="5038" xr:uid="{226502E8-6125-4BE3-9753-725C75C07A13}"/>
    <cellStyle name="_Currency_Urca Final Model_Sovereign Bonds 060705_01 NET DCF Model 3 2" xfId="53491" xr:uid="{D20558AF-8C1B-447F-B104-0F6DE27DDFAC}"/>
    <cellStyle name="_Currency_Urca Final Model_Sovereign Bonds 060705_01 NET DCF Model 4" xfId="53492" xr:uid="{F1370969-9094-4DDA-A38C-B61215101D6A}"/>
    <cellStyle name="_Currency_Urca Final Model_Sovereign Bonds 060705_03 Embratel DCF Model_Loscos" xfId="464" xr:uid="{5C62063D-B145-426B-B68F-04266064122E}"/>
    <cellStyle name="_Currency_Urca Final Model_Sovereign Bonds 060705_03 Embratel DCF Model_Loscos 2" xfId="5593" xr:uid="{B75C90CC-BC0E-47EB-B0EB-9E93E326FE9A}"/>
    <cellStyle name="_Currency_Urca Final Model_Sovereign Bonds 060705_03 Embratel DCF Model_Loscos 2 2" xfId="53493" xr:uid="{096F86CE-FCFB-47D3-AC19-944603FDBCE9}"/>
    <cellStyle name="_Currency_Urca Final Model_Sovereign Bonds 060705_03 Embratel DCF Model_Loscos 3" xfId="53494" xr:uid="{36F94438-9B04-4376-A837-13320BF1FA0D}"/>
    <cellStyle name="_Currency_Urca Final Model_Sovereign Bonds 060705_05 NET DCF Model" xfId="465" xr:uid="{1BC7843F-03F0-44D2-A725-B21B34839503}"/>
    <cellStyle name="_Currency_Urca Final Model_Sovereign Bonds 060705_05 NET DCF Model 2" xfId="466" xr:uid="{1454B721-28E3-48EF-A247-1C1CBB479386}"/>
    <cellStyle name="_Currency_Urca Final Model_Sovereign Bonds 060705_05 NET DCF Model 2 2" xfId="53495" xr:uid="{F3CD41AC-D047-4126-BE20-F61DC7263855}"/>
    <cellStyle name="_Currency_Urca Final Model_Sovereign Bonds 060705_05 NET DCF Model 3" xfId="5039" xr:uid="{D4E041BD-662E-41E2-9D7D-0456A8C78327}"/>
    <cellStyle name="_Currency_Urca Final Model_Sovereign Bonds 060705_05 NET DCF Model 3 2" xfId="53496" xr:uid="{E75C1865-E538-44B5-A9D9-1BA242DFEE43}"/>
    <cellStyle name="_Currency_Urca Final Model_Sovereign Bonds 060705_05 NET DCF Model 4" xfId="53497" xr:uid="{971C4626-28A2-49AE-8427-94B4981317E5}"/>
    <cellStyle name="_Currency_Urca Final Model_Sovereign Bonds 060705_05 TMX Brazil DCF Model" xfId="467" xr:uid="{81D6E4D8-F6D1-464F-B74B-03FCF72434A0}"/>
    <cellStyle name="_Currency_Urca Final Model_Sovereign Bonds 060705_05 TMX Brazil DCF Model 2" xfId="468" xr:uid="{BC3DB31B-A837-4CB0-8485-C8BCFE56F02A}"/>
    <cellStyle name="_Currency_Urca Final Model_Sovereign Bonds 060705_05 TMX Brazil DCF Model 2 2" xfId="53498" xr:uid="{0BF3EAC7-A22E-4577-9C09-BA1D39E316CE}"/>
    <cellStyle name="_Currency_Urca Final Model_Sovereign Bonds 060705_05 TMX Brazil DCF Model 3" xfId="5040" xr:uid="{929136AC-3721-4613-9F56-397F2109AFF1}"/>
    <cellStyle name="_Currency_Urca Final Model_Sovereign Bonds 060705_05 TMX Brazil DCF Model 3 2" xfId="53499" xr:uid="{0BD47611-2A18-4594-9E30-9ADF287A7F79}"/>
    <cellStyle name="_Currency_Urca Final Model_Sovereign Bonds 060705_05 TMX Brazil DCF Model 4" xfId="53500" xr:uid="{15809A01-868B-4732-8223-CEDCB3E5D3AF}"/>
    <cellStyle name="_Currency_WACC Analysis" xfId="469" xr:uid="{8CFAF130-2398-4910-A829-227D0784D9DF}"/>
    <cellStyle name="_Currency_WACC Analysis 2" xfId="470" xr:uid="{7634CF1C-3106-4F11-BE75-897119D7E7C7}"/>
    <cellStyle name="_Currency_WACC Analysis 2 2" xfId="53501" xr:uid="{B8B5E9CA-9A09-4D47-AF91-2FD843C0F318}"/>
    <cellStyle name="_Currency_WACC Analysis 3" xfId="5041" xr:uid="{D7B9D241-DFB3-4384-B9EF-6F1E2A771FFC}"/>
    <cellStyle name="_Currency_WACC Analysis 3 2" xfId="53502" xr:uid="{530EF154-60DB-405A-9DCD-636C08EB6F50}"/>
    <cellStyle name="_Currency_WACC Analysis 4" xfId="53503" xr:uid="{1658B16A-3EB3-4C73-AF43-FCA0EE32B694}"/>
    <cellStyle name="_Currency_WACC Analysis_4b_0827_2" xfId="471" xr:uid="{C8992EFC-9DFB-4E75-B79F-9AFF9FDF97C2}"/>
    <cellStyle name="_Currency_WACC Analysis_4b_0827_2 2" xfId="5042" xr:uid="{7104F4AD-BF16-42AF-ABDC-FA0E608AD623}"/>
    <cellStyle name="_Currency_WACC Analysis_4b_0827_2 2 2" xfId="5594" xr:uid="{98643A11-CB57-4E58-9800-4FF9D6F6A1FB}"/>
    <cellStyle name="_Currency_WACC Analysis_4b_0827_2 3" xfId="5595" xr:uid="{14AB49EE-9574-48FC-B3EB-4FEAFA8281BE}"/>
    <cellStyle name="_Currency_WACC Analysis_4b_0827_2 3 2" xfId="53504" xr:uid="{6CECB1AD-EEBE-4AD4-B48E-E48469DF534A}"/>
    <cellStyle name="_Currency_WACC Analysis_4b_0827_2 4" xfId="53505" xr:uid="{2707D4B6-6F5E-4765-886E-53EFCF96E390}"/>
    <cellStyle name="_Currency_WACC Analysis_4b_0827_2_Dados por segmento julho 06" xfId="472" xr:uid="{4CB96390-0B1D-4776-83BB-C5BEE0891BC2}"/>
    <cellStyle name="_Currency_WACC Analysis_4b_0827_2_Dados por segmento julho 06 2" xfId="473" xr:uid="{99A31AA9-8F77-41FD-A2D3-3DF55BFA9802}"/>
    <cellStyle name="_Currency_WACC Analysis_4b_0827_2_Dados por segmento julho 06 2 2" xfId="53506" xr:uid="{F6D573C2-54C4-4303-8EC9-D03D0C4BE240}"/>
    <cellStyle name="_Currency_WACC Analysis_4b_0827_2_Dados por segmento julho 06 3" xfId="5043" xr:uid="{9AE85E5E-C171-45D9-9414-CC1595E3FCBB}"/>
    <cellStyle name="_Currency_WACC Analysis_4b_0827_2_Dados por segmento julho 06 3 2" xfId="53507" xr:uid="{8F34A703-D921-45E0-9CA0-29DC09F15750}"/>
    <cellStyle name="_Currency_WACC Analysis_4b_0827_2_Dados por segmento julho 06 4" xfId="53508" xr:uid="{68158A4D-9EB2-40BE-988B-2C927AB98BEE}"/>
    <cellStyle name="_Currency_WACC Analysis_4b_0827_2_Sovereign Bonds 060705" xfId="474" xr:uid="{9A796D0D-2352-44E9-B58B-1D4267B019D2}"/>
    <cellStyle name="_Currency_WACC Analysis_4b_0827_2_Sovereign Bonds 060705 (version 1)" xfId="475" xr:uid="{E63E5874-CD1B-41C7-8C07-0CC57A39ACE5}"/>
    <cellStyle name="_Currency_WACC Analysis_4b_0827_2_Sovereign Bonds 060705 (version 1) 2" xfId="5596" xr:uid="{12240970-5400-4F64-A876-DC2AA38D1DE7}"/>
    <cellStyle name="_Currency_WACC Analysis_4b_0827_2_Sovereign Bonds 060705 (version 1) 2 2" xfId="53509" xr:uid="{0FF57E63-A73D-44A5-ABF9-82483E9FF78B}"/>
    <cellStyle name="_Currency_WACC Analysis_4b_0827_2_Sovereign Bonds 060705 (version 1) 3" xfId="53510" xr:uid="{F36D6A75-B2AB-4730-B8F9-CA43CD419B8F}"/>
    <cellStyle name="_Currency_WACC Analysis_4b_0827_2_Sovereign Bonds 060705 (version 1)_01 NET DCF Model" xfId="476" xr:uid="{05F33160-13EF-4C67-8A59-76E69BCFDF79}"/>
    <cellStyle name="_Currency_WACC Analysis_4b_0827_2_Sovereign Bonds 060705 (version 1)_01 NET DCF Model 2" xfId="477" xr:uid="{AF3F388A-CA32-424D-926B-5EB16136AEFF}"/>
    <cellStyle name="_Currency_WACC Analysis_4b_0827_2_Sovereign Bonds 060705 (version 1)_01 NET DCF Model 2 2" xfId="53511" xr:uid="{EE2CE210-8C6A-4C22-AF8D-4C8D0C4B36DC}"/>
    <cellStyle name="_Currency_WACC Analysis_4b_0827_2_Sovereign Bonds 060705 (version 1)_01 NET DCF Model 3" xfId="5044" xr:uid="{AD523274-FC0C-4FA2-BCA4-42323178EC3E}"/>
    <cellStyle name="_Currency_WACC Analysis_4b_0827_2_Sovereign Bonds 060705 (version 1)_01 NET DCF Model 3 2" xfId="53512" xr:uid="{4C8AF44C-6407-4E8A-B6C9-F23F704B60EA}"/>
    <cellStyle name="_Currency_WACC Analysis_4b_0827_2_Sovereign Bonds 060705 (version 1)_01 NET DCF Model 4" xfId="53513" xr:uid="{0C43CF07-87D4-49F6-9D90-0C367C10A98F}"/>
    <cellStyle name="_Currency_WACC Analysis_4b_0827_2_Sovereign Bonds 060705 (version 1)_03 Embratel DCF Model_Loscos" xfId="478" xr:uid="{BFBECC5B-A284-4E00-BAC8-2E54BE21D78A}"/>
    <cellStyle name="_Currency_WACC Analysis_4b_0827_2_Sovereign Bonds 060705 (version 1)_03 Embratel DCF Model_Loscos 2" xfId="5597" xr:uid="{DC2EA406-3DB8-48CD-A6E6-30D6DDB3D923}"/>
    <cellStyle name="_Currency_WACC Analysis_4b_0827_2_Sovereign Bonds 060705 (version 1)_03 Embratel DCF Model_Loscos 2 2" xfId="53514" xr:uid="{0A077761-BCAA-4EDE-ACDC-BBB8780B3F65}"/>
    <cellStyle name="_Currency_WACC Analysis_4b_0827_2_Sovereign Bonds 060705 (version 1)_03 Embratel DCF Model_Loscos 3" xfId="53515" xr:uid="{62134510-BC9E-458E-AA02-5BC5EA7A02D9}"/>
    <cellStyle name="_Currency_WACC Analysis_4b_0827_2_Sovereign Bonds 060705 (version 1)_05 NET DCF Model" xfId="479" xr:uid="{78465F4B-5DFD-478F-AAF0-83764BF5C3D5}"/>
    <cellStyle name="_Currency_WACC Analysis_4b_0827_2_Sovereign Bonds 060705 (version 1)_05 NET DCF Model 2" xfId="480" xr:uid="{0570C54C-1CBC-4845-8BED-5E62E881E7C2}"/>
    <cellStyle name="_Currency_WACC Analysis_4b_0827_2_Sovereign Bonds 060705 (version 1)_05 NET DCF Model 2 2" xfId="53516" xr:uid="{CC279800-2AE9-478D-83D6-979D24B4A66B}"/>
    <cellStyle name="_Currency_WACC Analysis_4b_0827_2_Sovereign Bonds 060705 (version 1)_05 NET DCF Model 3" xfId="5045" xr:uid="{C2F66B32-FE5F-4333-B3DF-CAB7FB9B58D9}"/>
    <cellStyle name="_Currency_WACC Analysis_4b_0827_2_Sovereign Bonds 060705 (version 1)_05 NET DCF Model 3 2" xfId="53517" xr:uid="{A41576DF-7306-4CEE-BDFA-7CB60E2D3332}"/>
    <cellStyle name="_Currency_WACC Analysis_4b_0827_2_Sovereign Bonds 060705 (version 1)_05 NET DCF Model 4" xfId="53518" xr:uid="{47A4C95A-C4F2-469F-B4EC-8B9BF28AFE54}"/>
    <cellStyle name="_Currency_WACC Analysis_4b_0827_2_Sovereign Bonds 060705 (version 1)_05 TMX Brazil DCF Model" xfId="481" xr:uid="{1C781CDD-A1E2-490D-90F5-ED6DD5523F60}"/>
    <cellStyle name="_Currency_WACC Analysis_4b_0827_2_Sovereign Bonds 060705 (version 1)_05 TMX Brazil DCF Model 2" xfId="482" xr:uid="{03E2227E-713B-45B9-AADC-D616A5483721}"/>
    <cellStyle name="_Currency_WACC Analysis_4b_0827_2_Sovereign Bonds 060705 (version 1)_05 TMX Brazil DCF Model 2 2" xfId="53519" xr:uid="{D39E7A9A-3A19-42F2-A8C6-A99A54331435}"/>
    <cellStyle name="_Currency_WACC Analysis_4b_0827_2_Sovereign Bonds 060705 (version 1)_05 TMX Brazil DCF Model 3" xfId="5046" xr:uid="{ABE0F77B-49C9-4269-A704-97C8A2B1B664}"/>
    <cellStyle name="_Currency_WACC Analysis_4b_0827_2_Sovereign Bonds 060705 (version 1)_05 TMX Brazil DCF Model 3 2" xfId="53520" xr:uid="{3CF049B8-202B-4F2A-8566-3CCC5F82E317}"/>
    <cellStyle name="_Currency_WACC Analysis_4b_0827_2_Sovereign Bonds 060705 (version 1)_05 TMX Brazil DCF Model 4" xfId="53521" xr:uid="{ECBB9537-4026-4907-BCBD-D589AB6AAE8B}"/>
    <cellStyle name="_Currency_WACC Analysis_4b_0827_2_Sovereign Bonds 060705 10" xfId="5598" xr:uid="{7488598A-68E9-4CE0-967D-28299B1412A8}"/>
    <cellStyle name="_Currency_WACC Analysis_4b_0827_2_Sovereign Bonds 060705 11" xfId="5599" xr:uid="{D8BD56D8-9D38-46FE-A287-F67024D93F93}"/>
    <cellStyle name="_Currency_WACC Analysis_4b_0827_2_Sovereign Bonds 060705 12" xfId="5600" xr:uid="{097B4A8A-81CE-4A7A-8A35-87870E687AC8}"/>
    <cellStyle name="_Currency_WACC Analysis_4b_0827_2_Sovereign Bonds 060705 13" xfId="53522" xr:uid="{E0D363BC-5FCF-4EC9-823E-BDE162059B2F}"/>
    <cellStyle name="_Currency_WACC Analysis_4b_0827_2_Sovereign Bonds 060705 14" xfId="53523" xr:uid="{65616E0F-B388-4699-BFA8-D3AFEEDFFD08}"/>
    <cellStyle name="_Currency_WACC Analysis_4b_0827_2_Sovereign Bonds 060705 15" xfId="53524" xr:uid="{82156CBF-207F-43AF-9A3A-7AC898BB2186}"/>
    <cellStyle name="_Currency_WACC Analysis_4b_0827_2_Sovereign Bonds 060705 16" xfId="53525" xr:uid="{22AAA488-5BB0-478D-8BEF-36C3AA607DD8}"/>
    <cellStyle name="_Currency_WACC Analysis_4b_0827_2_Sovereign Bonds 060705 17" xfId="53526" xr:uid="{6A490718-5FD2-40FE-B9EA-E0B0D26319BD}"/>
    <cellStyle name="_Currency_WACC Analysis_4b_0827_2_Sovereign Bonds 060705 18" xfId="53527" xr:uid="{81EB9980-42E7-42E7-B4E8-E18744154A0F}"/>
    <cellStyle name="_Currency_WACC Analysis_4b_0827_2_Sovereign Bonds 060705 19" xfId="53528" xr:uid="{8809AAE9-C0ED-41CE-BECB-8A4A1912475C}"/>
    <cellStyle name="_Currency_WACC Analysis_4b_0827_2_Sovereign Bonds 060705 2" xfId="5601" xr:uid="{5598119E-5EFB-444B-859F-4C0BD195B4D1}"/>
    <cellStyle name="_Currency_WACC Analysis_4b_0827_2_Sovereign Bonds 060705 2 2" xfId="53529" xr:uid="{EE2AC123-4781-4D3A-BC37-700D1D5A2DE6}"/>
    <cellStyle name="_Currency_WACC Analysis_4b_0827_2_Sovereign Bonds 060705 20" xfId="53530" xr:uid="{BCD5B6B0-7804-4384-99AD-15812FE92A7B}"/>
    <cellStyle name="_Currency_WACC Analysis_4b_0827_2_Sovereign Bonds 060705 21" xfId="53531" xr:uid="{33A1AFE2-A2FA-468B-B18C-043F0079680B}"/>
    <cellStyle name="_Currency_WACC Analysis_4b_0827_2_Sovereign Bonds 060705 22" xfId="53532" xr:uid="{4479A414-59FA-4398-9315-EAEC4A52A792}"/>
    <cellStyle name="_Currency_WACC Analysis_4b_0827_2_Sovereign Bonds 060705 23" xfId="53533" xr:uid="{AED8C8B9-1079-49C8-B837-F88E84C6C716}"/>
    <cellStyle name="_Currency_WACC Analysis_4b_0827_2_Sovereign Bonds 060705 24" xfId="53534" xr:uid="{7CC60730-3BFB-4889-9505-CEAE497BEC0C}"/>
    <cellStyle name="_Currency_WACC Analysis_4b_0827_2_Sovereign Bonds 060705 25" xfId="53535" xr:uid="{9D38A11D-FE78-4BE4-8416-8F193A50635A}"/>
    <cellStyle name="_Currency_WACC Analysis_4b_0827_2_Sovereign Bonds 060705 26" xfId="53536" xr:uid="{1DDD5997-B56C-4F6D-8951-B2C4AEB8EB69}"/>
    <cellStyle name="_Currency_WACC Analysis_4b_0827_2_Sovereign Bonds 060705 27" xfId="53537" xr:uid="{6488DA1E-04B5-4915-951C-139A495F9545}"/>
    <cellStyle name="_Currency_WACC Analysis_4b_0827_2_Sovereign Bonds 060705 28" xfId="53538" xr:uid="{2F9CB871-8C86-48E4-889B-5E53786F3DA8}"/>
    <cellStyle name="_Currency_WACC Analysis_4b_0827_2_Sovereign Bonds 060705 29" xfId="53539" xr:uid="{F0300451-66FF-484C-991D-FB69AC650404}"/>
    <cellStyle name="_Currency_WACC Analysis_4b_0827_2_Sovereign Bonds 060705 3" xfId="5602" xr:uid="{5DCE5EE7-B43D-4F37-8AA4-A94BDB8BF003}"/>
    <cellStyle name="_Currency_WACC Analysis_4b_0827_2_Sovereign Bonds 060705 3 2" xfId="53540" xr:uid="{A6686F16-B124-4C85-8EC2-B344B14614FB}"/>
    <cellStyle name="_Currency_WACC Analysis_4b_0827_2_Sovereign Bonds 060705 4" xfId="5603" xr:uid="{B1DDCB48-A55F-46CB-A9B1-55544E8F21BE}"/>
    <cellStyle name="_Currency_WACC Analysis_4b_0827_2_Sovereign Bonds 060705 5" xfId="5604" xr:uid="{D68474F3-9B2D-4323-949A-C628F10EE54F}"/>
    <cellStyle name="_Currency_WACC Analysis_4b_0827_2_Sovereign Bonds 060705 6" xfId="5605" xr:uid="{488A896F-6F71-45D3-953D-92BC32255564}"/>
    <cellStyle name="_Currency_WACC Analysis_4b_0827_2_Sovereign Bonds 060705 7" xfId="5606" xr:uid="{BD5B896E-A9D4-440E-8535-8836760BC821}"/>
    <cellStyle name="_Currency_WACC Analysis_4b_0827_2_Sovereign Bonds 060705 8" xfId="5607" xr:uid="{2FD48D8D-736F-47A6-94BB-4351E13986E6}"/>
    <cellStyle name="_Currency_WACC Analysis_4b_0827_2_Sovereign Bonds 060705 9" xfId="5608" xr:uid="{B198A704-E291-401C-AFE0-308CD5E5FE87}"/>
    <cellStyle name="_Currency_WACC Analysis_4b_0827_2_Sovereign Bonds 060705_01 NET DCF Model" xfId="483" xr:uid="{2C39B4E2-5452-48B1-AC3D-6BE82D5322E9}"/>
    <cellStyle name="_Currency_WACC Analysis_4b_0827_2_Sovereign Bonds 060705_01 NET DCF Model 2" xfId="484" xr:uid="{C99DAF8F-910E-408C-98E2-A5DFDA8FC792}"/>
    <cellStyle name="_Currency_WACC Analysis_4b_0827_2_Sovereign Bonds 060705_01 NET DCF Model 2 2" xfId="53541" xr:uid="{0D1B40C8-CCAD-411B-8475-F20B21CBC843}"/>
    <cellStyle name="_Currency_WACC Analysis_4b_0827_2_Sovereign Bonds 060705_01 NET DCF Model 3" xfId="5047" xr:uid="{2CA62DF1-ECF4-4D84-92F4-A31424040E1F}"/>
    <cellStyle name="_Currency_WACC Analysis_4b_0827_2_Sovereign Bonds 060705_01 NET DCF Model 3 2" xfId="53542" xr:uid="{BD4367B2-3F70-4B25-83C5-4433764552AD}"/>
    <cellStyle name="_Currency_WACC Analysis_4b_0827_2_Sovereign Bonds 060705_01 NET DCF Model 4" xfId="53543" xr:uid="{E697DDBA-4063-4808-8A90-3D0994CCCC67}"/>
    <cellStyle name="_Currency_WACC Analysis_4b_0827_2_Sovereign Bonds 060705_03 Embratel DCF Model_Loscos" xfId="485" xr:uid="{7811E3FD-7074-44CD-AAD8-0F49BCAC8A98}"/>
    <cellStyle name="_Currency_WACC Analysis_4b_0827_2_Sovereign Bonds 060705_03 Embratel DCF Model_Loscos 2" xfId="5609" xr:uid="{58A643C2-8D41-4F89-B673-0DD62F912EBC}"/>
    <cellStyle name="_Currency_WACC Analysis_4b_0827_2_Sovereign Bonds 060705_03 Embratel DCF Model_Loscos 2 2" xfId="53544" xr:uid="{B182CABA-19B7-4B51-A06C-7EFE9A4E5B30}"/>
    <cellStyle name="_Currency_WACC Analysis_4b_0827_2_Sovereign Bonds 060705_03 Embratel DCF Model_Loscos 3" xfId="53545" xr:uid="{F5923B50-1630-4F0A-8CDE-A350721707AE}"/>
    <cellStyle name="_Currency_WACC Analysis_4b_0827_2_Sovereign Bonds 060705_05 NET DCF Model" xfId="486" xr:uid="{C80F874C-C6F5-4232-8F9B-1F849E07F12F}"/>
    <cellStyle name="_Currency_WACC Analysis_4b_0827_2_Sovereign Bonds 060705_05 NET DCF Model 2" xfId="487" xr:uid="{9ECD8EC3-D1BC-4857-A097-6528A0D85326}"/>
    <cellStyle name="_Currency_WACC Analysis_4b_0827_2_Sovereign Bonds 060705_05 NET DCF Model 2 2" xfId="53546" xr:uid="{CB876D84-22AC-4F1B-B69C-B8A93BB72DC6}"/>
    <cellStyle name="_Currency_WACC Analysis_4b_0827_2_Sovereign Bonds 060705_05 NET DCF Model 3" xfId="5048" xr:uid="{1BA8D2F0-3FFE-44AD-B1D5-D9CFFF601095}"/>
    <cellStyle name="_Currency_WACC Analysis_4b_0827_2_Sovereign Bonds 060705_05 NET DCF Model 3 2" xfId="53547" xr:uid="{AF01DE82-1AD0-44B9-B6E0-77F9241A133C}"/>
    <cellStyle name="_Currency_WACC Analysis_4b_0827_2_Sovereign Bonds 060705_05 NET DCF Model 4" xfId="53548" xr:uid="{3D963042-1389-4634-B0B6-D355080F789A}"/>
    <cellStyle name="_Currency_WACC Analysis_4b_0827_2_Sovereign Bonds 060705_05 TMX Brazil DCF Model" xfId="488" xr:uid="{0D61D65E-B54E-44B6-84FD-99447F6D6259}"/>
    <cellStyle name="_Currency_WACC Analysis_4b_0827_2_Sovereign Bonds 060705_05 TMX Brazil DCF Model 2" xfId="489" xr:uid="{DD77A0B2-F48D-4307-91FB-A0302AADE36E}"/>
    <cellStyle name="_Currency_WACC Analysis_4b_0827_2_Sovereign Bonds 060705_05 TMX Brazil DCF Model 2 2" xfId="53549" xr:uid="{69CD0C4A-A496-43A9-97FF-06F271EC5704}"/>
    <cellStyle name="_Currency_WACC Analysis_4b_0827_2_Sovereign Bonds 060705_05 TMX Brazil DCF Model 3" xfId="5049" xr:uid="{B2E93D28-BB63-43FF-8335-78267301EF2E}"/>
    <cellStyle name="_Currency_WACC Analysis_4b_0827_2_Sovereign Bonds 060705_05 TMX Brazil DCF Model 3 2" xfId="53550" xr:uid="{2CB9E8BC-8251-4D8A-B6C6-9610ED5CAB32}"/>
    <cellStyle name="_Currency_WACC Analysis_4b_0827_2_Sovereign Bonds 060705_05 TMX Brazil DCF Model 4" xfId="53551" xr:uid="{0D1795E2-4299-400B-B040-C484C6B17282}"/>
    <cellStyle name="_CurrencySpace" xfId="490" xr:uid="{B017F976-143F-42D5-8733-DD37705772CB}"/>
    <cellStyle name="_CurrencySpace 2" xfId="5610" xr:uid="{24A2A0DC-3B01-435B-AC91-B15779ABAED6}"/>
    <cellStyle name="_CurrencySpace 2 2" xfId="53552" xr:uid="{5FA8F1DB-624F-4926-AF3B-ED9D6767901E}"/>
    <cellStyle name="_CurrencySpace 3" xfId="53553" xr:uid="{AF0E37BA-CA0F-4488-BCF3-078062ACAD7E}"/>
    <cellStyle name="_CurrencySpace_01 AVP_ Project Infinitum" xfId="491" xr:uid="{4D1F6F69-9C7B-4ACB-BD9B-078FF90EF6E9}"/>
    <cellStyle name="_CurrencySpace_01 AVP_ Project Infinitum 2" xfId="5611" xr:uid="{DEC6565B-0E73-49BB-BD42-99F5E9F5B4EF}"/>
    <cellStyle name="_CurrencySpace_01 AVP_ Project Infinitum 2 2" xfId="53554" xr:uid="{993E4416-E5CF-4AB1-9618-DF2EE9F4DBDA}"/>
    <cellStyle name="_CurrencySpace_01 AVP_ Project Infinitum 3" xfId="53555" xr:uid="{8A9BDE22-26FB-4BA3-946D-93B10A9937E3}"/>
    <cellStyle name="_CurrencySpace_01 TMX BR Revenue mix" xfId="492" xr:uid="{F7F9BA18-120C-4DEB-AF56-0B4FB9A7970F}"/>
    <cellStyle name="_CurrencySpace_01 TMX BR Revenue mix 2" xfId="5612" xr:uid="{6736A4BA-768F-4199-B2D0-2B3E63240E91}"/>
    <cellStyle name="_CurrencySpace_01 TMX BR Revenue mix 2 2" xfId="53556" xr:uid="{852791F0-DC10-4C7E-A971-731C5E187AA8}"/>
    <cellStyle name="_CurrencySpace_01 TMX BR Revenue mix 3" xfId="53557" xr:uid="{27EC7FEE-3F35-40C5-86AE-F76F438170A4}"/>
    <cellStyle name="_CurrencySpace_02 Backup Charts" xfId="493" xr:uid="{83D69610-986D-4818-B0A8-8F4882E39149}"/>
    <cellStyle name="_CurrencySpace_02 Backup Charts 2" xfId="5613" xr:uid="{609DC05A-5789-4FEF-AE7E-CBDB187FDB58}"/>
    <cellStyle name="_CurrencySpace_02 Backup Charts 2 2" xfId="53558" xr:uid="{EBBF52EB-4E72-4387-8630-8F3569182E40}"/>
    <cellStyle name="_CurrencySpace_02 Backup Charts 3" xfId="53559" xr:uid="{4C2BE931-378E-4A5E-9635-9D8E4324D12C}"/>
    <cellStyle name="_CurrencySpace_02 Blended and actual_Telmex_ buying_ NET" xfId="494" xr:uid="{8D857468-3091-4898-A9CD-C6F39AB66C78}"/>
    <cellStyle name="_CurrencySpace_02 Blended and actual_Telmex_ buying_ NET 2" xfId="5614" xr:uid="{8A5513E0-CE83-4C99-8D30-4C44BA30A64A}"/>
    <cellStyle name="_CurrencySpace_02 Blended and actual_Telmex_ buying_ NET 2 2" xfId="53560" xr:uid="{84AAA49F-58B8-4E41-8E57-CF66C686238A}"/>
    <cellStyle name="_CurrencySpace_02 Blended and actual_Telmex_ buying_ NET 3" xfId="53561" xr:uid="{570C6526-9857-4ACD-ADF7-8E77C3B9756B}"/>
    <cellStyle name="_CurrencySpace_02 TMX Brazil Management Projections_R$" xfId="495" xr:uid="{41BFB40D-E2F0-450E-A380-3135684FB177}"/>
    <cellStyle name="_CurrencySpace_03 Projections Comparison - Infinitum" xfId="496" xr:uid="{518530E7-2C86-4011-A62C-2E731DE80878}"/>
    <cellStyle name="_CurrencySpace_03 Projections Comparison - Infinitum 2" xfId="5615" xr:uid="{A07634E9-F487-4A22-9FD9-D2AC0F95D6B8}"/>
    <cellStyle name="_CurrencySpace_03 Projections Comparison - Infinitum 2 2" xfId="53562" xr:uid="{F6B343DA-8700-4A72-8A50-8EF9686DACE4}"/>
    <cellStyle name="_CurrencySpace_03 Projections Comparison - Infinitum 3" xfId="53563" xr:uid="{D8A5192D-B2F7-4149-BD14-393D9BCEA087}"/>
    <cellStyle name="_CurrencySpace_04 WACC Vivax" xfId="497" xr:uid="{A5FBED6D-E2AE-49CB-8B47-DA6F1540E7B3}"/>
    <cellStyle name="_CurrencySpace_04 WACC Vivax 2" xfId="5616" xr:uid="{3896DBD4-B3F8-44B9-A2F1-E3F8A9C4E595}"/>
    <cellStyle name="_CurrencySpace_04 WACC Vivax 2 2" xfId="53564" xr:uid="{C536734A-2680-40AF-9375-720D5CB85920}"/>
    <cellStyle name="_CurrencySpace_04 WACC Vivax 3" xfId="53565" xr:uid="{282AC577-638E-4A37-8186-46D368DD71AB}"/>
    <cellStyle name="_CurrencySpace_05 Embratel DCF Model_NEW" xfId="498" xr:uid="{D997946A-77F9-4327-9F19-78B9EC8E406D}"/>
    <cellStyle name="_CurrencySpace_05 Embratel DCF Model_NEW 2" xfId="5617" xr:uid="{A08C61FB-650F-4948-87D7-15B3BCCA28DC}"/>
    <cellStyle name="_CurrencySpace_05 Embratel DCF Model_NEW 2 2" xfId="53566" xr:uid="{C054B88B-32C8-4D86-B37B-805C4E781BDD}"/>
    <cellStyle name="_CurrencySpace_05 Embratel DCF Model_NEW 3" xfId="53567" xr:uid="{B94A0912-6834-47B6-A934-BB9ECD3BC0F7}"/>
    <cellStyle name="_CurrencySpace_12 Blended and actual _Telmex_buying_Embratel" xfId="499" xr:uid="{54754449-9B1E-48E5-9E37-875BEE92D249}"/>
    <cellStyle name="_CurrencySpace_12 Blended and actual _Telmex_buying_Embratel 2" xfId="5618" xr:uid="{B9930E9C-0276-419B-8BB1-324063A2DBE2}"/>
    <cellStyle name="_CurrencySpace_12 Blended and actual _Telmex_buying_Embratel 2 2" xfId="53568" xr:uid="{92E916EF-184A-43AE-8F72-E1DADED4D9F4}"/>
    <cellStyle name="_CurrencySpace_12 Blended and actual _Telmex_buying_Embratel 3" xfId="53569" xr:uid="{7CE8928B-AC42-4C40-81F5-15F277A9AB30}"/>
    <cellStyle name="_CurrencySpace_avp" xfId="500" xr:uid="{9108A936-BFBE-43EE-9C7F-A853A4CE4313}"/>
    <cellStyle name="_CurrencySpace_avp 2" xfId="5619" xr:uid="{AEBE02C8-DD94-4BD5-B70A-F6CAE6F9DA3F}"/>
    <cellStyle name="_CurrencySpace_avp 2 2" xfId="53570" xr:uid="{410436E3-E641-4045-BC84-31BC46A1769B}"/>
    <cellStyle name="_CurrencySpace_avp 3" xfId="53571" xr:uid="{12178426-1E25-4262-86F4-447FFF3758B6}"/>
    <cellStyle name="_CurrencySpace_AVP_ NewCo" xfId="501" xr:uid="{CB96629F-F0F8-49DF-9CBD-D9DC2B64F7E8}"/>
    <cellStyle name="_CurrencySpace_AVP_ NewCo 2" xfId="5620" xr:uid="{0BF59BBC-16A3-4A3A-8310-CB6A595C1D13}"/>
    <cellStyle name="_CurrencySpace_AVP_ NewCo 2 2" xfId="53572" xr:uid="{1168A932-0F5B-4EA9-8A12-AF8812E7B4BE}"/>
    <cellStyle name="_CurrencySpace_AVP_ NewCo 3" xfId="53573" xr:uid="{F55933A5-1C19-4155-8028-224C6527B9E2}"/>
    <cellStyle name="_CurrencySpace_Brazil bond data" xfId="502" xr:uid="{8F28CBF5-B793-41AB-A811-100B70C1173D}"/>
    <cellStyle name="_CurrencySpace_Brazil bond data 2" xfId="5621" xr:uid="{5C613794-2FFB-4A71-90FA-C18C848F86AE}"/>
    <cellStyle name="_CurrencySpace_Brazil bond data 2 2" xfId="53574" xr:uid="{2268A98C-62F4-4346-8A3F-0FFE01D4C207}"/>
    <cellStyle name="_CurrencySpace_Brazil bond data 3" xfId="53575" xr:uid="{F03D1967-4010-4EE2-9450-1C510CD615E5}"/>
    <cellStyle name="_CurrencySpace_dcf" xfId="503" xr:uid="{F888066B-649C-4E43-AC16-346CB1491B87}"/>
    <cellStyle name="_CurrencySpace_dcf 2" xfId="5622" xr:uid="{2890DFDF-BC2E-4729-BFF1-28E6576B6CB5}"/>
    <cellStyle name="_CurrencySpace_dcf 2 2" xfId="53576" xr:uid="{1D32F7E1-FE9E-47CD-AE7A-6E84596B285F}"/>
    <cellStyle name="_CurrencySpace_dcf 3" xfId="53577" xr:uid="{A9542B1F-3C83-4AA4-A390-906881A6B6F2}"/>
    <cellStyle name="_CurrencySpace_EMT Management Assumptions_v2" xfId="504" xr:uid="{7CC8A492-5FD8-42F2-A352-BA32E9862B0F}"/>
    <cellStyle name="_CurrencySpace_EMT Management Assumptions_v2 2" xfId="5623" xr:uid="{C3B9D463-DF4B-49EA-8A1B-DFFD381F5405}"/>
    <cellStyle name="_CurrencySpace_EMT Management Assumptions_v2 2 2" xfId="53578" xr:uid="{884D7581-4042-4506-99BB-61D497D89E99}"/>
    <cellStyle name="_CurrencySpace_EMT Management Assumptions_v2 3" xfId="53579" xr:uid="{A8D53864-AFBB-48D8-89F2-7F0C7B251704}"/>
    <cellStyle name="_CurrencySpace_LA WACC Discount_1" xfId="505" xr:uid="{BA953A37-2E9E-4F9E-A849-D69BB4C68131}"/>
    <cellStyle name="_CurrencySpace_LA WACC Discount_1 2" xfId="5624" xr:uid="{987C8FE1-9489-49F8-A1EA-5412F80412C9}"/>
    <cellStyle name="_CurrencySpace_LA WACC Discount_1 2 2" xfId="53580" xr:uid="{824476A4-5505-450A-8C4B-D7D0BCD8AA24}"/>
    <cellStyle name="_CurrencySpace_LA WACC Discount_1 3" xfId="53581" xr:uid="{B44598AD-6D69-4AFB-810D-2554A015B399}"/>
    <cellStyle name="_CurrencySpace_merval_argent_correl" xfId="506" xr:uid="{740ABBA3-BC27-4B43-8D56-7AA52F1990E4}"/>
    <cellStyle name="_CurrencySpace_merval_argent_correl 2" xfId="5625" xr:uid="{709D3D8F-C33E-40A5-8FF5-82724220D990}"/>
    <cellStyle name="_CurrencySpace_merval_argent_correl 2 2" xfId="53582" xr:uid="{4A2528E4-719D-43D0-AD94-7B0A50188575}"/>
    <cellStyle name="_CurrencySpace_merval_argent_correl 3" xfId="53583" xr:uid="{B53EA452-8281-4AD0-88D1-90453E0C6FDD}"/>
    <cellStyle name="_CurrencySpace_Net Management Projections_2" xfId="507" xr:uid="{C82E8429-7D84-4CBD-A899-87A27EEEF444}"/>
    <cellStyle name="_CurrencySpace_Net Management Projections_2 2" xfId="5626" xr:uid="{ADB95236-4557-419B-9BE5-390A04694D89}"/>
    <cellStyle name="_CurrencySpace_Net Management Projections_2 2 2" xfId="53584" xr:uid="{6593B382-047C-4CE1-A173-8350AB503B03}"/>
    <cellStyle name="_CurrencySpace_Net Management Projections_2 3" xfId="53585" xr:uid="{642E0AA7-E124-4BE7-98A8-C8105714B95E}"/>
    <cellStyle name="_CurrencySpace_Oil &amp; Gas betas" xfId="508" xr:uid="{B980D7A6-3292-4FCA-87C3-ABFB212F488E}"/>
    <cellStyle name="_CurrencySpace_Oil &amp; Gas betas 2" xfId="5627" xr:uid="{AE1B6836-839F-489E-B6AF-39455B36A33E}"/>
    <cellStyle name="_CurrencySpace_Oil &amp; Gas betas 2 2" xfId="53586" xr:uid="{CF8E7582-76A7-4696-9E29-94CC639AA517}"/>
    <cellStyle name="_CurrencySpace_Oil &amp; Gas betas 3" xfId="53587" xr:uid="{9F914AD9-6DBA-4492-811C-E1930F317406}"/>
    <cellStyle name="_CurrencySpace_Pay TV Subscribers" xfId="509" xr:uid="{F6263F6D-1B74-464E-80B9-6A3D32AA9315}"/>
    <cellStyle name="_CurrencySpace_Pay TV Subscribers 2" xfId="5628" xr:uid="{0229216F-344E-4E0C-9E2F-169CC39BAD1E}"/>
    <cellStyle name="_CurrencySpace_Pay TV Subscribers 2 2" xfId="53588" xr:uid="{4D022E23-136B-4B08-95FA-F9ED51B965F1}"/>
    <cellStyle name="_CurrencySpace_Pay TV Subscribers 3" xfId="53589" xr:uid="{566BD19D-DBDF-4583-9C8D-E430B4E0A622}"/>
    <cellStyle name="_CurrencySpace_Revenue Mix Chart" xfId="510" xr:uid="{09587BA3-0C7B-46AA-94C5-0A52AA48656E}"/>
    <cellStyle name="_CurrencySpace_Revenue Mix Chart 2" xfId="5629" xr:uid="{CFB0A168-2168-4ADB-99E5-12E76436A471}"/>
    <cellStyle name="_CurrencySpace_Revenue Mix Chart 2 2" xfId="53590" xr:uid="{CB97BEEA-78EB-4083-9334-D9E8F0726BC6}"/>
    <cellStyle name="_CurrencySpace_Revenue Mix Chart 3" xfId="53591" xr:uid="{AA3C3A44-1B74-4D5D-B859-A526759A7188}"/>
    <cellStyle name="_CurrencySpace_Sovereign Bonds 060705" xfId="511" xr:uid="{77C39720-1F7A-450C-9BB1-7ED6F5E11C99}"/>
    <cellStyle name="_CurrencySpace_Sovereign Bonds 060705 (version 1)" xfId="512" xr:uid="{C1DE5B65-0183-46AC-B2DF-1DD28DF71D79}"/>
    <cellStyle name="_CurrencySpace_Sovereign Bonds 060705 (version 1) 2" xfId="5630" xr:uid="{3322AA6D-0120-43CE-947D-C87AEE22107F}"/>
    <cellStyle name="_CurrencySpace_Sovereign Bonds 060705 (version 1) 2 2" xfId="53592" xr:uid="{F9A3CDB9-6726-46DF-A71D-E03C002B6BF3}"/>
    <cellStyle name="_CurrencySpace_Sovereign Bonds 060705 (version 1) 3" xfId="53593" xr:uid="{180FAAB2-87AC-406C-9E11-82D587DBF015}"/>
    <cellStyle name="_CurrencySpace_Sovereign Bonds 060705 10" xfId="5631" xr:uid="{A8F2C1CC-E0C9-437B-BFE6-B696367B9492}"/>
    <cellStyle name="_CurrencySpace_Sovereign Bonds 060705 10 2" xfId="53594" xr:uid="{C9DF3737-DEA5-4C9B-AF1E-4F9314FBFE61}"/>
    <cellStyle name="_CurrencySpace_Sovereign Bonds 060705 11" xfId="5632" xr:uid="{2B95D199-ED3E-414A-B21D-C1DCC1E2DD65}"/>
    <cellStyle name="_CurrencySpace_Sovereign Bonds 060705 11 2" xfId="53595" xr:uid="{C671D2CC-4239-4ED5-A3C1-A823C6A97C55}"/>
    <cellStyle name="_CurrencySpace_Sovereign Bonds 060705 12" xfId="5633" xr:uid="{5D6345FC-90A9-4B95-BB08-823CD5952909}"/>
    <cellStyle name="_CurrencySpace_Sovereign Bonds 060705 12 2" xfId="53596" xr:uid="{B24AFEE2-2E87-4BF1-902F-158EFDB3973E}"/>
    <cellStyle name="_CurrencySpace_Sovereign Bonds 060705 13" xfId="5634" xr:uid="{C235F639-D999-4FF1-83F8-0AB03729488E}"/>
    <cellStyle name="_CurrencySpace_Sovereign Bonds 060705 13 2" xfId="53597" xr:uid="{DECE88F9-8595-4E5D-A6D6-5772E685F27B}"/>
    <cellStyle name="_CurrencySpace_Sovereign Bonds 060705 14" xfId="5635" xr:uid="{25024E75-97C2-452E-BEAA-BA30AE047055}"/>
    <cellStyle name="_CurrencySpace_Sovereign Bonds 060705 14 2" xfId="53598" xr:uid="{DDABB65A-A364-458E-956D-A227F0F33FDC}"/>
    <cellStyle name="_CurrencySpace_Sovereign Bonds 060705 15" xfId="5636" xr:uid="{81311B42-8346-46E8-B15A-F5F2CD72BE53}"/>
    <cellStyle name="_CurrencySpace_Sovereign Bonds 060705 15 2" xfId="53599" xr:uid="{80F8DB40-E9F7-4199-96AE-3872A42AD1AD}"/>
    <cellStyle name="_CurrencySpace_Sovereign Bonds 060705 16" xfId="5637" xr:uid="{1ADB7670-709E-4083-A3D8-F5AF00A2615E}"/>
    <cellStyle name="_CurrencySpace_Sovereign Bonds 060705 17" xfId="5638" xr:uid="{4998DE55-377D-4DA8-A2C9-11F3165D658C}"/>
    <cellStyle name="_CurrencySpace_Sovereign Bonds 060705 18" xfId="5639" xr:uid="{756DAE87-7B45-4A32-BF6A-D157ADDBA6DA}"/>
    <cellStyle name="_CurrencySpace_Sovereign Bonds 060705 19" xfId="5640" xr:uid="{7CD13CC9-8DEE-4B51-A7B8-B20C524A8604}"/>
    <cellStyle name="_CurrencySpace_Sovereign Bonds 060705 2" xfId="5050" xr:uid="{C74AC785-ACCA-4A7A-AA9A-EB365F51B872}"/>
    <cellStyle name="_CurrencySpace_Sovereign Bonds 060705 2 2" xfId="5641" xr:uid="{4CFA04C9-F633-4555-85A0-E8D6DDFBBB8B}"/>
    <cellStyle name="_CurrencySpace_Sovereign Bonds 060705 20" xfId="5642" xr:uid="{863E4093-DCFE-4421-BE2C-72799C103863}"/>
    <cellStyle name="_CurrencySpace_Sovereign Bonds 060705 21" xfId="5643" xr:uid="{8B46E26B-F0AE-4F65-8231-22CD579DB4D6}"/>
    <cellStyle name="_CurrencySpace_Sovereign Bonds 060705 22" xfId="5644" xr:uid="{7CD6B035-3C8C-4348-A262-4AEB94546C77}"/>
    <cellStyle name="_CurrencySpace_Sovereign Bonds 060705 23" xfId="5645" xr:uid="{24B3EAC8-4E14-4617-A132-2E5F8B358E5E}"/>
    <cellStyle name="_CurrencySpace_Sovereign Bonds 060705 24" xfId="5646" xr:uid="{4EACB9DA-5D48-4197-933F-281AD5E23091}"/>
    <cellStyle name="_CurrencySpace_Sovereign Bonds 060705 25" xfId="53600" xr:uid="{CCF3A8EF-B2B6-4D0A-BB18-BF96ED49693E}"/>
    <cellStyle name="_CurrencySpace_Sovereign Bonds 060705 26" xfId="53601" xr:uid="{C698C9D3-F6F6-4191-BB2D-9D239DD4BFAF}"/>
    <cellStyle name="_CurrencySpace_Sovereign Bonds 060705 27" xfId="53602" xr:uid="{E03DFE46-695F-4D69-ACF2-34E705FD4501}"/>
    <cellStyle name="_CurrencySpace_Sovereign Bonds 060705 28" xfId="53603" xr:uid="{C8FF26A9-AE38-405B-A4DC-4902C644B34E}"/>
    <cellStyle name="_CurrencySpace_Sovereign Bonds 060705 29" xfId="53604" xr:uid="{44DBCA4C-9FA2-4E0D-A467-32680EAFD79A}"/>
    <cellStyle name="_CurrencySpace_Sovereign Bonds 060705 3" xfId="5051" xr:uid="{808A3B18-A76D-4717-BB2C-3A7E4A0EB3A7}"/>
    <cellStyle name="_CurrencySpace_Sovereign Bonds 060705 3 2" xfId="5647" xr:uid="{ECA7479C-ABDA-4AA7-91A1-9E32A0D4D1C0}"/>
    <cellStyle name="_CurrencySpace_Sovereign Bonds 060705 30" xfId="53605" xr:uid="{43C73D82-11A8-4E0F-856E-C8EB165112D4}"/>
    <cellStyle name="_CurrencySpace_Sovereign Bonds 060705 31" xfId="53606" xr:uid="{98CF5DAD-3213-4F40-A840-0833DC16D3C8}"/>
    <cellStyle name="_CurrencySpace_Sovereign Bonds 060705 32" xfId="53607" xr:uid="{3F3BA2F7-E4D3-43A8-827F-F753FED84F9E}"/>
    <cellStyle name="_CurrencySpace_Sovereign Bonds 060705 33" xfId="53608" xr:uid="{B334A73B-CBFA-4D58-A79D-867C675BCFB8}"/>
    <cellStyle name="_CurrencySpace_Sovereign Bonds 060705 34" xfId="53609" xr:uid="{CF1A1B7C-40D4-4B87-91DB-C34356CA3B47}"/>
    <cellStyle name="_CurrencySpace_Sovereign Bonds 060705 35" xfId="53610" xr:uid="{ADB6B556-D106-411E-AE36-9753200037B2}"/>
    <cellStyle name="_CurrencySpace_Sovereign Bonds 060705 36" xfId="53611" xr:uid="{53501899-AD8E-4605-B184-E1AC0B21E1F8}"/>
    <cellStyle name="_CurrencySpace_Sovereign Bonds 060705 37" xfId="53612" xr:uid="{985D01C3-FD0A-48FF-B203-C7A1081846A8}"/>
    <cellStyle name="_CurrencySpace_Sovereign Bonds 060705 38" xfId="53613" xr:uid="{EBAC5698-1211-42B4-90FD-1626E0BEE8D8}"/>
    <cellStyle name="_CurrencySpace_Sovereign Bonds 060705 39" xfId="53614" xr:uid="{54D417BD-5667-4492-A0D3-36CEC207585F}"/>
    <cellStyle name="_CurrencySpace_Sovereign Bonds 060705 4" xfId="5648" xr:uid="{EBA99AC9-C97D-49CF-B34F-7B40D6677D59}"/>
    <cellStyle name="_CurrencySpace_Sovereign Bonds 060705 4 2" xfId="53615" xr:uid="{5E89328E-F6F0-44AD-B2D2-E1A7CA1FB714}"/>
    <cellStyle name="_CurrencySpace_Sovereign Bonds 060705 40" xfId="53616" xr:uid="{2B0B19F9-0049-4E21-9763-A915EC18B8B1}"/>
    <cellStyle name="_CurrencySpace_Sovereign Bonds 060705 41" xfId="53617" xr:uid="{7B1D121C-6E84-4CFB-B858-5E057BC14ECC}"/>
    <cellStyle name="_CurrencySpace_Sovereign Bonds 060705 5" xfId="5649" xr:uid="{5283A6C9-AEC1-4118-B515-D0462EF31CDD}"/>
    <cellStyle name="_CurrencySpace_Sovereign Bonds 060705 5 2" xfId="53618" xr:uid="{352A1F3A-A884-4446-968A-2C7AC2B0242B}"/>
    <cellStyle name="_CurrencySpace_Sovereign Bonds 060705 6" xfId="5650" xr:uid="{D378F165-D31B-4774-B432-317395E1FCE7}"/>
    <cellStyle name="_CurrencySpace_Sovereign Bonds 060705 6 2" xfId="53619" xr:uid="{ADC8B9C6-755B-448E-B844-826C8B66E635}"/>
    <cellStyle name="_CurrencySpace_Sovereign Bonds 060705 7" xfId="5651" xr:uid="{BE319158-A455-4EB4-A2A9-4D97D26D8D3C}"/>
    <cellStyle name="_CurrencySpace_Sovereign Bonds 060705 7 2" xfId="53620" xr:uid="{F212AE22-3012-4C61-B653-8952299C8216}"/>
    <cellStyle name="_CurrencySpace_Sovereign Bonds 060705 8" xfId="5652" xr:uid="{AF797D8D-60DF-465A-96BE-2130DEE756C4}"/>
    <cellStyle name="_CurrencySpace_Sovereign Bonds 060705 8 2" xfId="53621" xr:uid="{D9C23CFD-43E5-4238-B643-22D98EC57899}"/>
    <cellStyle name="_CurrencySpace_Sovereign Bonds 060705 9" xfId="5653" xr:uid="{3B534D41-CCFD-43E0-8393-73BB6516DF96}"/>
    <cellStyle name="_CurrencySpace_Sovereign Bonds 060705 9 2" xfId="53622" xr:uid="{26B1DC78-C514-4DA8-B9F8-026E697231BF}"/>
    <cellStyle name="_CurrencySpace_Sovereign Bonds 060705_1" xfId="513" xr:uid="{1FFB96FC-C840-466F-807C-8D53A1CAB9DD}"/>
    <cellStyle name="_CurrencySpace_Sovereign Bonds 060705_1 2" xfId="5654" xr:uid="{9DFD97E0-4065-41EB-9E51-EDC2E369F2A8}"/>
    <cellStyle name="_CurrencySpace_Sovereign Bonds 060705_1 2 2" xfId="53623" xr:uid="{B50C7F69-CA61-49D8-9134-69B051D8F55C}"/>
    <cellStyle name="_CurrencySpace_Sovereign Bonds 060705_1 3" xfId="53624" xr:uid="{769F3876-08FF-4BD4-93E0-63B089EC404C}"/>
    <cellStyle name="_CurrencySpace_Sovereign Bonds 060705_Dados por segmento julho 06" xfId="514" xr:uid="{4F45F421-BD13-445D-92B3-B1E6EB302C40}"/>
    <cellStyle name="_CurrencySpace_Sovereign Bonds 060705_Dados por segmento julho 06 2" xfId="515" xr:uid="{B6DBF0E7-9605-47FE-A37B-053A65AD1169}"/>
    <cellStyle name="_CurrencySpace_Sovereign Bonds 060705_Dados por segmento julho 06 2 2" xfId="53625" xr:uid="{E7EE1F4C-3192-440A-9326-FFF55F58288E}"/>
    <cellStyle name="_CurrencySpace_Sovereign Bonds 060705_Dados por segmento julho 06 3" xfId="5052" xr:uid="{19591751-2010-4FC7-BFD7-FB408D3AC5BE}"/>
    <cellStyle name="_CurrencySpace_Sovereign Bonds 060705_Dados por segmento julho 06 3 2" xfId="53626" xr:uid="{EA49A27B-95C2-4A94-B0B7-0BF52D4A151E}"/>
    <cellStyle name="_CurrencySpace_Sovereign Bonds 060705_Dados por segmento julho 06 4" xfId="53627" xr:uid="{9A089684-112C-4AAE-B02A-4884B12EFB80}"/>
    <cellStyle name="_CurrencySpace_WACC Analysis" xfId="516" xr:uid="{1A1A302D-4234-4125-A206-C84FE4E5BCE3}"/>
    <cellStyle name="_CurrencySpace_WACC Analysis 2" xfId="5655" xr:uid="{3AE37139-0602-4717-A743-A4D97DDE1D7F}"/>
    <cellStyle name="_CurrencySpace_WACC Analysis 2 2" xfId="53628" xr:uid="{B1901CFA-6882-4214-9990-C9ADD8BF2E4C}"/>
    <cellStyle name="_CurrencySpace_WACC Analysis 3" xfId="53629" xr:uid="{B7C87A2E-762C-4289-B257-F36FB5FCFE49}"/>
    <cellStyle name="_CurrencySpace_WACC Analysis_4b_0827_2" xfId="517" xr:uid="{61203A95-4EEF-4B1A-B0D8-2312401941BA}"/>
    <cellStyle name="_CurrencySpace_WACC Analysis_4b_0827_2 2" xfId="5656" xr:uid="{F8650526-6EF8-4E69-A971-D5351C662F3C}"/>
    <cellStyle name="_CurrencySpace_WACC Analysis_4b_0827_2 2 2" xfId="53630" xr:uid="{585FADC1-61D8-471A-8395-D56524B08087}"/>
    <cellStyle name="_CurrencySpace_WACC Analysis_4b_0827_2 3" xfId="53631" xr:uid="{C65271C4-9972-49D8-BB59-4464C387E0A4}"/>
    <cellStyle name="_Euro" xfId="518" xr:uid="{991D899A-5EC5-4C47-B47F-A976ED60529A}"/>
    <cellStyle name="_Euro 2" xfId="5657" xr:uid="{F1B78532-6D12-431A-992A-53308EAF45AB}"/>
    <cellStyle name="_Euro 2 2" xfId="53632" xr:uid="{0BC6AF1C-D0C8-4A3D-9860-533B2D8B1F25}"/>
    <cellStyle name="_Euro 3" xfId="53633" xr:uid="{CDE7458A-6E16-4BCB-9FAA-9330CED0DD1A}"/>
    <cellStyle name="_Euro_01 AVP_ Project Infinitum" xfId="519" xr:uid="{CADB1EB6-04CA-40FD-8FFF-22A8BD7B9696}"/>
    <cellStyle name="_Euro_01 TMX BR Revenue mix" xfId="520" xr:uid="{FEFF9535-AE25-4F33-AEC9-8A2C4EAF9291}"/>
    <cellStyle name="_Euro_01 TMX BR Revenue mix 2" xfId="5658" xr:uid="{224CB23E-0BAD-4BFF-8EB1-213194150D2D}"/>
    <cellStyle name="_Euro_01 TMX BR Revenue mix 2 2" xfId="53634" xr:uid="{FE30C620-83DB-4E48-BC73-85C293B28E0B}"/>
    <cellStyle name="_Euro_01 TMX BR Revenue mix 3" xfId="53635" xr:uid="{1B67C4E1-C9BC-43FE-9CC9-48BD6A072DE0}"/>
    <cellStyle name="_Euro_02 Blended and actual_Telmex_ buying_ NET" xfId="521" xr:uid="{44C04B14-8CA2-4D9B-A8D5-F672B51E5FBF}"/>
    <cellStyle name="_Euro_02 Blended and actual_Telmex_ buying_ NET 2" xfId="5659" xr:uid="{FBDACB93-8FC6-40B3-AE13-3CBE3CC72F01}"/>
    <cellStyle name="_Euro_02 Blended and actual_Telmex_ buying_ NET 2 2" xfId="53636" xr:uid="{970E7F9C-50D2-488D-A5E6-CB2218B8B1FE}"/>
    <cellStyle name="_Euro_02 Blended and actual_Telmex_ buying_ NET 3" xfId="53637" xr:uid="{F856F38A-9CE6-4323-935C-932327748652}"/>
    <cellStyle name="_Euro_02 TMX Brazil Management Projections_R$" xfId="522" xr:uid="{FA48451E-48B0-48D4-A64E-C0FF1F83E0C9}"/>
    <cellStyle name="_Euro_03 Projections Comparison - Infinitum" xfId="523" xr:uid="{00F96AA9-4D8F-43B5-BD44-F838C55AF5D9}"/>
    <cellStyle name="_Euro_03 Projections Comparison - Infinitum 2" xfId="5660" xr:uid="{A37548D5-CD5D-498A-B901-79618BEC9998}"/>
    <cellStyle name="_Euro_03 Projections Comparison - Infinitum 2 2" xfId="53638" xr:uid="{2F1F4534-59C4-42C6-8997-A6AB08BF294D}"/>
    <cellStyle name="_Euro_03 Projections Comparison - Infinitum 3" xfId="53639" xr:uid="{FDFC272C-DB0C-4D12-A015-958CA7E04961}"/>
    <cellStyle name="_Euro_04 WACC Vivax" xfId="524" xr:uid="{05AFBC33-67D8-491E-BBE4-07C7C7248249}"/>
    <cellStyle name="_Euro_04 WACC Vivax 2" xfId="5661" xr:uid="{A7089A11-7791-4EF0-9B13-202BBBDC1C30}"/>
    <cellStyle name="_Euro_04 WACC Vivax 2 2" xfId="53640" xr:uid="{33DF0D1C-056B-46B3-B07C-E0557E186383}"/>
    <cellStyle name="_Euro_04 WACC Vivax 3" xfId="53641" xr:uid="{EFCEC427-5098-4777-9A04-07F348064E29}"/>
    <cellStyle name="_Euro_05 Embratel DCF Model_NEW" xfId="525" xr:uid="{F1F3E617-CC65-4F9F-928B-33CBFDFC47BC}"/>
    <cellStyle name="_Euro_05 Embratel DCF Model_NEW 2" xfId="5662" xr:uid="{6C3F9D54-3A2B-45D5-A667-57D13F84570C}"/>
    <cellStyle name="_Euro_05 Embratel DCF Model_NEW 2 2" xfId="53642" xr:uid="{497841C6-31AD-4056-AC99-86A3873D8C5C}"/>
    <cellStyle name="_Euro_05 Embratel DCF Model_NEW 3" xfId="53643" xr:uid="{18EA6ECE-1D20-4B2A-BA8A-90B2C0E76D93}"/>
    <cellStyle name="_Euro_12 Blended and actual _Telmex_buying_Embratel" xfId="526" xr:uid="{FE7E16C4-8A9F-4958-8FCF-5C8031672426}"/>
    <cellStyle name="_Euro_12 Blended and actual _Telmex_buying_Embratel 2" xfId="5663" xr:uid="{BB9925EB-F499-42E1-B71F-B71AFEBF349E}"/>
    <cellStyle name="_Euro_12 Blended and actual _Telmex_buying_Embratel 2 2" xfId="53644" xr:uid="{76DD78DE-C291-47FB-9324-0D8AC3D07821}"/>
    <cellStyle name="_Euro_12 Blended and actual _Telmex_buying_Embratel 3" xfId="53645" xr:uid="{6DA82FA6-D3DB-4F94-A3A9-381B84D18183}"/>
    <cellStyle name="_Euro_EMT Management Assumptions_v2" xfId="527" xr:uid="{8CD20957-3D60-4721-97F7-6FA71B880674}"/>
    <cellStyle name="_Euro_EMT Management Assumptions_v2 2" xfId="5664" xr:uid="{CA5DB976-609A-4C61-AD6D-F58F53686AF0}"/>
    <cellStyle name="_Euro_EMT Management Assumptions_v2 2 2" xfId="53646" xr:uid="{3984258E-58A5-4433-9278-4FC1472BE8CB}"/>
    <cellStyle name="_Euro_EMT Management Assumptions_v2 3" xfId="53647" xr:uid="{EF7780D6-F5A0-48E4-9552-C0F14EAE2C09}"/>
    <cellStyle name="_Euro_Net Management Projections_2" xfId="528" xr:uid="{22C60D8B-4501-4893-A6E0-5D3147BCE49B}"/>
    <cellStyle name="_Euro_Net Management Projections_2 2" xfId="5665" xr:uid="{F503779A-F422-4967-8F45-960412E16A65}"/>
    <cellStyle name="_Euro_Net Management Projections_2 2 2" xfId="53648" xr:uid="{37A4621E-8ADF-4BF5-B9A5-7E3CB7ECBAA9}"/>
    <cellStyle name="_Euro_Net Management Projections_2 3" xfId="53649" xr:uid="{93720343-CBC9-49C3-8D90-27DDA70AEA0E}"/>
    <cellStyle name="_Euro_Pay TV Subscribers" xfId="529" xr:uid="{304F9D5B-AFB7-4967-853A-256F9ED6B5D8}"/>
    <cellStyle name="_Euro_Pay TV Subscribers 2" xfId="5666" xr:uid="{4E79D85C-9447-4E21-BEA1-BC1794B182C4}"/>
    <cellStyle name="_Euro_Pay TV Subscribers 2 2" xfId="53650" xr:uid="{E498ECDE-BA01-4629-98D8-BC880CE0F96F}"/>
    <cellStyle name="_Euro_Pay TV Subscribers 3" xfId="53651" xr:uid="{CF02CE7D-2D61-4BC9-8A83-B9DEE39B62A9}"/>
    <cellStyle name="_Euro_Revenue Mix Chart" xfId="530" xr:uid="{CD8D12EF-C560-419B-8744-FE6BDAED332D}"/>
    <cellStyle name="_Euro_Revenue Mix Chart 2" xfId="5667" xr:uid="{B731C372-35E2-4820-B09F-6CFF20D4EE04}"/>
    <cellStyle name="_Euro_Revenue Mix Chart 2 2" xfId="53652" xr:uid="{B43B7F41-247A-4A9F-AA57-9256DD406630}"/>
    <cellStyle name="_Euro_Revenue Mix Chart 3" xfId="53653" xr:uid="{FF5F60CE-6D2A-4296-8742-BE297C98DDA7}"/>
    <cellStyle name="_Euro_Sovereign Bonds 060705" xfId="531" xr:uid="{805D18FA-8301-4329-9012-C676C5474380}"/>
    <cellStyle name="_Euro_Sovereign Bonds 060705 (version 1)" xfId="532" xr:uid="{C2C0C2D5-3210-4B17-8BCE-F6AA9EC0DDF9}"/>
    <cellStyle name="_Euro_Sovereign Bonds 060705 (version 1) 2" xfId="5668" xr:uid="{D5CD8677-CDB3-4E55-AEFD-FF4A669A5E5F}"/>
    <cellStyle name="_Euro_Sovereign Bonds 060705 (version 1) 2 2" xfId="53654" xr:uid="{88DE1A88-454C-4A82-B498-33B8E33BDEF3}"/>
    <cellStyle name="_Euro_Sovereign Bonds 060705 (version 1) 3" xfId="53655" xr:uid="{40FBD64C-9BC2-4C99-B7D1-AB0EEBEFDB89}"/>
    <cellStyle name="_Euro_Sovereign Bonds 060705 10" xfId="5669" xr:uid="{4FDBAA6F-22E3-4878-A192-C2B3FCEAEF2C}"/>
    <cellStyle name="_Euro_Sovereign Bonds 060705 10 2" xfId="53656" xr:uid="{647DB729-A3E7-41EC-9212-68899D9737AD}"/>
    <cellStyle name="_Euro_Sovereign Bonds 060705 11" xfId="5670" xr:uid="{A1B56426-09DC-4798-BB69-521253C8064B}"/>
    <cellStyle name="_Euro_Sovereign Bonds 060705 11 2" xfId="53657" xr:uid="{F063561C-FA08-49A9-8E5B-2A6B0FB87E69}"/>
    <cellStyle name="_Euro_Sovereign Bonds 060705 12" xfId="5671" xr:uid="{2EDF764A-2E81-48B9-9F92-4333DCD82D71}"/>
    <cellStyle name="_Euro_Sovereign Bonds 060705 12 2" xfId="53658" xr:uid="{685C6179-4FC5-453E-8295-43B8069E585D}"/>
    <cellStyle name="_Euro_Sovereign Bonds 060705 13" xfId="5672" xr:uid="{E501E242-3A57-4359-AC56-2EB49C63E4F3}"/>
    <cellStyle name="_Euro_Sovereign Bonds 060705 13 2" xfId="53659" xr:uid="{13124F61-29DF-45A8-AEB0-BB1943BA8F78}"/>
    <cellStyle name="_Euro_Sovereign Bonds 060705 14" xfId="5673" xr:uid="{386B99DA-D9A3-4767-B681-8D68FBF7C178}"/>
    <cellStyle name="_Euro_Sovereign Bonds 060705 14 2" xfId="53660" xr:uid="{90631E30-FBB9-468E-A07C-9DEA8077BA9C}"/>
    <cellStyle name="_Euro_Sovereign Bonds 060705 15" xfId="5674" xr:uid="{104C4AEC-B9AA-4893-94A0-B662A77D57F2}"/>
    <cellStyle name="_Euro_Sovereign Bonds 060705 15 2" xfId="53661" xr:uid="{B2901FFC-EB88-46EB-B0F3-B4ED152F64AF}"/>
    <cellStyle name="_Euro_Sovereign Bonds 060705 16" xfId="5675" xr:uid="{AF3DB355-8A02-482C-8A87-B44963946F08}"/>
    <cellStyle name="_Euro_Sovereign Bonds 060705 17" xfId="5676" xr:uid="{03CFF856-C386-41BB-858A-1008F6C24859}"/>
    <cellStyle name="_Euro_Sovereign Bonds 060705 18" xfId="5677" xr:uid="{0E7CACCF-9777-4887-990E-CBB14AA50AA0}"/>
    <cellStyle name="_Euro_Sovereign Bonds 060705 19" xfId="5678" xr:uid="{B762B596-1197-4E7D-BF4F-A28D9D993220}"/>
    <cellStyle name="_Euro_Sovereign Bonds 060705 2" xfId="5053" xr:uid="{46E5843D-6441-490E-B701-52C1346DF4BF}"/>
    <cellStyle name="_Euro_Sovereign Bonds 060705 2 2" xfId="5679" xr:uid="{7F9D4A0C-7E4D-4697-8B5B-9625A8CADBC8}"/>
    <cellStyle name="_Euro_Sovereign Bonds 060705 20" xfId="5680" xr:uid="{C2CC2937-8751-4F8D-A424-2A9A76587920}"/>
    <cellStyle name="_Euro_Sovereign Bonds 060705 21" xfId="5681" xr:uid="{106D86C9-2F92-4CA8-850F-90C6BD3E4626}"/>
    <cellStyle name="_Euro_Sovereign Bonds 060705 22" xfId="5682" xr:uid="{A6932DA4-3266-4A51-B937-F7590FCBFA81}"/>
    <cellStyle name="_Euro_Sovereign Bonds 060705 23" xfId="5683" xr:uid="{C1D382E4-84A7-4B69-8392-AB8FF81EE68C}"/>
    <cellStyle name="_Euro_Sovereign Bonds 060705 24" xfId="5684" xr:uid="{7DCBFAC3-45BD-4841-B50D-AFF6AA92B6C3}"/>
    <cellStyle name="_Euro_Sovereign Bonds 060705 25" xfId="53662" xr:uid="{B952AFE1-1DF9-46D8-8AF9-5514611FAC8E}"/>
    <cellStyle name="_Euro_Sovereign Bonds 060705 26" xfId="53663" xr:uid="{C4BF3144-A714-4BDB-8A3E-5162C0F72C73}"/>
    <cellStyle name="_Euro_Sovereign Bonds 060705 27" xfId="53664" xr:uid="{D38BBFA0-9015-480F-928E-9257EDE1FA73}"/>
    <cellStyle name="_Euro_Sovereign Bonds 060705 28" xfId="53665" xr:uid="{86CD6718-480E-44E5-ACBB-7BC8D19BC666}"/>
    <cellStyle name="_Euro_Sovereign Bonds 060705 29" xfId="53666" xr:uid="{E840D4CF-C050-46E2-9BEC-9118B4DBF61E}"/>
    <cellStyle name="_Euro_Sovereign Bonds 060705 3" xfId="5054" xr:uid="{9650FC0D-F760-46F4-B2EC-CF47503A80D8}"/>
    <cellStyle name="_Euro_Sovereign Bonds 060705 3 2" xfId="5685" xr:uid="{5D577260-6BA2-4A78-8E26-0F5CBBB7930A}"/>
    <cellStyle name="_Euro_Sovereign Bonds 060705 30" xfId="53667" xr:uid="{AD679CE3-CA64-4D17-B452-E0721F4D7DD0}"/>
    <cellStyle name="_Euro_Sovereign Bonds 060705 31" xfId="53668" xr:uid="{AA3EEE1F-F84E-49C4-9E72-17620750214C}"/>
    <cellStyle name="_Euro_Sovereign Bonds 060705 32" xfId="53669" xr:uid="{7425A351-4896-4A6B-8D2C-D6D74B9E5360}"/>
    <cellStyle name="_Euro_Sovereign Bonds 060705 33" xfId="53670" xr:uid="{78E475E8-2228-48E3-A495-EC7243CBAC25}"/>
    <cellStyle name="_Euro_Sovereign Bonds 060705 34" xfId="53671" xr:uid="{17C6B69E-3782-4EB4-97F2-F2DB1AA12809}"/>
    <cellStyle name="_Euro_Sovereign Bonds 060705 35" xfId="53672" xr:uid="{52E91446-837E-4674-8FE2-FA53B5C2E9CE}"/>
    <cellStyle name="_Euro_Sovereign Bonds 060705 36" xfId="53673" xr:uid="{AEAA453C-CAA2-4BCA-B6EB-997875F58FDD}"/>
    <cellStyle name="_Euro_Sovereign Bonds 060705 37" xfId="53674" xr:uid="{A938CBB0-6D73-48E2-8BA9-30E047F4D71F}"/>
    <cellStyle name="_Euro_Sovereign Bonds 060705 38" xfId="53675" xr:uid="{A8395DD2-B4E5-4639-96CA-312D7F39F84F}"/>
    <cellStyle name="_Euro_Sovereign Bonds 060705 39" xfId="53676" xr:uid="{B0F3EDD5-8CE5-41DC-821A-C9B6F5F5FF9F}"/>
    <cellStyle name="_Euro_Sovereign Bonds 060705 4" xfId="5686" xr:uid="{C5D8C754-6EA4-4AB6-AA7B-2631D7B55A76}"/>
    <cellStyle name="_Euro_Sovereign Bonds 060705 4 2" xfId="53677" xr:uid="{95150D54-89AD-4D4A-8D9E-A7AA03CBAC41}"/>
    <cellStyle name="_Euro_Sovereign Bonds 060705 40" xfId="53678" xr:uid="{E5697A9D-B46B-41DD-97D0-C7D05D6E0640}"/>
    <cellStyle name="_Euro_Sovereign Bonds 060705 41" xfId="53679" xr:uid="{4E05DA7F-B1FF-4653-BABE-793BDE82B883}"/>
    <cellStyle name="_Euro_Sovereign Bonds 060705 5" xfId="5687" xr:uid="{07F560B2-A667-4516-A739-FF82A8EFDDB2}"/>
    <cellStyle name="_Euro_Sovereign Bonds 060705 5 2" xfId="53680" xr:uid="{8C368893-D779-4604-A867-9C623CAED9D9}"/>
    <cellStyle name="_Euro_Sovereign Bonds 060705 6" xfId="5688" xr:uid="{60C6565C-E617-4A3B-828E-EA49CA51C482}"/>
    <cellStyle name="_Euro_Sovereign Bonds 060705 6 2" xfId="53681" xr:uid="{40232703-37B9-4426-B99B-F7DE8DD3048F}"/>
    <cellStyle name="_Euro_Sovereign Bonds 060705 7" xfId="5689" xr:uid="{00039B27-3675-4711-BDB7-A370FE1340A9}"/>
    <cellStyle name="_Euro_Sovereign Bonds 060705 7 2" xfId="53682" xr:uid="{4883D815-CC09-4319-94BF-7F1DDCBA20B9}"/>
    <cellStyle name="_Euro_Sovereign Bonds 060705 8" xfId="5690" xr:uid="{2F3537FF-0BDC-4678-BB44-DFEC8A71A312}"/>
    <cellStyle name="_Euro_Sovereign Bonds 060705 8 2" xfId="53683" xr:uid="{EDFA1684-3062-4C46-8B43-710089BA2CBA}"/>
    <cellStyle name="_Euro_Sovereign Bonds 060705 9" xfId="5691" xr:uid="{D1AA1792-C402-4A82-BE3D-CF57D8BFEFBB}"/>
    <cellStyle name="_Euro_Sovereign Bonds 060705 9 2" xfId="53684" xr:uid="{05625C36-6EDB-4EDB-B8C6-7CFC48FE2D00}"/>
    <cellStyle name="_Euro_Sovereign Bonds 060705_1" xfId="533" xr:uid="{00FDA7E5-2A7C-43FD-824B-7899A65513E4}"/>
    <cellStyle name="_Euro_Sovereign Bonds 060705_1 2" xfId="5692" xr:uid="{7C00EB3A-5335-4148-835A-9186C9A4060B}"/>
    <cellStyle name="_Euro_Sovereign Bonds 060705_1 2 2" xfId="53685" xr:uid="{F3D98C03-B5D1-4025-A9F6-7A334121D239}"/>
    <cellStyle name="_Euro_Sovereign Bonds 060705_1 3" xfId="53686" xr:uid="{5F93A376-B6EF-4DB8-BE3F-AE8014705251}"/>
    <cellStyle name="_Euro_Sovereign Bonds 060705_Dados por segmento julho 06" xfId="534" xr:uid="{9539BF10-0A2C-4273-88C4-6D8A4D0E82B9}"/>
    <cellStyle name="_Euro_Sovereign Bonds 060705_Dados por segmento julho 06 2" xfId="535" xr:uid="{85477E3C-A588-4BFA-AE3D-747279AC7326}"/>
    <cellStyle name="_Euro_Sovereign Bonds 060705_Dados por segmento julho 06 2 2" xfId="53687" xr:uid="{502BD9FA-A884-4D1C-A146-002D482DCC29}"/>
    <cellStyle name="_Euro_Sovereign Bonds 060705_Dados por segmento julho 06 3" xfId="5055" xr:uid="{81BB09E3-85D2-4A0C-84A3-FAF7AD0006CB}"/>
    <cellStyle name="_Euro_Sovereign Bonds 060705_Dados por segmento julho 06 3 2" xfId="53688" xr:uid="{D448E071-F14A-45E0-9D2B-D78E8C10E165}"/>
    <cellStyle name="_Euro_Sovereign Bonds 060705_Dados por segmento julho 06 4" xfId="53689" xr:uid="{61E2D17C-A6E3-4709-BEBB-AAA32A1FA3C2}"/>
    <cellStyle name="_Heading" xfId="536" xr:uid="{C350A6FE-E37D-4C03-9F0A-285EAE32A901}"/>
    <cellStyle name="_Heading_02 TMX Brazil Management Projections_R$" xfId="537" xr:uid="{E4D59045-5FC3-445F-B362-55B75B3130A1}"/>
    <cellStyle name="_Heading_02 TMX Brazil Management Projections_R$_BR_Malls_CRI_20090819" xfId="538" xr:uid="{074F361F-E662-4D85-88F4-111E57872182}"/>
    <cellStyle name="_Heading_02 TMX Brazil Management Projections_R$_BR_Malls_CRI_20090918" xfId="539" xr:uid="{95EFD8FC-DB16-4981-860D-05301DF612D8}"/>
    <cellStyle name="_Heading_02 TMX Brazil Management Projections_R$_Petrobras_CRI_20100526" xfId="540" xr:uid="{54339A05-FBB4-4604-8A48-7698C4B69C86}"/>
    <cellStyle name="_Heading_02 WACC" xfId="541" xr:uid="{23EE78A9-1D26-4F7A-8947-730B203F7784}"/>
    <cellStyle name="_Heading_02 WACC_BR_Malls_CRI_20090819" xfId="542" xr:uid="{73636D3D-BF98-4C7E-A890-F106CD539731}"/>
    <cellStyle name="_Heading_02 WACC_BR_Malls_CRI_20090918" xfId="543" xr:uid="{8976ED67-FE2C-44F0-BF15-6A2BA6922923}"/>
    <cellStyle name="_Heading_02 WACC_Petrobras_CRI_20100526" xfId="544" xr:uid="{D5A6A0DC-01D1-44D0-B1F2-A586931C680A}"/>
    <cellStyle name="_Heading_05 WACC" xfId="545" xr:uid="{B849D880-E84F-40FB-B8FA-A095EC9C48BB}"/>
    <cellStyle name="_Heading_05 WACC_BR_Malls_CRI_20090819" xfId="546" xr:uid="{865C83D2-0067-4CEF-8C29-FFA7006BFAC0}"/>
    <cellStyle name="_Heading_05 WACC_BR_Malls_CRI_20090918" xfId="547" xr:uid="{39C159B3-E733-4ACF-8AD8-2888F2CDFDC6}"/>
    <cellStyle name="_Heading_05 WACC_Petrobras_CRI_20100526" xfId="548" xr:uid="{D543F39B-6167-4F3A-ADC2-0DD4453D882D}"/>
    <cellStyle name="_Heading_10 yr UST data" xfId="549" xr:uid="{97FF2AA3-D13C-47F1-BF08-FDD26DB2C70E}"/>
    <cellStyle name="_Heading_10 yr UST data_Tamboré 31-03-09" xfId="550" xr:uid="{41BCF3BC-090E-4602-A57D-427FC0EEE864}"/>
    <cellStyle name="_Heading_10 yr UST data_Tamboré 31-03-09_BR_Malls_CRI_20090819" xfId="551" xr:uid="{D6D914DD-2E4F-48BC-B7B1-DF5ACB944EB7}"/>
    <cellStyle name="_Heading_10 yr UST data_Tamboré 31-03-09_BR_Malls_CRI_20090918" xfId="552" xr:uid="{46D4836D-1C5B-4A90-A4E6-7A797AB07589}"/>
    <cellStyle name="_Heading_10 yr UST data_Tamboré 31-03-09_Petrobras_CRI_20100526" xfId="553" xr:uid="{270E2468-5CE6-4709-B798-9701550397D0}"/>
    <cellStyle name="_Heading_Beatles WACC Calculation" xfId="554" xr:uid="{C7448B22-F545-4939-A39A-804B694EFD83}"/>
    <cellStyle name="_Heading_Beatles WACC Calculation_BR_Malls_CRI_20090819" xfId="555" xr:uid="{AD545466-755B-49AB-8333-E1A11D1A52E9}"/>
    <cellStyle name="_Heading_Beatles WACC Calculation_BR_Malls_CRI_20090918" xfId="556" xr:uid="{8DA2D2C3-B3F9-499D-8BAF-26CF89522029}"/>
    <cellStyle name="_Heading_Beatles WACC Calculation_Petrobras_CRI_20100526" xfId="557" xr:uid="{CCD5AFEA-D889-41E7-ABE4-640DD8238EA5}"/>
    <cellStyle name="_Heading_prestemp" xfId="558" xr:uid="{E5973F7D-66A3-4F16-B013-BD6F5F441024}"/>
    <cellStyle name="_Heading_prestemp_Tamboré 31-03-09" xfId="559" xr:uid="{E796F278-2BC5-4F68-A761-91EA5D59440B}"/>
    <cellStyle name="_Heading_prestemp_Tamboré 31-03-09_BR_Malls_CRI_20090819" xfId="560" xr:uid="{06363AAD-7D0D-4622-9DB9-125331665158}"/>
    <cellStyle name="_Heading_prestemp_Tamboré 31-03-09_BR_Malls_CRI_20090918" xfId="561" xr:uid="{DC93ED8C-A65D-49A0-86AF-5D339A4750B3}"/>
    <cellStyle name="_Heading_prestemp_Tamboré 31-03-09_Petrobras_CRI_20100526" xfId="562" xr:uid="{278E7C9C-A7BB-4577-BFAD-0869E257052E}"/>
    <cellStyle name="_Heading_Tamboré 31-03-09" xfId="563" xr:uid="{F9EF2C8E-9D36-4570-960C-1C1317D642CA}"/>
    <cellStyle name="_Heading_Tamboré 31-03-09_BR_Malls_CRI_20090819" xfId="564" xr:uid="{FE0F3D00-141C-43E7-99E4-1162FC29900B}"/>
    <cellStyle name="_Heading_Tamboré 31-03-09_BR_Malls_CRI_20090918" xfId="565" xr:uid="{596D9DC9-583C-405E-9FF9-04BD1B59E007}"/>
    <cellStyle name="_Heading_Tamboré 31-03-09_Petrobras_CRI_20100526" xfId="566" xr:uid="{26435358-4430-4392-8D83-A5F8730C1CFC}"/>
    <cellStyle name="_Headline" xfId="567" xr:uid="{B579906C-A93F-4860-8768-BCB882E57258}"/>
    <cellStyle name="_Headline_BR_Malls_CRI_20090819" xfId="568" xr:uid="{306A57C6-D992-45E2-A2FF-8E27B5EE16B9}"/>
    <cellStyle name="_Headline_BR_Malls_CRI_20090918" xfId="569" xr:uid="{EB93B2E6-7BAA-4B56-8213-E8746B7CC7DE}"/>
    <cellStyle name="_Headline_Petrobras_CRI_20100526" xfId="570" xr:uid="{85844188-E200-413C-BF68-1F6FF78C26FB}"/>
    <cellStyle name="_Highlight" xfId="571" xr:uid="{6E6A1F51-CF73-4A78-BA94-E5A318F8C773}"/>
    <cellStyle name="_Highlight 2" xfId="5693" xr:uid="{892A0423-C22F-4E37-BE01-A01A73EF5225}"/>
    <cellStyle name="_Highlight 2 2" xfId="53690" xr:uid="{940F8998-2412-4DEC-8400-F5737DC79AC0}"/>
    <cellStyle name="_Highlight 3" xfId="53691" xr:uid="{538453E5-BEFB-499B-A155-DF06F42810A4}"/>
    <cellStyle name="_Multiple" xfId="572" xr:uid="{9FF64712-521F-474B-B354-2BDD5A2163DF}"/>
    <cellStyle name="_Multiple 2" xfId="5694" xr:uid="{B0A11C17-A3D3-41DA-AF42-3879A1687B07}"/>
    <cellStyle name="_Multiple 2 2" xfId="53692" xr:uid="{19C7B6AB-F826-42E6-B7F2-AE721C6FB658}"/>
    <cellStyle name="_Multiple 3" xfId="53693" xr:uid="{20BA68D8-7C63-4A04-94F6-945E8EB6D3A6}"/>
    <cellStyle name="_Multiple_01 AVP_ Project Infinitum" xfId="573" xr:uid="{52F7C884-6D80-4E7F-8D74-D17184776B6E}"/>
    <cellStyle name="_Multiple_01 AVP_ Project Infinitum 2" xfId="5695" xr:uid="{DB6EBAB8-4ABD-4D2C-9F2A-A3FDE2F0D557}"/>
    <cellStyle name="_Multiple_01 AVP_ Project Infinitum 2 2" xfId="53694" xr:uid="{D3A5BF0E-C109-4AEA-B057-A1BCA49530A2}"/>
    <cellStyle name="_Multiple_01 AVP_ Project Infinitum 3" xfId="53695" xr:uid="{F9E12777-DFEB-496B-81F9-8ABC3A0B5BD0}"/>
    <cellStyle name="_Multiple_01 TMX BR Revenue mix" xfId="574" xr:uid="{254DAD6A-7AE6-47F3-9B57-403E49526A15}"/>
    <cellStyle name="_Multiple_01 TMX BR Revenue mix 2" xfId="5696" xr:uid="{8FC58EF8-EF2A-450E-9D59-8FD4D6E2665E}"/>
    <cellStyle name="_Multiple_01 TMX BR Revenue mix 2 2" xfId="53696" xr:uid="{D80EA7F6-A3F4-4371-9656-C319DE8CB52A}"/>
    <cellStyle name="_Multiple_01 TMX BR Revenue mix 3" xfId="53697" xr:uid="{8B04C713-D501-4D8D-ACE6-F73C29430CEE}"/>
    <cellStyle name="_Multiple_02 Backup Charts" xfId="575" xr:uid="{DE91ED2B-4776-4AFC-9770-D8F1BE88198C}"/>
    <cellStyle name="_Multiple_02 Backup Charts 2" xfId="5697" xr:uid="{23CBA7B8-009F-4798-94CE-BCDEF6708B94}"/>
    <cellStyle name="_Multiple_02 Backup Charts 2 2" xfId="53698" xr:uid="{54FBA190-8E97-4E1A-80E1-52BDF26E6887}"/>
    <cellStyle name="_Multiple_02 Backup Charts 3" xfId="53699" xr:uid="{68866108-4AAA-4D13-8CBE-435483B04A1F}"/>
    <cellStyle name="_Multiple_02 Blended and actual_Telmex_ buying_ NET" xfId="576" xr:uid="{28424A3A-D2C4-414A-817F-2389971FC8A2}"/>
    <cellStyle name="_Multiple_02 Blended and actual_Telmex_ buying_ NET 2" xfId="5698" xr:uid="{C8606C28-DCF4-480D-8DFA-818660AB673A}"/>
    <cellStyle name="_Multiple_02 Blended and actual_Telmex_ buying_ NET 2 2" xfId="53700" xr:uid="{FDCCF603-1AD8-4E42-9356-B1CAD448177D}"/>
    <cellStyle name="_Multiple_02 Blended and actual_Telmex_ buying_ NET 3" xfId="53701" xr:uid="{220F8E67-EE8F-45F6-B5C7-A4CDB2F96C79}"/>
    <cellStyle name="_Multiple_02 TMX Brazil Management Projections_R$" xfId="577" xr:uid="{14DE22C9-DCD8-4C34-A6F0-4327BA9EC4B7}"/>
    <cellStyle name="_Multiple_03 Projections Comparison - Infinitum" xfId="578" xr:uid="{5439A614-B3E3-4422-9760-AB0F61929775}"/>
    <cellStyle name="_Multiple_03 Projections Comparison - Infinitum 2" xfId="5699" xr:uid="{E04669F4-F692-415A-8F69-E4F7F79D8645}"/>
    <cellStyle name="_Multiple_03 Projections Comparison - Infinitum 2 2" xfId="53702" xr:uid="{67F3764B-3C45-4C01-847C-6DFE22FAF381}"/>
    <cellStyle name="_Multiple_03 Projections Comparison - Infinitum 3" xfId="53703" xr:uid="{D14435B2-E8F8-4B13-B555-E210295873AF}"/>
    <cellStyle name="_Multiple_04 WACC Vivax" xfId="579" xr:uid="{6E6A84EF-AA6A-4767-90D0-73803C76D5B5}"/>
    <cellStyle name="_Multiple_04 WACC Vivax 2" xfId="5700" xr:uid="{578D332C-0FD2-437C-A75A-C83C014B2A0F}"/>
    <cellStyle name="_Multiple_04 WACC Vivax 2 2" xfId="53704" xr:uid="{48847EA3-BA6D-408F-8797-6039DF74421C}"/>
    <cellStyle name="_Multiple_04 WACC Vivax 3" xfId="53705" xr:uid="{9D9D46C6-3607-4FE8-8BA4-510A36A9998E}"/>
    <cellStyle name="_Multiple_05 Embratel DCF Model_NEW" xfId="580" xr:uid="{E2D4B09D-1C41-4186-84F8-478A597126AE}"/>
    <cellStyle name="_Multiple_05 Embratel DCF Model_NEW 2" xfId="5701" xr:uid="{86257A23-D893-4B1A-8CDC-B9BB9C2645BD}"/>
    <cellStyle name="_Multiple_05 Embratel DCF Model_NEW 2 2" xfId="53706" xr:uid="{082A5C2A-759B-4ADD-A2AB-894F1AEC6A1F}"/>
    <cellStyle name="_Multiple_05 Embratel DCF Model_NEW 3" xfId="53707" xr:uid="{042E3435-DB4E-47B6-A350-A40B8EA35A41}"/>
    <cellStyle name="_Multiple_12 Blended and actual _Telmex_buying_Embratel" xfId="581" xr:uid="{3D7CE82F-24BF-48FD-9725-1BF5CE99C8BC}"/>
    <cellStyle name="_Multiple_12 Blended and actual _Telmex_buying_Embratel 2" xfId="5702" xr:uid="{0B83A3D1-92F1-4523-9A19-BF6E03B4683D}"/>
    <cellStyle name="_Multiple_12 Blended and actual _Telmex_buying_Embratel 2 2" xfId="53708" xr:uid="{4E1761B2-A901-479E-9468-E70EBF240036}"/>
    <cellStyle name="_Multiple_12 Blended and actual _Telmex_buying_Embratel 3" xfId="53709" xr:uid="{6300E2A3-1581-4108-BEF1-56C18B0DE813}"/>
    <cellStyle name="_Multiple_avp" xfId="582" xr:uid="{7439E207-9BE4-4A56-B750-EA273C2ECB71}"/>
    <cellStyle name="_Multiple_avp 2" xfId="5703" xr:uid="{A008E08B-21EB-439C-B298-113AC0B2AB26}"/>
    <cellStyle name="_Multiple_avp 2 2" xfId="53710" xr:uid="{06203106-BE0E-4309-BA9E-691EFF01386E}"/>
    <cellStyle name="_Multiple_avp 3" xfId="53711" xr:uid="{8B307888-E9AD-4B62-9369-1EDE3B8B03AD}"/>
    <cellStyle name="_Multiple_AVP_ NewCo" xfId="583" xr:uid="{7E6A3A93-FFDC-42C9-A7B5-D38BB80DF12F}"/>
    <cellStyle name="_Multiple_AVP_ NewCo 2" xfId="5704" xr:uid="{83E631B5-35A6-4364-976A-C27F4DF0CAC3}"/>
    <cellStyle name="_Multiple_AVP_ NewCo 2 2" xfId="53712" xr:uid="{9C01F644-4E7C-442C-8DB5-06F9D9C71322}"/>
    <cellStyle name="_Multiple_AVP_ NewCo 3" xfId="53713" xr:uid="{5C728231-B5D5-45B2-99C2-6030DDBDDEA4}"/>
    <cellStyle name="_Multiple_Brazil bond data" xfId="584" xr:uid="{6EA53B5C-4D9C-4570-9326-DB32D6CF022C}"/>
    <cellStyle name="_Multiple_Brazil bond data 2" xfId="5705" xr:uid="{03678AA6-A9EE-4587-8C8B-F64D100AD5D4}"/>
    <cellStyle name="_Multiple_Brazil bond data 2 2" xfId="53714" xr:uid="{81C72762-5B48-4A5E-BDDE-5402DFCBC09F}"/>
    <cellStyle name="_Multiple_Brazil bond data 3" xfId="53715" xr:uid="{F98D7C20-AF43-4AEB-9DE5-76C53AFAC38A}"/>
    <cellStyle name="_Multiple_dcf" xfId="585" xr:uid="{1EA2E906-9C73-46DB-8185-6593CE8536BC}"/>
    <cellStyle name="_Multiple_dcf 2" xfId="586" xr:uid="{B5180944-1D3E-4A1F-A062-2EA1D4FA2225}"/>
    <cellStyle name="_Multiple_dcf 2 2" xfId="53716" xr:uid="{DE23A729-C665-45E4-BD34-553FA198C00C}"/>
    <cellStyle name="_Multiple_dcf 3" xfId="5056" xr:uid="{F38FABFB-D068-4F09-974B-B1BE24EED4AB}"/>
    <cellStyle name="_Multiple_dcf 3 2" xfId="5706" xr:uid="{A4C58159-DFE8-498C-92D4-C429DFDCF62F}"/>
    <cellStyle name="_Multiple_dcf 4" xfId="53717" xr:uid="{D0DACC73-2F81-4515-8A92-C7073D6B3C01}"/>
    <cellStyle name="_Multiple_dcf_01_WACC Colombia_Analysis" xfId="587" xr:uid="{4A689FE3-B191-431F-89A8-C4AFDF160D6A}"/>
    <cellStyle name="_Multiple_dcf_01_WACC Colombia_Analysis 2" xfId="5707" xr:uid="{C1EA9704-1188-427E-8C3C-D697559451AC}"/>
    <cellStyle name="_Multiple_dcf_01_WACC Colombia_Analysis 2 2" xfId="53718" xr:uid="{E899B127-D168-45CD-886D-7AFD64D21274}"/>
    <cellStyle name="_Multiple_dcf_01_WACC Colombia_Analysis 3" xfId="53719" xr:uid="{5BB320A0-1964-41DA-861F-BD3926A30505}"/>
    <cellStyle name="_Multiple_dcf_04 WACC Vivax" xfId="588" xr:uid="{793419FA-7683-455A-9E95-4092766E7AD5}"/>
    <cellStyle name="_Multiple_dcf_04 WACC Vivax 2" xfId="5708" xr:uid="{2074F20E-77FF-4741-AA18-0C17D3D7E822}"/>
    <cellStyle name="_Multiple_dcf_04 WACC Vivax 2 2" xfId="53720" xr:uid="{4E2AE711-C4FC-4F7B-BCF8-86E5386C3181}"/>
    <cellStyle name="_Multiple_dcf_04 WACC Vivax 3" xfId="53721" xr:uid="{C6EE0942-951D-4DD3-8F7E-6174E75E1784}"/>
    <cellStyle name="_Multiple_dcf_Sovereign Bonds 060705" xfId="589" xr:uid="{C750414D-3163-4191-871C-38200E70CADF}"/>
    <cellStyle name="_Multiple_dcf_Sovereign Bonds 060705 (version 1)" xfId="590" xr:uid="{96084DD1-D608-4E70-8AF5-4E090F13D0E8}"/>
    <cellStyle name="_Multiple_dcf_Sovereign Bonds 060705 (version 1) 2" xfId="5709" xr:uid="{5E3EEC18-5CFF-4683-BC98-72D34710C04B}"/>
    <cellStyle name="_Multiple_dcf_Sovereign Bonds 060705 (version 1) 2 2" xfId="53722" xr:uid="{B8A54D40-C487-4548-87E6-F13B259938CF}"/>
    <cellStyle name="_Multiple_dcf_Sovereign Bonds 060705 (version 1) 3" xfId="53723" xr:uid="{158A6B64-8A50-402F-8023-0C1A7EA2EC2F}"/>
    <cellStyle name="_Multiple_dcf_Sovereign Bonds 060705 (version 1)_01 NET DCF Model" xfId="591" xr:uid="{040CEF0E-92B9-40A1-833C-8444C13B0203}"/>
    <cellStyle name="_Multiple_dcf_Sovereign Bonds 060705 (version 1)_01 NET DCF Model 2" xfId="5710" xr:uid="{5DB4D916-BDCA-477F-B70F-984148120601}"/>
    <cellStyle name="_Multiple_dcf_Sovereign Bonds 060705 (version 1)_01 NET DCF Model 2 2" xfId="53724" xr:uid="{16DD0735-C0B4-4DD5-8B0D-9E85250370F4}"/>
    <cellStyle name="_Multiple_dcf_Sovereign Bonds 060705 (version 1)_01 NET DCF Model 3" xfId="53725" xr:uid="{40D92EC5-D5A3-42BD-8EAB-9F409C3F0913}"/>
    <cellStyle name="_Multiple_dcf_Sovereign Bonds 060705 (version 1)_03 Embratel DCF Model_Loscos" xfId="592" xr:uid="{EF88CE22-03D2-4A44-B5A8-CCFC338298F4}"/>
    <cellStyle name="_Multiple_dcf_Sovereign Bonds 060705 (version 1)_03 Embratel DCF Model_Loscos 2" xfId="5711" xr:uid="{E63F3952-B911-4DF1-A627-F7619D6830AE}"/>
    <cellStyle name="_Multiple_dcf_Sovereign Bonds 060705 (version 1)_03 Embratel DCF Model_Loscos 2 2" xfId="53726" xr:uid="{F628D69C-C6B5-4CC4-80B6-52869E42D70D}"/>
    <cellStyle name="_Multiple_dcf_Sovereign Bonds 060705 (version 1)_03 Embratel DCF Model_Loscos 3" xfId="53727" xr:uid="{450CF95B-278F-4398-9A41-7349BA31C965}"/>
    <cellStyle name="_Multiple_dcf_Sovereign Bonds 060705 (version 1)_05 NET DCF Model" xfId="593" xr:uid="{4EB6DD79-2647-48CC-9826-3E170921A6B5}"/>
    <cellStyle name="_Multiple_dcf_Sovereign Bonds 060705 (version 1)_05 NET DCF Model 2" xfId="5712" xr:uid="{941AFFF7-620C-45AA-B990-63F349159DE5}"/>
    <cellStyle name="_Multiple_dcf_Sovereign Bonds 060705 (version 1)_05 NET DCF Model 2 2" xfId="53728" xr:uid="{7E9E836E-C52A-4674-9DE2-7E4C4B9EC85E}"/>
    <cellStyle name="_Multiple_dcf_Sovereign Bonds 060705 (version 1)_05 NET DCF Model 3" xfId="53729" xr:uid="{83F63E75-46E0-4791-81CD-0C9144AA379D}"/>
    <cellStyle name="_Multiple_dcf_Sovereign Bonds 060705 (version 1)_05 TMX Brazil DCF Model" xfId="594" xr:uid="{A1F7343E-3A61-4F54-89D4-40069A025764}"/>
    <cellStyle name="_Multiple_dcf_Sovereign Bonds 060705 (version 1)_05 TMX Brazil DCF Model 2" xfId="5713" xr:uid="{65FC6113-E03D-4366-9FE3-3B0F918F399E}"/>
    <cellStyle name="_Multiple_dcf_Sovereign Bonds 060705 (version 1)_05 TMX Brazil DCF Model 2 2" xfId="53730" xr:uid="{9E428FE9-D128-4B0C-B42E-3D1028FC5EF0}"/>
    <cellStyle name="_Multiple_dcf_Sovereign Bonds 060705 (version 1)_05 TMX Brazil DCF Model 3" xfId="53731" xr:uid="{5048F10E-4094-4F90-9D34-2C2EE0C30D66}"/>
    <cellStyle name="_Multiple_dcf_Sovereign Bonds 060705 10" xfId="5714" xr:uid="{B98998B0-DE0D-44D6-A009-81ADBD22FA74}"/>
    <cellStyle name="_Multiple_dcf_Sovereign Bonds 060705 11" xfId="5715" xr:uid="{E41F7E90-A3F1-4EA4-980C-8B7A76BB8FB1}"/>
    <cellStyle name="_Multiple_dcf_Sovereign Bonds 060705 12" xfId="5716" xr:uid="{58A3430B-77C7-43E5-A379-38253B3BF23C}"/>
    <cellStyle name="_Multiple_dcf_Sovereign Bonds 060705 13" xfId="53732" xr:uid="{D87EF8FB-E423-46D1-825D-8566A33D123F}"/>
    <cellStyle name="_Multiple_dcf_Sovereign Bonds 060705 14" xfId="53733" xr:uid="{CAC21873-172C-407E-A85B-20C01529140B}"/>
    <cellStyle name="_Multiple_dcf_Sovereign Bonds 060705 15" xfId="53734" xr:uid="{EAC07B8A-E821-4CDA-80D6-471708C008AC}"/>
    <cellStyle name="_Multiple_dcf_Sovereign Bonds 060705 16" xfId="53735" xr:uid="{046B9D4B-3DA6-44C6-BF00-B0A79E768141}"/>
    <cellStyle name="_Multiple_dcf_Sovereign Bonds 060705 17" xfId="53736" xr:uid="{9CAC4BEA-41A1-429C-AB43-53ED082C0C0C}"/>
    <cellStyle name="_Multiple_dcf_Sovereign Bonds 060705 18" xfId="53737" xr:uid="{FD1BBFBF-9912-4CBC-A0E8-6B66DAD8FBA0}"/>
    <cellStyle name="_Multiple_dcf_Sovereign Bonds 060705 19" xfId="53738" xr:uid="{B7F67CB9-3BD7-4EDB-B278-DEA60060E97B}"/>
    <cellStyle name="_Multiple_dcf_Sovereign Bonds 060705 2" xfId="5717" xr:uid="{D2895FA5-EC87-40F7-B8D4-B0CDD3BC1146}"/>
    <cellStyle name="_Multiple_dcf_Sovereign Bonds 060705 2 2" xfId="53739" xr:uid="{B28DE4C4-8982-445B-A557-61CB689BA04E}"/>
    <cellStyle name="_Multiple_dcf_Sovereign Bonds 060705 20" xfId="53740" xr:uid="{BB216FDF-6715-4AF0-9DAB-5BEBC662BD11}"/>
    <cellStyle name="_Multiple_dcf_Sovereign Bonds 060705 21" xfId="53741" xr:uid="{75DEB560-F17D-4BF6-9C2F-0C92A46F9770}"/>
    <cellStyle name="_Multiple_dcf_Sovereign Bonds 060705 22" xfId="53742" xr:uid="{9BC9A55A-231B-47D0-BF23-DEE55BAB4BE6}"/>
    <cellStyle name="_Multiple_dcf_Sovereign Bonds 060705 23" xfId="53743" xr:uid="{78655C3B-8FEA-4F35-9F74-8EC753D4BB3E}"/>
    <cellStyle name="_Multiple_dcf_Sovereign Bonds 060705 24" xfId="53744" xr:uid="{80828129-2E40-4970-A18C-A81BB888A767}"/>
    <cellStyle name="_Multiple_dcf_Sovereign Bonds 060705 25" xfId="53745" xr:uid="{25D16232-48A5-44BA-AE5F-9CCA19F539A6}"/>
    <cellStyle name="_Multiple_dcf_Sovereign Bonds 060705 26" xfId="53746" xr:uid="{4951248D-FA8C-4C19-9EB9-12240D02D31A}"/>
    <cellStyle name="_Multiple_dcf_Sovereign Bonds 060705 27" xfId="53747" xr:uid="{2143675C-B525-400F-A84C-F593A5C13314}"/>
    <cellStyle name="_Multiple_dcf_Sovereign Bonds 060705 28" xfId="53748" xr:uid="{59D84A2F-AFC6-4379-A179-E3A7AB4DEF6A}"/>
    <cellStyle name="_Multiple_dcf_Sovereign Bonds 060705 29" xfId="53749" xr:uid="{CB4DF692-53DA-4406-8133-D9D6DEE48C33}"/>
    <cellStyle name="_Multiple_dcf_Sovereign Bonds 060705 3" xfId="5718" xr:uid="{4930BCA4-E7DE-4013-9210-E150B8B0B5A6}"/>
    <cellStyle name="_Multiple_dcf_Sovereign Bonds 060705 3 2" xfId="53750" xr:uid="{46E4B68A-B6B2-40BB-BE4E-E269E84FEA86}"/>
    <cellStyle name="_Multiple_dcf_Sovereign Bonds 060705 4" xfId="5719" xr:uid="{30F1DA91-8EBE-4643-971C-0E69F4DDB20D}"/>
    <cellStyle name="_Multiple_dcf_Sovereign Bonds 060705 5" xfId="5720" xr:uid="{57EFAB64-E415-4490-B50F-950948B296B2}"/>
    <cellStyle name="_Multiple_dcf_Sovereign Bonds 060705 6" xfId="5721" xr:uid="{45B5B924-9AFD-4243-AF3D-3399CF460D90}"/>
    <cellStyle name="_Multiple_dcf_Sovereign Bonds 060705 7" xfId="5722" xr:uid="{064C880F-D374-449E-8F78-CEF2D5CF30A4}"/>
    <cellStyle name="_Multiple_dcf_Sovereign Bonds 060705 8" xfId="5723" xr:uid="{606490AD-8106-459C-B3DB-860446B2864B}"/>
    <cellStyle name="_Multiple_dcf_Sovereign Bonds 060705 9" xfId="5724" xr:uid="{ACDABFFC-774B-465E-89C4-F1D1E94CCD58}"/>
    <cellStyle name="_Multiple_dcf_Sovereign Bonds 060705_01 NET DCF Model" xfId="595" xr:uid="{762B7AAD-20E1-4E90-A79E-592C5BEB7407}"/>
    <cellStyle name="_Multiple_dcf_Sovereign Bonds 060705_01 NET DCF Model 2" xfId="5725" xr:uid="{256EE4B9-F67A-4A57-86C6-2185FBE01D1F}"/>
    <cellStyle name="_Multiple_dcf_Sovereign Bonds 060705_01 NET DCF Model 2 2" xfId="53751" xr:uid="{1060A38C-85D7-4BC4-A522-FFED6664D67B}"/>
    <cellStyle name="_Multiple_dcf_Sovereign Bonds 060705_01 NET DCF Model 3" xfId="53752" xr:uid="{5F37C15E-E8C8-493B-93E3-BE4BB5AD6A39}"/>
    <cellStyle name="_Multiple_dcf_Sovereign Bonds 060705_03 Embratel DCF Model_Loscos" xfId="596" xr:uid="{FFF2435E-C31D-4816-8B8F-EF8D9D409693}"/>
    <cellStyle name="_Multiple_dcf_Sovereign Bonds 060705_03 Embratel DCF Model_Loscos 2" xfId="5726" xr:uid="{5F8F4C1C-C05C-4C96-B1A9-AEC38D9F7461}"/>
    <cellStyle name="_Multiple_dcf_Sovereign Bonds 060705_03 Embratel DCF Model_Loscos 2 2" xfId="53753" xr:uid="{79AC5AED-6E7C-43F7-AAB5-FF778C14533E}"/>
    <cellStyle name="_Multiple_dcf_Sovereign Bonds 060705_03 Embratel DCF Model_Loscos 3" xfId="53754" xr:uid="{F0D73706-8A1B-494E-B246-998379B73E9B}"/>
    <cellStyle name="_Multiple_dcf_Sovereign Bonds 060705_05 NET DCF Model" xfId="597" xr:uid="{15E79475-86BE-4D7E-BABB-CBA584104AFD}"/>
    <cellStyle name="_Multiple_dcf_Sovereign Bonds 060705_05 NET DCF Model 2" xfId="5727" xr:uid="{352516D7-76FC-4D2E-B942-CFA7B675B508}"/>
    <cellStyle name="_Multiple_dcf_Sovereign Bonds 060705_05 NET DCF Model 2 2" xfId="53755" xr:uid="{91E28621-B183-4B27-BF7D-00E19C5173ED}"/>
    <cellStyle name="_Multiple_dcf_Sovereign Bonds 060705_05 NET DCF Model 3" xfId="53756" xr:uid="{C6C5C2AA-8EB6-4706-A111-D3D8EE1C1169}"/>
    <cellStyle name="_Multiple_dcf_Sovereign Bonds 060705_05 TMX Brazil DCF Model" xfId="598" xr:uid="{31A20C90-C14F-414E-B3B4-03B449F39F49}"/>
    <cellStyle name="_Multiple_dcf_Sovereign Bonds 060705_05 TMX Brazil DCF Model 2" xfId="5728" xr:uid="{C666C059-A8F7-49B5-8D75-87262E44DCBD}"/>
    <cellStyle name="_Multiple_dcf_Sovereign Bonds 060705_05 TMX Brazil DCF Model 2 2" xfId="53757" xr:uid="{8D372FD0-2710-4DE1-81BE-CA0227D74A7E}"/>
    <cellStyle name="_Multiple_dcf_Sovereign Bonds 060705_05 TMX Brazil DCF Model 3" xfId="53758" xr:uid="{DAAAD470-AF6C-4EFA-AB00-2C94833BCEF8}"/>
    <cellStyle name="_Multiple_EMT Management Assumptions_v2" xfId="599" xr:uid="{BDD01761-10F3-41E9-A12B-19544CB1509A}"/>
    <cellStyle name="_Multiple_EMT Management Assumptions_v2 2" xfId="5729" xr:uid="{08070589-64F3-4234-A8BB-F6959AA5B2CF}"/>
    <cellStyle name="_Multiple_EMT Management Assumptions_v2 2 2" xfId="53759" xr:uid="{7F242990-90FC-48AF-ACD3-6C273415CD79}"/>
    <cellStyle name="_Multiple_EMT Management Assumptions_v2 3" xfId="53760" xr:uid="{CFDEC173-C112-4542-AAF2-E2CEEC5EB4CF}"/>
    <cellStyle name="_Multiple_LA WACC Discount_1" xfId="600" xr:uid="{7C040750-82E7-4427-BF53-E71A47769F17}"/>
    <cellStyle name="_Multiple_LA WACC Discount_1 2" xfId="601" xr:uid="{58A854B0-2D44-4B09-B946-35A578058E83}"/>
    <cellStyle name="_Multiple_LA WACC Discount_1 2 2" xfId="53761" xr:uid="{8D21DBC0-B2A5-40A7-8169-D2F4C3EC7BF3}"/>
    <cellStyle name="_Multiple_LA WACC Discount_1 3" xfId="5057" xr:uid="{2DFE8A38-6A00-43F9-80E3-3B7B2F73678D}"/>
    <cellStyle name="_Multiple_LA WACC Discount_1 3 2" xfId="5730" xr:uid="{23C1DC9E-F9B8-41D4-BC53-A3DF8D978BD6}"/>
    <cellStyle name="_Multiple_LA WACC Discount_1 4" xfId="53762" xr:uid="{12804402-73F6-4E44-B298-E9DADE36E7B0}"/>
    <cellStyle name="_Multiple_LA WACC Discount_1_Sovereign Bonds 060705" xfId="602" xr:uid="{94346C03-D899-457B-818B-B3097C36085E}"/>
    <cellStyle name="_Multiple_LA WACC Discount_1_Sovereign Bonds 060705 (version 1)" xfId="603" xr:uid="{763A82F6-18B9-4857-873D-1E07E0881ED4}"/>
    <cellStyle name="_Multiple_LA WACC Discount_1_Sovereign Bonds 060705 (version 1) 2" xfId="5731" xr:uid="{A250BA19-23C9-47CB-813E-1F7D84BDBC72}"/>
    <cellStyle name="_Multiple_LA WACC Discount_1_Sovereign Bonds 060705 (version 1) 2 2" xfId="53763" xr:uid="{170A54F3-EBD7-4B83-9618-1EAD3D015A0F}"/>
    <cellStyle name="_Multiple_LA WACC Discount_1_Sovereign Bonds 060705 (version 1) 3" xfId="53764" xr:uid="{B149E4D4-28A1-4FB5-A31C-64C61659E30F}"/>
    <cellStyle name="_Multiple_LA WACC Discount_1_Sovereign Bonds 060705 (version 1)_01 NET DCF Model" xfId="604" xr:uid="{FBD41390-C219-4167-883E-884EB28DCF0F}"/>
    <cellStyle name="_Multiple_LA WACC Discount_1_Sovereign Bonds 060705 (version 1)_01 NET DCF Model 2" xfId="5732" xr:uid="{4C9A5242-D632-4BD0-95DC-24CE8849729A}"/>
    <cellStyle name="_Multiple_LA WACC Discount_1_Sovereign Bonds 060705 (version 1)_01 NET DCF Model 2 2" xfId="53765" xr:uid="{968030F4-FC66-43F0-A3D4-D52AA8E62C1F}"/>
    <cellStyle name="_Multiple_LA WACC Discount_1_Sovereign Bonds 060705 (version 1)_01 NET DCF Model 3" xfId="53766" xr:uid="{2851D230-6E4B-45B3-A297-D4CA50589471}"/>
    <cellStyle name="_Multiple_LA WACC Discount_1_Sovereign Bonds 060705 (version 1)_03 Embratel DCF Model_Loscos" xfId="605" xr:uid="{751B5E28-CE1B-43F0-A765-9F4790E4F1D9}"/>
    <cellStyle name="_Multiple_LA WACC Discount_1_Sovereign Bonds 060705 (version 1)_03 Embratel DCF Model_Loscos 2" xfId="5733" xr:uid="{C6315F1D-84AA-4765-9FF0-5B9E15B88CF4}"/>
    <cellStyle name="_Multiple_LA WACC Discount_1_Sovereign Bonds 060705 (version 1)_03 Embratel DCF Model_Loscos 2 2" xfId="53767" xr:uid="{112F8B36-66FD-42E2-A6F6-1700C08C2E95}"/>
    <cellStyle name="_Multiple_LA WACC Discount_1_Sovereign Bonds 060705 (version 1)_03 Embratel DCF Model_Loscos 3" xfId="53768" xr:uid="{B5E42811-9F2C-49F0-A317-E4E3139D69AA}"/>
    <cellStyle name="_Multiple_LA WACC Discount_1_Sovereign Bonds 060705 (version 1)_05 NET DCF Model" xfId="606" xr:uid="{9FC3811C-1787-408F-844D-36B0BCB3D445}"/>
    <cellStyle name="_Multiple_LA WACC Discount_1_Sovereign Bonds 060705 (version 1)_05 NET DCF Model 2" xfId="5734" xr:uid="{98C387D0-6A28-4B37-A4B1-2A60BC34BCE8}"/>
    <cellStyle name="_Multiple_LA WACC Discount_1_Sovereign Bonds 060705 (version 1)_05 NET DCF Model 2 2" xfId="53769" xr:uid="{DA0F0F15-4526-47E4-AC05-1C803BC800FF}"/>
    <cellStyle name="_Multiple_LA WACC Discount_1_Sovereign Bonds 060705 (version 1)_05 NET DCF Model 3" xfId="53770" xr:uid="{FDA72C03-8657-4B67-9321-BCCD316F24BB}"/>
    <cellStyle name="_Multiple_LA WACC Discount_1_Sovereign Bonds 060705 (version 1)_05 TMX Brazil DCF Model" xfId="607" xr:uid="{FFDD2F7E-6502-422D-9B8C-76723F7E5113}"/>
    <cellStyle name="_Multiple_LA WACC Discount_1_Sovereign Bonds 060705 (version 1)_05 TMX Brazil DCF Model 2" xfId="5735" xr:uid="{B90F9860-32CE-4F9A-837A-E17AD62F3535}"/>
    <cellStyle name="_Multiple_LA WACC Discount_1_Sovereign Bonds 060705 (version 1)_05 TMX Brazil DCF Model 2 2" xfId="53771" xr:uid="{3F120C77-9F0E-46C7-A442-2D53BDFBBB66}"/>
    <cellStyle name="_Multiple_LA WACC Discount_1_Sovereign Bonds 060705 (version 1)_05 TMX Brazil DCF Model 3" xfId="53772" xr:uid="{5BC5E0D7-E393-420A-9B4E-1B5133B76B26}"/>
    <cellStyle name="_Multiple_LA WACC Discount_1_Sovereign Bonds 060705 10" xfId="5736" xr:uid="{B18928A3-DB22-45E2-B5A8-DEC5560AA39A}"/>
    <cellStyle name="_Multiple_LA WACC Discount_1_Sovereign Bonds 060705 11" xfId="5737" xr:uid="{7EA9FD2A-FF0F-49D0-9E73-684BF2696441}"/>
    <cellStyle name="_Multiple_LA WACC Discount_1_Sovereign Bonds 060705 12" xfId="5738" xr:uid="{E7299FE8-B82D-4055-BA32-2CC84644DEDB}"/>
    <cellStyle name="_Multiple_LA WACC Discount_1_Sovereign Bonds 060705 13" xfId="53773" xr:uid="{D020E2A2-0871-4551-80AB-F97A5AF2C28B}"/>
    <cellStyle name="_Multiple_LA WACC Discount_1_Sovereign Bonds 060705 14" xfId="53774" xr:uid="{DD662B6B-A8DC-4B41-8F0B-09AB248F95DF}"/>
    <cellStyle name="_Multiple_LA WACC Discount_1_Sovereign Bonds 060705 15" xfId="53775" xr:uid="{9E48E4F0-2E1E-4823-8F62-00FA0A9959E2}"/>
    <cellStyle name="_Multiple_LA WACC Discount_1_Sovereign Bonds 060705 16" xfId="53776" xr:uid="{4A41FA7E-06C6-46D3-BFE9-335CA3DBD64C}"/>
    <cellStyle name="_Multiple_LA WACC Discount_1_Sovereign Bonds 060705 17" xfId="53777" xr:uid="{FC12CEAB-3C1D-4903-AB6F-E05613CAC071}"/>
    <cellStyle name="_Multiple_LA WACC Discount_1_Sovereign Bonds 060705 18" xfId="53778" xr:uid="{52CB2E07-5422-42EC-9A89-6C479EB681F7}"/>
    <cellStyle name="_Multiple_LA WACC Discount_1_Sovereign Bonds 060705 19" xfId="53779" xr:uid="{6880C147-7565-469D-BC6D-51A20A69DAA8}"/>
    <cellStyle name="_Multiple_LA WACC Discount_1_Sovereign Bonds 060705 2" xfId="5739" xr:uid="{B8EB8FB9-37D8-4F6C-B047-9E55BD93D646}"/>
    <cellStyle name="_Multiple_LA WACC Discount_1_Sovereign Bonds 060705 2 2" xfId="53780" xr:uid="{020E0803-146C-4F13-8B81-C7F897C1B12F}"/>
    <cellStyle name="_Multiple_LA WACC Discount_1_Sovereign Bonds 060705 20" xfId="53781" xr:uid="{9B1115B9-5E44-4217-9485-01BCE873BE1C}"/>
    <cellStyle name="_Multiple_LA WACC Discount_1_Sovereign Bonds 060705 21" xfId="53782" xr:uid="{6EC4E4BD-33D0-4D8A-99E1-735A2A7600A8}"/>
    <cellStyle name="_Multiple_LA WACC Discount_1_Sovereign Bonds 060705 22" xfId="53783" xr:uid="{9B5B2679-2A38-4175-B27A-044C35ED7255}"/>
    <cellStyle name="_Multiple_LA WACC Discount_1_Sovereign Bonds 060705 23" xfId="53784" xr:uid="{2FA90AC8-DD7B-4CDA-A9DE-DD87133B84E1}"/>
    <cellStyle name="_Multiple_LA WACC Discount_1_Sovereign Bonds 060705 24" xfId="53785" xr:uid="{635905DE-439F-4527-AE3B-784A4586DBA1}"/>
    <cellStyle name="_Multiple_LA WACC Discount_1_Sovereign Bonds 060705 25" xfId="53786" xr:uid="{61956F40-5C54-4AB1-9F35-7ABA541E0F78}"/>
    <cellStyle name="_Multiple_LA WACC Discount_1_Sovereign Bonds 060705 26" xfId="53787" xr:uid="{E21ACC4A-2B2D-4F5C-BA0D-0E8969655BCF}"/>
    <cellStyle name="_Multiple_LA WACC Discount_1_Sovereign Bonds 060705 27" xfId="53788" xr:uid="{F82CFA9F-D13E-42D2-9515-44653982547C}"/>
    <cellStyle name="_Multiple_LA WACC Discount_1_Sovereign Bonds 060705 28" xfId="53789" xr:uid="{6C3AC6BB-F85E-42D9-AF0D-3A70184E6EF2}"/>
    <cellStyle name="_Multiple_LA WACC Discount_1_Sovereign Bonds 060705 29" xfId="53790" xr:uid="{0C6CD8F2-AE1E-45D4-A07B-B187B98B9786}"/>
    <cellStyle name="_Multiple_LA WACC Discount_1_Sovereign Bonds 060705 3" xfId="5740" xr:uid="{FE98E338-7328-46C0-A947-49888F37435F}"/>
    <cellStyle name="_Multiple_LA WACC Discount_1_Sovereign Bonds 060705 3 2" xfId="53791" xr:uid="{A1F9BF33-796B-4D8A-AC33-53B7B076C3D4}"/>
    <cellStyle name="_Multiple_LA WACC Discount_1_Sovereign Bonds 060705 4" xfId="5741" xr:uid="{A244A810-E63F-4F90-A100-D6593F1F92A4}"/>
    <cellStyle name="_Multiple_LA WACC Discount_1_Sovereign Bonds 060705 5" xfId="5742" xr:uid="{F11D7B12-23AE-470D-B863-A4F7D8B8BFDB}"/>
    <cellStyle name="_Multiple_LA WACC Discount_1_Sovereign Bonds 060705 6" xfId="5743" xr:uid="{797F492B-592F-4B8B-85CC-F01B527EF64E}"/>
    <cellStyle name="_Multiple_LA WACC Discount_1_Sovereign Bonds 060705 7" xfId="5744" xr:uid="{8CD25ABE-4EFD-432F-84B4-73EE446400D3}"/>
    <cellStyle name="_Multiple_LA WACC Discount_1_Sovereign Bonds 060705 8" xfId="5745" xr:uid="{AC46912C-F534-474C-B7F0-AC01C88F1EE7}"/>
    <cellStyle name="_Multiple_LA WACC Discount_1_Sovereign Bonds 060705 9" xfId="5746" xr:uid="{43341E9F-3EBF-4AC9-93DC-9AE31DA5493F}"/>
    <cellStyle name="_Multiple_LA WACC Discount_1_Sovereign Bonds 060705_01 NET DCF Model" xfId="608" xr:uid="{EA2F5DE9-0E7B-4511-90CD-BB69DEB0ABFF}"/>
    <cellStyle name="_Multiple_LA WACC Discount_1_Sovereign Bonds 060705_01 NET DCF Model 2" xfId="5747" xr:uid="{C207ABC0-8E5B-4E01-B2E8-CC7FDDC811A9}"/>
    <cellStyle name="_Multiple_LA WACC Discount_1_Sovereign Bonds 060705_01 NET DCF Model 2 2" xfId="53792" xr:uid="{2C26B4F6-5DC7-44C3-98DB-FC129A1D41B7}"/>
    <cellStyle name="_Multiple_LA WACC Discount_1_Sovereign Bonds 060705_01 NET DCF Model 3" xfId="53793" xr:uid="{E7E0348C-8A1D-4C67-BA49-C370B683711F}"/>
    <cellStyle name="_Multiple_LA WACC Discount_1_Sovereign Bonds 060705_03 Embratel DCF Model_Loscos" xfId="609" xr:uid="{1081554D-C830-4B0D-900C-470C2CC88BD1}"/>
    <cellStyle name="_Multiple_LA WACC Discount_1_Sovereign Bonds 060705_03 Embratel DCF Model_Loscos 2" xfId="5748" xr:uid="{A297E1DD-292A-4323-8E33-FF2C81CA603C}"/>
    <cellStyle name="_Multiple_LA WACC Discount_1_Sovereign Bonds 060705_03 Embratel DCF Model_Loscos 2 2" xfId="53794" xr:uid="{EEA157CA-C920-45E7-8773-FCF2C3B14BD8}"/>
    <cellStyle name="_Multiple_LA WACC Discount_1_Sovereign Bonds 060705_03 Embratel DCF Model_Loscos 3" xfId="53795" xr:uid="{B54F14C4-86E0-417B-BD1C-CFA2AFAF0F50}"/>
    <cellStyle name="_Multiple_LA WACC Discount_1_Sovereign Bonds 060705_05 NET DCF Model" xfId="610" xr:uid="{5AAC45BC-546B-4EBC-9B86-A69C8C5B1F71}"/>
    <cellStyle name="_Multiple_LA WACC Discount_1_Sovereign Bonds 060705_05 NET DCF Model 2" xfId="5749" xr:uid="{48097433-AFD4-40F1-86AF-495C7BF478DA}"/>
    <cellStyle name="_Multiple_LA WACC Discount_1_Sovereign Bonds 060705_05 NET DCF Model 2 2" xfId="53796" xr:uid="{AB0F7776-BEA1-458B-8C4E-E57739FD10A1}"/>
    <cellStyle name="_Multiple_LA WACC Discount_1_Sovereign Bonds 060705_05 NET DCF Model 3" xfId="53797" xr:uid="{460BF419-2638-4682-99FC-3A52E77410FF}"/>
    <cellStyle name="_Multiple_LA WACC Discount_1_Sovereign Bonds 060705_05 TMX Brazil DCF Model" xfId="611" xr:uid="{317E41D3-8C39-4432-8AA2-801593A1C188}"/>
    <cellStyle name="_Multiple_LA WACC Discount_1_Sovereign Bonds 060705_05 TMX Brazil DCF Model 2" xfId="5750" xr:uid="{22F6A1C1-DBD7-4AAD-AFD7-1D6ACAB3A5C4}"/>
    <cellStyle name="_Multiple_LA WACC Discount_1_Sovereign Bonds 060705_05 TMX Brazil DCF Model 2 2" xfId="53798" xr:uid="{B9CE5865-B4CD-4AF4-98C7-6434CAF2A830}"/>
    <cellStyle name="_Multiple_LA WACC Discount_1_Sovereign Bonds 060705_05 TMX Brazil DCF Model 3" xfId="53799" xr:uid="{F9A7751D-6C80-41CF-AE9D-CE7D79358DF4}"/>
    <cellStyle name="_Multiple_Net Management Projections_2" xfId="612" xr:uid="{2A351D3D-D579-4B03-8F06-82AFDBC76E0D}"/>
    <cellStyle name="_Multiple_Net Management Projections_2 2" xfId="5751" xr:uid="{F4A73C52-D1E2-4E57-B9F7-51F460594399}"/>
    <cellStyle name="_Multiple_Net Management Projections_2 2 2" xfId="53800" xr:uid="{3B80CB0D-F402-4A39-B146-0AFCD92096FE}"/>
    <cellStyle name="_Multiple_Net Management Projections_2 3" xfId="53801" xr:uid="{D902F7EE-C8FD-45BB-9C24-1769F007FE5B}"/>
    <cellStyle name="_Multiple_Oil &amp; Gas betas" xfId="613" xr:uid="{F7F03411-FD68-4411-BE01-1A3C77FEAAF9}"/>
    <cellStyle name="_Multiple_Oil &amp; Gas betas 2" xfId="5752" xr:uid="{96537DEA-B318-4BA4-BD9C-24EC4F452CD9}"/>
    <cellStyle name="_Multiple_Oil &amp; Gas betas 2 2" xfId="53802" xr:uid="{990FB30B-FDB9-4E3F-9434-22C1919C0490}"/>
    <cellStyle name="_Multiple_Oil &amp; Gas betas 3" xfId="53803" xr:uid="{CFC21F1C-AAE1-4C31-8A6E-8D38B4A437A0}"/>
    <cellStyle name="_Multiple_Pay TV Subscribers" xfId="614" xr:uid="{FA801CED-9CD7-438E-B6A1-D5C52596BA0C}"/>
    <cellStyle name="_Multiple_Pay TV Subscribers 2" xfId="5753" xr:uid="{16D9684A-E2A7-4D02-BE21-1C77D2BE2581}"/>
    <cellStyle name="_Multiple_Pay TV Subscribers 2 2" xfId="53804" xr:uid="{BD036C78-9DDA-40C9-896D-A101EEE01308}"/>
    <cellStyle name="_Multiple_Pay TV Subscribers 3" xfId="53805" xr:uid="{074FE5C2-FFB3-45FB-BD20-FDA31633D0AB}"/>
    <cellStyle name="_Multiple_Revenue Mix Chart" xfId="615" xr:uid="{55B8EDB5-2F77-4EFC-B320-C73D73A465DA}"/>
    <cellStyle name="_Multiple_Revenue Mix Chart 2" xfId="5754" xr:uid="{DFAB5EBA-19DD-4BB5-9500-6FE67686E81D}"/>
    <cellStyle name="_Multiple_Revenue Mix Chart 2 2" xfId="53806" xr:uid="{9AB155A6-4F8C-427C-8DAC-6052FDB42DC8}"/>
    <cellStyle name="_Multiple_Revenue Mix Chart 3" xfId="53807" xr:uid="{1EB6AC06-9F15-4E71-A640-EB7AABECB208}"/>
    <cellStyle name="_Multiple_Sovereign Bonds 060705" xfId="616" xr:uid="{DBE33F94-73E3-49E9-B065-7ADA5918981A}"/>
    <cellStyle name="_Multiple_Sovereign Bonds 060705 (version 1)" xfId="617" xr:uid="{D75C089B-5E46-467C-8727-0F0B7A5A10C4}"/>
    <cellStyle name="_Multiple_Sovereign Bonds 060705 (version 1) 2" xfId="5755" xr:uid="{7670D44D-38E8-485F-A25B-2242ACC33A9D}"/>
    <cellStyle name="_Multiple_Sovereign Bonds 060705 (version 1) 2 2" xfId="53808" xr:uid="{FFA6B556-FF79-461F-A09D-E015AD53713F}"/>
    <cellStyle name="_Multiple_Sovereign Bonds 060705 (version 1) 3" xfId="53809" xr:uid="{BC46A236-A036-4B17-ADDE-E422E572AB0D}"/>
    <cellStyle name="_Multiple_Sovereign Bonds 060705 10" xfId="5756" xr:uid="{B2636577-0F0D-4C55-AF78-15EF42D94906}"/>
    <cellStyle name="_Multiple_Sovereign Bonds 060705 10 2" xfId="53810" xr:uid="{C21D4311-84D3-4E51-B5EA-0BA841BA13DB}"/>
    <cellStyle name="_Multiple_Sovereign Bonds 060705 11" xfId="5757" xr:uid="{0698595F-FAFE-4DF7-93F2-255FFCF31227}"/>
    <cellStyle name="_Multiple_Sovereign Bonds 060705 11 2" xfId="53811" xr:uid="{D30E9351-6975-42FA-8AE8-51AF116EF899}"/>
    <cellStyle name="_Multiple_Sovereign Bonds 060705 12" xfId="5758" xr:uid="{7B647E16-1D9B-4272-8003-C34E481AB6C5}"/>
    <cellStyle name="_Multiple_Sovereign Bonds 060705 12 2" xfId="53812" xr:uid="{07E45957-151A-4D39-9D52-F64BAF7C5BA8}"/>
    <cellStyle name="_Multiple_Sovereign Bonds 060705 13" xfId="5759" xr:uid="{D6614B7F-8C63-4829-810A-1898B2370488}"/>
    <cellStyle name="_Multiple_Sovereign Bonds 060705 13 2" xfId="53813" xr:uid="{1D11EE48-1C56-4569-9E87-254A691B8C08}"/>
    <cellStyle name="_Multiple_Sovereign Bonds 060705 14" xfId="5760" xr:uid="{CCECA61E-3070-4603-ABCD-C3115043CB37}"/>
    <cellStyle name="_Multiple_Sovereign Bonds 060705 14 2" xfId="53814" xr:uid="{1BDA72B3-A2A7-4419-AAB1-0E4A7AF02434}"/>
    <cellStyle name="_Multiple_Sovereign Bonds 060705 15" xfId="5761" xr:uid="{92824432-4412-44D3-9E98-9C03203B2576}"/>
    <cellStyle name="_Multiple_Sovereign Bonds 060705 15 2" xfId="53815" xr:uid="{FE1C3900-FBC2-4FCC-8315-82A86ECCD91C}"/>
    <cellStyle name="_Multiple_Sovereign Bonds 060705 16" xfId="5762" xr:uid="{66FE463D-AA30-4494-BD53-306C85D5B609}"/>
    <cellStyle name="_Multiple_Sovereign Bonds 060705 17" xfId="5763" xr:uid="{5A6E26B2-FB31-458B-BEB1-0014952DD77D}"/>
    <cellStyle name="_Multiple_Sovereign Bonds 060705 18" xfId="5764" xr:uid="{B8FFC923-69D9-46AC-8C08-99B90E3C6E77}"/>
    <cellStyle name="_Multiple_Sovereign Bonds 060705 19" xfId="5765" xr:uid="{096F16F9-1050-4C5A-9970-4060160706FC}"/>
    <cellStyle name="_Multiple_Sovereign Bonds 060705 2" xfId="5058" xr:uid="{9B795D6F-7F82-412A-8D82-A3C0097B5737}"/>
    <cellStyle name="_Multiple_Sovereign Bonds 060705 2 2" xfId="5766" xr:uid="{705E9377-694B-497B-9763-BC332024884D}"/>
    <cellStyle name="_Multiple_Sovereign Bonds 060705 20" xfId="5767" xr:uid="{02C798F9-FF6C-44B8-BBE4-4313C15DE9CD}"/>
    <cellStyle name="_Multiple_Sovereign Bonds 060705 21" xfId="5768" xr:uid="{5E397537-C984-47B5-B498-936A4CCDD256}"/>
    <cellStyle name="_Multiple_Sovereign Bonds 060705 22" xfId="5769" xr:uid="{C7F6B61B-3266-4C1D-BB34-8B242DD2976B}"/>
    <cellStyle name="_Multiple_Sovereign Bonds 060705 23" xfId="5770" xr:uid="{11561DE0-9C95-4786-978E-239BBA168268}"/>
    <cellStyle name="_Multiple_Sovereign Bonds 060705 24" xfId="5771" xr:uid="{FF1AC5A8-E4F1-495D-9CAD-4D78F9CDF8A4}"/>
    <cellStyle name="_Multiple_Sovereign Bonds 060705 25" xfId="53816" xr:uid="{EC66793E-5CFF-4A6B-8B51-5BE9FE7C40F5}"/>
    <cellStyle name="_Multiple_Sovereign Bonds 060705 26" xfId="53817" xr:uid="{0ECE4439-CC3A-4741-9044-431ADA084DCF}"/>
    <cellStyle name="_Multiple_Sovereign Bonds 060705 27" xfId="53818" xr:uid="{5BB8F504-D3F0-4B1E-9E68-CFD9BDAAFA9E}"/>
    <cellStyle name="_Multiple_Sovereign Bonds 060705 28" xfId="53819" xr:uid="{E5DBDD2D-648D-405D-BDB0-1D527D3A483A}"/>
    <cellStyle name="_Multiple_Sovereign Bonds 060705 29" xfId="53820" xr:uid="{259B6F06-429D-4622-88C4-126FCD8FAC74}"/>
    <cellStyle name="_Multiple_Sovereign Bonds 060705 3" xfId="5059" xr:uid="{497DC715-0C03-4FCC-8682-DF3F9BA939BD}"/>
    <cellStyle name="_Multiple_Sovereign Bonds 060705 3 2" xfId="5772" xr:uid="{B4885C20-9D90-4C3A-941D-898C518C5B94}"/>
    <cellStyle name="_Multiple_Sovereign Bonds 060705 30" xfId="53821" xr:uid="{7AD568BB-34A5-4E7B-8AE4-929470AF4627}"/>
    <cellStyle name="_Multiple_Sovereign Bonds 060705 31" xfId="53822" xr:uid="{E43530E0-5295-496E-8153-AC26FCE04860}"/>
    <cellStyle name="_Multiple_Sovereign Bonds 060705 32" xfId="53823" xr:uid="{10112A04-658C-4EE1-ABE5-32EECB3AAFFA}"/>
    <cellStyle name="_Multiple_Sovereign Bonds 060705 33" xfId="53824" xr:uid="{0FAE8471-8BBE-48BD-8295-06A2650F7FFF}"/>
    <cellStyle name="_Multiple_Sovereign Bonds 060705 34" xfId="53825" xr:uid="{174DA649-7870-4B9D-A2AE-5D6CAAEA07A5}"/>
    <cellStyle name="_Multiple_Sovereign Bonds 060705 35" xfId="53826" xr:uid="{B06807CA-2293-4FB8-9C69-7C1E72A9201F}"/>
    <cellStyle name="_Multiple_Sovereign Bonds 060705 36" xfId="53827" xr:uid="{0A307452-72EE-41B2-8A66-95AC2B206322}"/>
    <cellStyle name="_Multiple_Sovereign Bonds 060705 37" xfId="53828" xr:uid="{70D2A9AC-C604-47B4-8150-7E35AF23BC1C}"/>
    <cellStyle name="_Multiple_Sovereign Bonds 060705 38" xfId="53829" xr:uid="{8CD3B80E-634C-46B0-92B2-8F2D0C70D155}"/>
    <cellStyle name="_Multiple_Sovereign Bonds 060705 39" xfId="53830" xr:uid="{C35141A5-9E47-468B-B856-3750FD78F64F}"/>
    <cellStyle name="_Multiple_Sovereign Bonds 060705 4" xfId="5773" xr:uid="{384695A6-3D96-4B0B-BB42-C43E204064A2}"/>
    <cellStyle name="_Multiple_Sovereign Bonds 060705 4 2" xfId="53831" xr:uid="{C82A6BF3-F7E6-48DB-9600-9C2042A5770F}"/>
    <cellStyle name="_Multiple_Sovereign Bonds 060705 40" xfId="53832" xr:uid="{729C4725-A5E4-46AA-941D-3D75BCE77078}"/>
    <cellStyle name="_Multiple_Sovereign Bonds 060705 41" xfId="53833" xr:uid="{7C339C30-CB12-4167-823D-70DC3C5B7776}"/>
    <cellStyle name="_Multiple_Sovereign Bonds 060705 5" xfId="5774" xr:uid="{E932F030-569A-4012-8784-064976E47B01}"/>
    <cellStyle name="_Multiple_Sovereign Bonds 060705 5 2" xfId="53834" xr:uid="{97EFF68D-0E46-4D34-A716-434C326E976A}"/>
    <cellStyle name="_Multiple_Sovereign Bonds 060705 6" xfId="5775" xr:uid="{13EDD81F-410F-46E0-87A9-A08BC29F9F4F}"/>
    <cellStyle name="_Multiple_Sovereign Bonds 060705 6 2" xfId="53835" xr:uid="{3CB1497C-4AF6-4308-B885-621FB7D4951C}"/>
    <cellStyle name="_Multiple_Sovereign Bonds 060705 7" xfId="5776" xr:uid="{1DC63FA5-DD93-4AEA-92D6-01B102B3EFB7}"/>
    <cellStyle name="_Multiple_Sovereign Bonds 060705 7 2" xfId="53836" xr:uid="{3D37F0DC-F916-49D9-A6B9-BEF22F48CB2D}"/>
    <cellStyle name="_Multiple_Sovereign Bonds 060705 8" xfId="5777" xr:uid="{F920EBF6-2878-417D-8441-32D7055928FD}"/>
    <cellStyle name="_Multiple_Sovereign Bonds 060705 8 2" xfId="53837" xr:uid="{11BE67C8-46C4-420A-911F-C1F3D825E318}"/>
    <cellStyle name="_Multiple_Sovereign Bonds 060705 9" xfId="5778" xr:uid="{9A5B0EAE-AC79-4309-B9C6-050B67D692FF}"/>
    <cellStyle name="_Multiple_Sovereign Bonds 060705 9 2" xfId="53838" xr:uid="{C122948A-E2F9-45B3-B1F8-B755F12E56CB}"/>
    <cellStyle name="_Multiple_Sovereign Bonds 060705_1" xfId="618" xr:uid="{10AEF4C5-1C6E-4B33-BAD1-5C9974134048}"/>
    <cellStyle name="_Multiple_Sovereign Bonds 060705_1 2" xfId="5779" xr:uid="{8148B672-0845-40FA-B429-CFADA75DAB49}"/>
    <cellStyle name="_Multiple_Sovereign Bonds 060705_1 2 2" xfId="53839" xr:uid="{636AFED1-4C98-4153-A1A3-6E65924F536D}"/>
    <cellStyle name="_Multiple_Sovereign Bonds 060705_1 3" xfId="53840" xr:uid="{258DA4A5-BBCE-43E1-99D5-3849FA00D0D8}"/>
    <cellStyle name="_Multiple_Sovereign Bonds 060705_Dados por segmento julho 06" xfId="619" xr:uid="{0F3B0420-91FB-4E05-80FC-CA2EDA60A9E0}"/>
    <cellStyle name="_Multiple_Sovereign Bonds 060705_Dados por segmento julho 06 2" xfId="620" xr:uid="{C258C6F5-2906-4283-B5EF-4DEF79B151AB}"/>
    <cellStyle name="_Multiple_Sovereign Bonds 060705_Dados por segmento julho 06 2 2" xfId="53841" xr:uid="{0AEDAB94-D21B-4D52-82A8-B6849DBDA1AF}"/>
    <cellStyle name="_Multiple_Sovereign Bonds 060705_Dados por segmento julho 06 3" xfId="5060" xr:uid="{BE8A347C-F8F4-4E6A-B669-1CCB0E1DFCE2}"/>
    <cellStyle name="_Multiple_Sovereign Bonds 060705_Dados por segmento julho 06 3 2" xfId="53842" xr:uid="{BEDF2B39-CD52-41FA-B55F-352529E9176D}"/>
    <cellStyle name="_Multiple_Sovereign Bonds 060705_Dados por segmento julho 06 4" xfId="53843" xr:uid="{2652218E-A7E2-4BBA-8902-A9368BED2563}"/>
    <cellStyle name="_Multiple_v4_Dealcomp_distribution" xfId="621" xr:uid="{8B29A2D6-4109-40A6-A437-0356180DB2CF}"/>
    <cellStyle name="_Multiple_v4_Dealcomp_distribution 2" xfId="5780" xr:uid="{DD36349D-20FE-47C3-99EC-DDAB62413D4E}"/>
    <cellStyle name="_Multiple_v4_Dealcomp_distribution 2 2" xfId="53844" xr:uid="{611B4C96-7D11-4E0B-86B9-2D1A147B01E4}"/>
    <cellStyle name="_Multiple_v4_Dealcomp_distribution 3" xfId="53845" xr:uid="{EEB12D67-8825-43D2-B2E6-079E489F4361}"/>
    <cellStyle name="_Multiple_WACC Analysis" xfId="622" xr:uid="{097F7EED-5E5C-4C56-A237-387D42FD472C}"/>
    <cellStyle name="_Multiple_WACC Analysis 2" xfId="5781" xr:uid="{3C299C4A-617D-4BE0-AC4E-0B8D689830B7}"/>
    <cellStyle name="_Multiple_WACC Analysis 2 2" xfId="53846" xr:uid="{6F45BF10-224B-4E43-9569-A350176B21AC}"/>
    <cellStyle name="_Multiple_WACC Analysis 3" xfId="53847" xr:uid="{E258FB16-1FA1-4291-9AAE-6FA8A9C00E15}"/>
    <cellStyle name="_Multiple_WACC Analysis_4b_0827_2" xfId="623" xr:uid="{2670BECC-D80C-4BB8-AFA3-6F11E26FE126}"/>
    <cellStyle name="_Multiple_WACC Analysis_4b_0827_2 2" xfId="624" xr:uid="{ACCD381D-DBAD-4D9D-8D36-3C4F12B190C5}"/>
    <cellStyle name="_Multiple_WACC Analysis_4b_0827_2 2 2" xfId="53848" xr:uid="{293B6EC8-757F-4064-B79D-86C4F19F61E5}"/>
    <cellStyle name="_Multiple_WACC Analysis_4b_0827_2 3" xfId="5061" xr:uid="{B7899ABC-8FE5-4C04-BEEC-F539C5C5EDE5}"/>
    <cellStyle name="_Multiple_WACC Analysis_4b_0827_2 3 2" xfId="5782" xr:uid="{248C3467-E05B-4C80-8E9F-2B1E20B85EAF}"/>
    <cellStyle name="_Multiple_WACC Analysis_4b_0827_2 4" xfId="53849" xr:uid="{1B32DEA9-6064-4E1C-8E31-2C3D7D8BF4DB}"/>
    <cellStyle name="_Multiple_WACC Analysis_4b_0827_2_Sovereign Bonds 060705" xfId="625" xr:uid="{EE65E570-57C2-45E9-B85C-275E8D303938}"/>
    <cellStyle name="_Multiple_WACC Analysis_4b_0827_2_Sovereign Bonds 060705 (version 1)" xfId="626" xr:uid="{46D153FF-F776-498B-8B4F-0C42D845047E}"/>
    <cellStyle name="_Multiple_WACC Analysis_4b_0827_2_Sovereign Bonds 060705 (version 1) 2" xfId="5783" xr:uid="{D394F0F8-3218-45F9-8279-F8FD960F06A0}"/>
    <cellStyle name="_Multiple_WACC Analysis_4b_0827_2_Sovereign Bonds 060705 (version 1) 2 2" xfId="53850" xr:uid="{39DC9C93-A654-4483-A2E9-AA3AF404372B}"/>
    <cellStyle name="_Multiple_WACC Analysis_4b_0827_2_Sovereign Bonds 060705 (version 1) 3" xfId="53851" xr:uid="{EAAD4E5D-82DE-4D7D-A335-8585CD6F671B}"/>
    <cellStyle name="_Multiple_WACC Analysis_4b_0827_2_Sovereign Bonds 060705 (version 1)_01 NET DCF Model" xfId="627" xr:uid="{E1474CDE-3FA2-487E-87FB-F34393E129D6}"/>
    <cellStyle name="_Multiple_WACC Analysis_4b_0827_2_Sovereign Bonds 060705 (version 1)_01 NET DCF Model 2" xfId="5784" xr:uid="{B1ADBF52-401B-44A8-978A-84159770EA5D}"/>
    <cellStyle name="_Multiple_WACC Analysis_4b_0827_2_Sovereign Bonds 060705 (version 1)_01 NET DCF Model 2 2" xfId="53852" xr:uid="{0882BD9B-8405-41BB-A065-09158CD31C3F}"/>
    <cellStyle name="_Multiple_WACC Analysis_4b_0827_2_Sovereign Bonds 060705 (version 1)_01 NET DCF Model 3" xfId="53853" xr:uid="{D91283B8-BE15-485D-8472-2022CE77A12D}"/>
    <cellStyle name="_Multiple_WACC Analysis_4b_0827_2_Sovereign Bonds 060705 (version 1)_03 Embratel DCF Model_Loscos" xfId="628" xr:uid="{5FF5D72D-D4C5-4CF7-8FE9-36DA5BE9F82E}"/>
    <cellStyle name="_Multiple_WACC Analysis_4b_0827_2_Sovereign Bonds 060705 (version 1)_03 Embratel DCF Model_Loscos 2" xfId="5785" xr:uid="{C32AE933-203C-46BE-8080-19545C050801}"/>
    <cellStyle name="_Multiple_WACC Analysis_4b_0827_2_Sovereign Bonds 060705 (version 1)_03 Embratel DCF Model_Loscos 2 2" xfId="53854" xr:uid="{0B52E641-61EF-4499-BBD9-06A27E11194B}"/>
    <cellStyle name="_Multiple_WACC Analysis_4b_0827_2_Sovereign Bonds 060705 (version 1)_03 Embratel DCF Model_Loscos 3" xfId="53855" xr:uid="{AC9B0A2F-D095-4C1E-AE2C-68DFB5E26C16}"/>
    <cellStyle name="_Multiple_WACC Analysis_4b_0827_2_Sovereign Bonds 060705 (version 1)_05 NET DCF Model" xfId="629" xr:uid="{4B2E4B60-6A74-4B9F-99A1-B1F9A3E69E37}"/>
    <cellStyle name="_Multiple_WACC Analysis_4b_0827_2_Sovereign Bonds 060705 (version 1)_05 NET DCF Model 2" xfId="5786" xr:uid="{EEE22286-5FAB-4151-ADAD-564E08ED3755}"/>
    <cellStyle name="_Multiple_WACC Analysis_4b_0827_2_Sovereign Bonds 060705 (version 1)_05 NET DCF Model 2 2" xfId="53856" xr:uid="{998AB9CE-B0C0-47AA-85E1-B66A77249845}"/>
    <cellStyle name="_Multiple_WACC Analysis_4b_0827_2_Sovereign Bonds 060705 (version 1)_05 NET DCF Model 3" xfId="53857" xr:uid="{91A5F3D8-1AB8-46FC-973A-F37D716F09C0}"/>
    <cellStyle name="_Multiple_WACC Analysis_4b_0827_2_Sovereign Bonds 060705 (version 1)_05 TMX Brazil DCF Model" xfId="630" xr:uid="{52FED02C-CFC6-4CB9-A765-18DC1116193D}"/>
    <cellStyle name="_Multiple_WACC Analysis_4b_0827_2_Sovereign Bonds 060705 (version 1)_05 TMX Brazil DCF Model 2" xfId="5787" xr:uid="{9F15FDD3-EE06-4D7A-9D3A-DDACB48A7F45}"/>
    <cellStyle name="_Multiple_WACC Analysis_4b_0827_2_Sovereign Bonds 060705 (version 1)_05 TMX Brazil DCF Model 2 2" xfId="53858" xr:uid="{02CFC746-C870-485A-BE93-76CF6C3E2342}"/>
    <cellStyle name="_Multiple_WACC Analysis_4b_0827_2_Sovereign Bonds 060705 (version 1)_05 TMX Brazil DCF Model 3" xfId="53859" xr:uid="{EEC98FD4-96AE-423B-B392-D2C66F66A855}"/>
    <cellStyle name="_Multiple_WACC Analysis_4b_0827_2_Sovereign Bonds 060705 10" xfId="5788" xr:uid="{98CF2761-E2B1-408F-815F-06DCFAEE6CE6}"/>
    <cellStyle name="_Multiple_WACC Analysis_4b_0827_2_Sovereign Bonds 060705 11" xfId="5789" xr:uid="{2D71E903-BD27-472E-A242-371828755F4F}"/>
    <cellStyle name="_Multiple_WACC Analysis_4b_0827_2_Sovereign Bonds 060705 12" xfId="5790" xr:uid="{713BC576-EA6E-442E-8417-6D70541D9AF5}"/>
    <cellStyle name="_Multiple_WACC Analysis_4b_0827_2_Sovereign Bonds 060705 13" xfId="53860" xr:uid="{E5035E1D-F99E-4819-B381-9AE1212DEA63}"/>
    <cellStyle name="_Multiple_WACC Analysis_4b_0827_2_Sovereign Bonds 060705 14" xfId="53861" xr:uid="{7196A452-E4C3-4437-B5D6-A836A5198B95}"/>
    <cellStyle name="_Multiple_WACC Analysis_4b_0827_2_Sovereign Bonds 060705 15" xfId="53862" xr:uid="{112AA8B1-0FBC-49F9-A5DA-20D466AC5DDB}"/>
    <cellStyle name="_Multiple_WACC Analysis_4b_0827_2_Sovereign Bonds 060705 16" xfId="53863" xr:uid="{E8D05E61-678F-45D9-8478-7F01B61D2A51}"/>
    <cellStyle name="_Multiple_WACC Analysis_4b_0827_2_Sovereign Bonds 060705 17" xfId="53864" xr:uid="{FC1A4377-0852-4951-9D24-6F86791B8AEF}"/>
    <cellStyle name="_Multiple_WACC Analysis_4b_0827_2_Sovereign Bonds 060705 18" xfId="53865" xr:uid="{E69679D0-1EE3-4C96-919E-9CAD653D8CCE}"/>
    <cellStyle name="_Multiple_WACC Analysis_4b_0827_2_Sovereign Bonds 060705 19" xfId="53866" xr:uid="{116102B8-D69A-4846-967A-54E545328A67}"/>
    <cellStyle name="_Multiple_WACC Analysis_4b_0827_2_Sovereign Bonds 060705 2" xfId="5791" xr:uid="{D1D95278-632F-4166-89F0-A61817C577E0}"/>
    <cellStyle name="_Multiple_WACC Analysis_4b_0827_2_Sovereign Bonds 060705 2 2" xfId="53867" xr:uid="{754A3BFC-6D0E-418F-87B1-6F88CDE94027}"/>
    <cellStyle name="_Multiple_WACC Analysis_4b_0827_2_Sovereign Bonds 060705 20" xfId="53868" xr:uid="{6A480FE4-EA6B-4EB5-8E96-00D624099745}"/>
    <cellStyle name="_Multiple_WACC Analysis_4b_0827_2_Sovereign Bonds 060705 21" xfId="53869" xr:uid="{A6E99C79-FDC8-4CB0-AF4E-0CC29C9E844B}"/>
    <cellStyle name="_Multiple_WACC Analysis_4b_0827_2_Sovereign Bonds 060705 22" xfId="53870" xr:uid="{D71127A9-00DC-4DEB-831E-81D2A07D3B96}"/>
    <cellStyle name="_Multiple_WACC Analysis_4b_0827_2_Sovereign Bonds 060705 23" xfId="53871" xr:uid="{F979A6BE-1F60-4E89-9B46-96EEF86811BB}"/>
    <cellStyle name="_Multiple_WACC Analysis_4b_0827_2_Sovereign Bonds 060705 24" xfId="53872" xr:uid="{F0632558-0B84-4B0F-AF0C-310040A84E32}"/>
    <cellStyle name="_Multiple_WACC Analysis_4b_0827_2_Sovereign Bonds 060705 25" xfId="53873" xr:uid="{EC55873C-C8F3-4412-B2FE-56AC45911994}"/>
    <cellStyle name="_Multiple_WACC Analysis_4b_0827_2_Sovereign Bonds 060705 26" xfId="53874" xr:uid="{7D8BD604-5DC9-4125-9F8F-7ED0C7E0FB32}"/>
    <cellStyle name="_Multiple_WACC Analysis_4b_0827_2_Sovereign Bonds 060705 27" xfId="53875" xr:uid="{87458182-9D35-48CC-8532-DEE97CF1AED1}"/>
    <cellStyle name="_Multiple_WACC Analysis_4b_0827_2_Sovereign Bonds 060705 28" xfId="53876" xr:uid="{877942A0-B925-4D8E-8F5D-9B9C52EF4422}"/>
    <cellStyle name="_Multiple_WACC Analysis_4b_0827_2_Sovereign Bonds 060705 29" xfId="53877" xr:uid="{E6C4A91F-237F-4850-88F7-10341CD9C14D}"/>
    <cellStyle name="_Multiple_WACC Analysis_4b_0827_2_Sovereign Bonds 060705 3" xfId="5792" xr:uid="{001E7587-B86D-4298-921A-F525B11DB26F}"/>
    <cellStyle name="_Multiple_WACC Analysis_4b_0827_2_Sovereign Bonds 060705 3 2" xfId="53878" xr:uid="{FF2B4289-C114-4786-B20D-33857E39597F}"/>
    <cellStyle name="_Multiple_WACC Analysis_4b_0827_2_Sovereign Bonds 060705 4" xfId="5793" xr:uid="{D7DD424F-0E3F-4E6E-8E82-FA71E640893F}"/>
    <cellStyle name="_Multiple_WACC Analysis_4b_0827_2_Sovereign Bonds 060705 5" xfId="5794" xr:uid="{36EC5F87-10EF-46C8-89E4-A1595DC5B1E1}"/>
    <cellStyle name="_Multiple_WACC Analysis_4b_0827_2_Sovereign Bonds 060705 6" xfId="5795" xr:uid="{0C4938D8-AFB4-4525-8E25-BDAA55EE7F91}"/>
    <cellStyle name="_Multiple_WACC Analysis_4b_0827_2_Sovereign Bonds 060705 7" xfId="5796" xr:uid="{DE849F30-C074-4339-910C-7D30B180898F}"/>
    <cellStyle name="_Multiple_WACC Analysis_4b_0827_2_Sovereign Bonds 060705 8" xfId="5797" xr:uid="{0F17AD75-FC70-41EA-AA77-D60BB5C120AA}"/>
    <cellStyle name="_Multiple_WACC Analysis_4b_0827_2_Sovereign Bonds 060705 9" xfId="5798" xr:uid="{A154CB16-3617-480B-ABDD-0FA19F4A306C}"/>
    <cellStyle name="_Multiple_WACC Analysis_4b_0827_2_Sovereign Bonds 060705_01 NET DCF Model" xfId="631" xr:uid="{E3831226-B5D1-4608-9628-0F4F8B205F99}"/>
    <cellStyle name="_Multiple_WACC Analysis_4b_0827_2_Sovereign Bonds 060705_01 NET DCF Model 2" xfId="5799" xr:uid="{04140189-3609-402C-8B6C-32D3CA1A2F90}"/>
    <cellStyle name="_Multiple_WACC Analysis_4b_0827_2_Sovereign Bonds 060705_01 NET DCF Model 2 2" xfId="53879" xr:uid="{394969A6-5AA0-4458-815F-4161969FF011}"/>
    <cellStyle name="_Multiple_WACC Analysis_4b_0827_2_Sovereign Bonds 060705_01 NET DCF Model 3" xfId="53880" xr:uid="{C9670775-E318-48BB-A4E8-CEB1AC59CD60}"/>
    <cellStyle name="_Multiple_WACC Analysis_4b_0827_2_Sovereign Bonds 060705_03 Embratel DCF Model_Loscos" xfId="632" xr:uid="{EE6774A9-0683-453B-BC07-8CDA0B770B10}"/>
    <cellStyle name="_Multiple_WACC Analysis_4b_0827_2_Sovereign Bonds 060705_03 Embratel DCF Model_Loscos 2" xfId="5800" xr:uid="{640037E0-4752-4E8D-9BA3-80C18F1F8709}"/>
    <cellStyle name="_Multiple_WACC Analysis_4b_0827_2_Sovereign Bonds 060705_03 Embratel DCF Model_Loscos 2 2" xfId="53881" xr:uid="{D4011FED-EDE0-4B67-A146-AE83E2713B74}"/>
    <cellStyle name="_Multiple_WACC Analysis_4b_0827_2_Sovereign Bonds 060705_03 Embratel DCF Model_Loscos 3" xfId="53882" xr:uid="{59825014-5D50-4D55-946F-039D156B5D13}"/>
    <cellStyle name="_Multiple_WACC Analysis_4b_0827_2_Sovereign Bonds 060705_05 NET DCF Model" xfId="633" xr:uid="{059BCAB1-BA85-4BD3-B96A-6EB79B9E2E08}"/>
    <cellStyle name="_Multiple_WACC Analysis_4b_0827_2_Sovereign Bonds 060705_05 NET DCF Model 2" xfId="5801" xr:uid="{6FB888CB-84DA-4298-A8AC-A425A703B06D}"/>
    <cellStyle name="_Multiple_WACC Analysis_4b_0827_2_Sovereign Bonds 060705_05 NET DCF Model 2 2" xfId="53883" xr:uid="{172A0435-ED5A-41D7-8511-EEF66DADFE03}"/>
    <cellStyle name="_Multiple_WACC Analysis_4b_0827_2_Sovereign Bonds 060705_05 NET DCF Model 3" xfId="53884" xr:uid="{55473907-35D1-4269-827F-510F4C99700D}"/>
    <cellStyle name="_Multiple_WACC Analysis_4b_0827_2_Sovereign Bonds 060705_05 TMX Brazil DCF Model" xfId="634" xr:uid="{A99D0A56-3CF8-48A9-BCF7-023978DBAA30}"/>
    <cellStyle name="_Multiple_WACC Analysis_4b_0827_2_Sovereign Bonds 060705_05 TMX Brazil DCF Model 2" xfId="5802" xr:uid="{7E3B9B74-4FC0-4F35-9B88-04B8CCF58ED7}"/>
    <cellStyle name="_Multiple_WACC Analysis_4b_0827_2_Sovereign Bonds 060705_05 TMX Brazil DCF Model 2 2" xfId="53885" xr:uid="{1DB44665-2C31-4627-B608-A13E4E843F5E}"/>
    <cellStyle name="_Multiple_WACC Analysis_4b_0827_2_Sovereign Bonds 060705_05 TMX Brazil DCF Model 3" xfId="53886" xr:uid="{E0E5AB2B-E51E-4889-81A6-502CDBA1013D}"/>
    <cellStyle name="_MultipleSpace" xfId="635" xr:uid="{F6DFC7F1-7CDC-42A1-BBD1-F523419E94B3}"/>
    <cellStyle name="_MultipleSpace 2" xfId="5803" xr:uid="{2B8FF064-480E-489A-B8F2-C97FC462EEA3}"/>
    <cellStyle name="_MultipleSpace 2 2" xfId="53887" xr:uid="{11FFBCBD-345A-43E9-B1BC-9A0C992A578C}"/>
    <cellStyle name="_MultipleSpace 3" xfId="53888" xr:uid="{1082DE58-6620-453B-9AAD-6A21D07BA66A}"/>
    <cellStyle name="_MultipleSpace_01 AVP_ Project Infinitum" xfId="636" xr:uid="{4F6C6F6F-F5B8-4EE2-B92D-684A09576099}"/>
    <cellStyle name="_MultipleSpace_01 AVP_ Project Infinitum 2" xfId="5804" xr:uid="{234B9EB3-8B36-44AD-839C-F51E1D68A4C3}"/>
    <cellStyle name="_MultipleSpace_01 AVP_ Project Infinitum 2 2" xfId="53889" xr:uid="{E8186337-5015-4EAC-8B47-E254CA6AAD23}"/>
    <cellStyle name="_MultipleSpace_01 AVP_ Project Infinitum 3" xfId="53890" xr:uid="{4E79274D-5717-41B8-AB71-3AA0811B9642}"/>
    <cellStyle name="_MultipleSpace_01 TMX BR Revenue mix" xfId="637" xr:uid="{9A7EB5C1-D4BC-4C10-8EEC-39F0FBD69A06}"/>
    <cellStyle name="_MultipleSpace_01 TMX BR Revenue mix 2" xfId="5805" xr:uid="{728D5CA5-5797-44BE-AE48-4477E06379A8}"/>
    <cellStyle name="_MultipleSpace_01 TMX BR Revenue mix 2 2" xfId="53891" xr:uid="{AE151F8E-725D-4839-8AA6-18C03E3CC5F0}"/>
    <cellStyle name="_MultipleSpace_01 TMX BR Revenue mix 3" xfId="53892" xr:uid="{AB69A809-3000-4889-8506-ED0CE49079BC}"/>
    <cellStyle name="_MultipleSpace_02 Backup Charts" xfId="638" xr:uid="{51BAD09D-F6D3-4964-B555-EC9E36A795C8}"/>
    <cellStyle name="_MultipleSpace_02 Backup Charts 2" xfId="5806" xr:uid="{7BDC2D4B-05A0-49A2-AF61-CD68263675D3}"/>
    <cellStyle name="_MultipleSpace_02 Backup Charts 2 2" xfId="53893" xr:uid="{7A10F953-5F0D-43A2-9C79-0D39A6461CDF}"/>
    <cellStyle name="_MultipleSpace_02 Backup Charts 3" xfId="53894" xr:uid="{3F8AE2FD-C19E-4AB8-81F5-8B477CB0D79D}"/>
    <cellStyle name="_MultipleSpace_02 Blended and actual_Telmex_ buying_ NET" xfId="639" xr:uid="{09F07B76-03AF-4D52-885A-4034F0BA6E07}"/>
    <cellStyle name="_MultipleSpace_02 Blended and actual_Telmex_ buying_ NET 2" xfId="5807" xr:uid="{EDFC57C1-74B7-48B9-BF51-AA629AFC0324}"/>
    <cellStyle name="_MultipleSpace_02 Blended and actual_Telmex_ buying_ NET 2 2" xfId="53895" xr:uid="{AF343281-EEC4-4994-9707-56EA0DBA4F20}"/>
    <cellStyle name="_MultipleSpace_02 Blended and actual_Telmex_ buying_ NET 3" xfId="53896" xr:uid="{B4C880BA-8FEF-446C-9313-F050E517A875}"/>
    <cellStyle name="_MultipleSpace_02 TMX Brazil Management Projections_R$" xfId="640" xr:uid="{31DA50FD-680B-4F0C-82B3-C1FC3974DE84}"/>
    <cellStyle name="_MultipleSpace_03 Projections Comparison - Infinitum" xfId="641" xr:uid="{C82906C9-1D32-4E82-A855-C37E2CA59DDC}"/>
    <cellStyle name="_MultipleSpace_03 Projections Comparison - Infinitum 2" xfId="5808" xr:uid="{2DF71900-E489-454C-8C5F-CF55DBA4EDAE}"/>
    <cellStyle name="_MultipleSpace_03 Projections Comparison - Infinitum 2 2" xfId="53897" xr:uid="{A3A22AB6-D007-4707-8BA7-6FBA3939AC18}"/>
    <cellStyle name="_MultipleSpace_03 Projections Comparison - Infinitum 3" xfId="53898" xr:uid="{92260382-9E9D-4AD2-9DB3-696C5BD855D6}"/>
    <cellStyle name="_MultipleSpace_04 WACC Vivax" xfId="642" xr:uid="{0C90177B-F6AD-450C-B7F4-18B14714BA01}"/>
    <cellStyle name="_MultipleSpace_04 WACC Vivax 2" xfId="5809" xr:uid="{3B988F0E-76BD-41F5-8F02-D26BB1EF761D}"/>
    <cellStyle name="_MultipleSpace_04 WACC Vivax 2 2" xfId="53899" xr:uid="{24F0C2FF-7B36-4A4F-BB81-1F2DF874334A}"/>
    <cellStyle name="_MultipleSpace_04 WACC Vivax 3" xfId="53900" xr:uid="{25ECD09A-300F-4012-BA72-0DD2717B1FF5}"/>
    <cellStyle name="_MultipleSpace_05 Embratel DCF Model_NEW" xfId="643" xr:uid="{6FC15B15-FABF-4A60-B3B1-4C8D55A730C7}"/>
    <cellStyle name="_MultipleSpace_05 Embratel DCF Model_NEW 2" xfId="5810" xr:uid="{9AC6D86C-4C50-46F4-989A-1A6FED474979}"/>
    <cellStyle name="_MultipleSpace_05 Embratel DCF Model_NEW 2 2" xfId="53901" xr:uid="{83E35FE5-69B2-41D2-AA6A-D89C596D7DB9}"/>
    <cellStyle name="_MultipleSpace_05 Embratel DCF Model_NEW 3" xfId="53902" xr:uid="{D17CB5B8-C6A6-482B-A6DF-0CD2529930C4}"/>
    <cellStyle name="_MultipleSpace_12 Blended and actual _Telmex_buying_Embratel" xfId="644" xr:uid="{193E9BC2-2731-4B5E-A971-1319F3E25D89}"/>
    <cellStyle name="_MultipleSpace_12 Blended and actual _Telmex_buying_Embratel 2" xfId="5811" xr:uid="{4DF5F640-1027-480B-8C06-FDF86B646130}"/>
    <cellStyle name="_MultipleSpace_12 Blended and actual _Telmex_buying_Embratel 2 2" xfId="53903" xr:uid="{D0E36752-8AE7-4FAC-832D-C3340209674E}"/>
    <cellStyle name="_MultipleSpace_12 Blended and actual _Telmex_buying_Embratel 3" xfId="53904" xr:uid="{6841EB45-72AC-47EE-8E86-38CE75E8BFBA}"/>
    <cellStyle name="_MultipleSpace_avp" xfId="645" xr:uid="{9E1B414E-0F90-45E0-9EF9-2FC7FB0D1808}"/>
    <cellStyle name="_MultipleSpace_avp 2" xfId="5812" xr:uid="{13E28A22-CE47-48C1-8F9F-4A4F80ACDBC7}"/>
    <cellStyle name="_MultipleSpace_avp 2 2" xfId="53905" xr:uid="{ED466395-4FA6-41C8-8C06-AF13938F558F}"/>
    <cellStyle name="_MultipleSpace_avp 3" xfId="53906" xr:uid="{E951BFAF-59B5-4F86-B4C5-442EF3370AFF}"/>
    <cellStyle name="_MultipleSpace_AVP_ NewCo" xfId="646" xr:uid="{2D5E6DB8-4339-46DC-BEF2-1A97E2A1E4A2}"/>
    <cellStyle name="_MultipleSpace_AVP_ NewCo 2" xfId="5813" xr:uid="{12ADC5E4-D297-43A3-8DED-4886A3C46730}"/>
    <cellStyle name="_MultipleSpace_AVP_ NewCo 2 2" xfId="53907" xr:uid="{498E3F9C-2DC4-4BE0-972B-FA7BAD4B7D85}"/>
    <cellStyle name="_MultipleSpace_AVP_ NewCo 3" xfId="53908" xr:uid="{007C38E5-92DF-4E45-BC99-0797FE24B3C3}"/>
    <cellStyle name="_MultipleSpace_Brazil bond data" xfId="647" xr:uid="{51F8D447-EBC1-4720-A48D-E91C08A0BE59}"/>
    <cellStyle name="_MultipleSpace_Brazil bond data 2" xfId="5814" xr:uid="{2225B4EA-760E-4796-AF57-0E9A05D66675}"/>
    <cellStyle name="_MultipleSpace_Brazil bond data 2 2" xfId="53909" xr:uid="{EDB53DE4-9548-4508-AF50-888257461402}"/>
    <cellStyle name="_MultipleSpace_Brazil bond data 3" xfId="53910" xr:uid="{1F81B695-1EA8-481C-8D4E-6F50D458F346}"/>
    <cellStyle name="_MultipleSpace_dcf" xfId="648" xr:uid="{84F8CF8A-A627-400A-94D3-AE4BC4C2DC79}"/>
    <cellStyle name="_MultipleSpace_dcf 2" xfId="649" xr:uid="{CB374031-BF1D-420B-AA66-B70FDEAAC6AE}"/>
    <cellStyle name="_MultipleSpace_dcf 2 2" xfId="53911" xr:uid="{58F451CA-9B79-495F-8172-F39B45BDC524}"/>
    <cellStyle name="_MultipleSpace_dcf 3" xfId="5062" xr:uid="{B349CD8A-0432-43F0-BAEF-6A02DB924DA4}"/>
    <cellStyle name="_MultipleSpace_dcf 3 2" xfId="5815" xr:uid="{7DB86ADB-921E-468A-BA8A-206DF514D857}"/>
    <cellStyle name="_MultipleSpace_dcf 4" xfId="53912" xr:uid="{84C5EBC1-4128-451C-95B4-9604AC662252}"/>
    <cellStyle name="_MultipleSpace_dcf_01_WACC Colombia_Analysis" xfId="650" xr:uid="{80A961E3-2799-4127-AD60-21D4C7899190}"/>
    <cellStyle name="_MultipleSpace_dcf_01_WACC Colombia_Analysis 2" xfId="5816" xr:uid="{25BF5791-A713-4A75-8093-D4C4AD42D1F4}"/>
    <cellStyle name="_MultipleSpace_dcf_01_WACC Colombia_Analysis 2 2" xfId="53913" xr:uid="{4F2640F5-E41E-44F2-8333-A44C77CC113A}"/>
    <cellStyle name="_MultipleSpace_dcf_01_WACC Colombia_Analysis 3" xfId="53914" xr:uid="{75D74D55-EE33-4DCE-9024-C276286104A9}"/>
    <cellStyle name="_MultipleSpace_dcf_04 WACC Vivax" xfId="651" xr:uid="{498238AE-DCF8-4834-8550-053CF956EC32}"/>
    <cellStyle name="_MultipleSpace_dcf_04 WACC Vivax 2" xfId="5817" xr:uid="{D67F6E83-5B0C-4A4F-8D25-13201E92A642}"/>
    <cellStyle name="_MultipleSpace_dcf_04 WACC Vivax 2 2" xfId="53915" xr:uid="{0C2FF10C-C683-46D7-9722-DA7CB3301E05}"/>
    <cellStyle name="_MultipleSpace_dcf_04 WACC Vivax 3" xfId="53916" xr:uid="{FDA8293D-2044-49E3-BAA7-9694B2782A40}"/>
    <cellStyle name="_MultipleSpace_dcf_Sovereign Bonds 060705" xfId="652" xr:uid="{A219FDCB-9AA5-474C-B312-71A4F92F2BF7}"/>
    <cellStyle name="_MultipleSpace_dcf_Sovereign Bonds 060705 (version 1)" xfId="653" xr:uid="{0589A367-C677-4D53-81C4-57775BC4D7B6}"/>
    <cellStyle name="_MultipleSpace_dcf_Sovereign Bonds 060705 (version 1) 2" xfId="5818" xr:uid="{28E4B5BD-153D-457B-AB97-CA93FC9D71FD}"/>
    <cellStyle name="_MultipleSpace_dcf_Sovereign Bonds 060705 (version 1) 2 2" xfId="53917" xr:uid="{1EE39AA8-F537-4B95-ACB0-1386652DB1E9}"/>
    <cellStyle name="_MultipleSpace_dcf_Sovereign Bonds 060705 (version 1) 3" xfId="53918" xr:uid="{A7F9B6A3-B860-4A67-8305-71252BF08B1B}"/>
    <cellStyle name="_MultipleSpace_dcf_Sovereign Bonds 060705 (version 1)_01 NET DCF Model" xfId="654" xr:uid="{32BB810F-F923-4E68-BF02-F436FB26F661}"/>
    <cellStyle name="_MultipleSpace_dcf_Sovereign Bonds 060705 (version 1)_01 NET DCF Model 2" xfId="5819" xr:uid="{104FA208-ABB7-4D45-9B4D-DF6FF2CC0CD8}"/>
    <cellStyle name="_MultipleSpace_dcf_Sovereign Bonds 060705 (version 1)_01 NET DCF Model 2 2" xfId="53919" xr:uid="{52ECA348-0DB6-47D8-9AAF-6FACCFDA4627}"/>
    <cellStyle name="_MultipleSpace_dcf_Sovereign Bonds 060705 (version 1)_01 NET DCF Model 3" xfId="53920" xr:uid="{1D2A964B-7E2D-4188-AA98-64B4E20C17C2}"/>
    <cellStyle name="_MultipleSpace_dcf_Sovereign Bonds 060705 (version 1)_03 Embratel DCF Model_Loscos" xfId="655" xr:uid="{CAF8EA85-8003-4A96-BEA7-AF791DD085ED}"/>
    <cellStyle name="_MultipleSpace_dcf_Sovereign Bonds 060705 (version 1)_03 Embratel DCF Model_Loscos 2" xfId="5820" xr:uid="{E5B61535-4C2C-4D38-9547-9EEF03AADAAC}"/>
    <cellStyle name="_MultipleSpace_dcf_Sovereign Bonds 060705 (version 1)_03 Embratel DCF Model_Loscos 2 2" xfId="53921" xr:uid="{A122C484-470A-4DAE-9CBD-EB117B5A043E}"/>
    <cellStyle name="_MultipleSpace_dcf_Sovereign Bonds 060705 (version 1)_03 Embratel DCF Model_Loscos 3" xfId="53922" xr:uid="{41EE34E9-084A-42C6-A1F0-DA1932457286}"/>
    <cellStyle name="_MultipleSpace_dcf_Sovereign Bonds 060705 (version 1)_05 NET DCF Model" xfId="656" xr:uid="{AB1064DD-8984-45DE-A929-85E4C98C72BB}"/>
    <cellStyle name="_MultipleSpace_dcf_Sovereign Bonds 060705 (version 1)_05 NET DCF Model 2" xfId="5821" xr:uid="{6A57DF68-A88F-40C3-A628-A27764F569BF}"/>
    <cellStyle name="_MultipleSpace_dcf_Sovereign Bonds 060705 (version 1)_05 NET DCF Model 2 2" xfId="53923" xr:uid="{2CB9B834-03DC-4972-9982-210834276769}"/>
    <cellStyle name="_MultipleSpace_dcf_Sovereign Bonds 060705 (version 1)_05 NET DCF Model 3" xfId="53924" xr:uid="{92385F28-66F1-4CC9-8159-60A9CDFCAA41}"/>
    <cellStyle name="_MultipleSpace_dcf_Sovereign Bonds 060705 (version 1)_05 TMX Brazil DCF Model" xfId="657" xr:uid="{75F98F81-001A-4B9F-8D5B-DEDD82D4257B}"/>
    <cellStyle name="_MultipleSpace_dcf_Sovereign Bonds 060705 (version 1)_05 TMX Brazil DCF Model 2" xfId="5822" xr:uid="{8D14ED55-7CF9-4D6B-BF56-D4FEC6E9A3F3}"/>
    <cellStyle name="_MultipleSpace_dcf_Sovereign Bonds 060705 (version 1)_05 TMX Brazil DCF Model 2 2" xfId="53925" xr:uid="{93A65159-ACB5-4C49-8EC8-FDEDCA5F1AB7}"/>
    <cellStyle name="_MultipleSpace_dcf_Sovereign Bonds 060705 (version 1)_05 TMX Brazil DCF Model 3" xfId="53926" xr:uid="{9D9BA6B8-3E23-4AEF-853D-78C5F2DAD078}"/>
    <cellStyle name="_MultipleSpace_dcf_Sovereign Bonds 060705 10" xfId="5823" xr:uid="{AD49BC9F-F5E7-47BC-AE93-012FB2AC2967}"/>
    <cellStyle name="_MultipleSpace_dcf_Sovereign Bonds 060705 11" xfId="5824" xr:uid="{333BB0AD-D8B8-40B5-B65D-822882857A15}"/>
    <cellStyle name="_MultipleSpace_dcf_Sovereign Bonds 060705 12" xfId="5825" xr:uid="{82D9EC42-8F64-4F08-A7BE-0348344FDD95}"/>
    <cellStyle name="_MultipleSpace_dcf_Sovereign Bonds 060705 13" xfId="53927" xr:uid="{843E62D7-EEF4-4122-B057-648DC4AF499B}"/>
    <cellStyle name="_MultipleSpace_dcf_Sovereign Bonds 060705 14" xfId="53928" xr:uid="{77AA9E49-21F5-4BD0-9B43-6C313CD53575}"/>
    <cellStyle name="_MultipleSpace_dcf_Sovereign Bonds 060705 15" xfId="53929" xr:uid="{027DE4D5-3D6D-4EF4-AC4D-6CCD4BA8A687}"/>
    <cellStyle name="_MultipleSpace_dcf_Sovereign Bonds 060705 16" xfId="53930" xr:uid="{F452FA11-4AE5-4240-BA9F-C87CC6BB6101}"/>
    <cellStyle name="_MultipleSpace_dcf_Sovereign Bonds 060705 17" xfId="53931" xr:uid="{F9343DEB-EB63-4356-AC3A-62E3E70A2748}"/>
    <cellStyle name="_MultipleSpace_dcf_Sovereign Bonds 060705 18" xfId="53932" xr:uid="{87C84209-F8C8-4C47-B51A-93F2B3F45D90}"/>
    <cellStyle name="_MultipleSpace_dcf_Sovereign Bonds 060705 19" xfId="53933" xr:uid="{7313164F-4D6B-46A1-AC04-E476CECB4FDF}"/>
    <cellStyle name="_MultipleSpace_dcf_Sovereign Bonds 060705 2" xfId="5826" xr:uid="{75CAE34E-D976-45C5-BC35-275DE685FB9E}"/>
    <cellStyle name="_MultipleSpace_dcf_Sovereign Bonds 060705 2 2" xfId="53934" xr:uid="{104509A5-BBC3-4DCD-806C-2A5460C7A989}"/>
    <cellStyle name="_MultipleSpace_dcf_Sovereign Bonds 060705 20" xfId="53935" xr:uid="{4E75B9D4-82FD-4B3E-BE73-6861492DB75E}"/>
    <cellStyle name="_MultipleSpace_dcf_Sovereign Bonds 060705 21" xfId="53936" xr:uid="{A48467C1-B7CF-41B8-A54F-9A1B1921AAC9}"/>
    <cellStyle name="_MultipleSpace_dcf_Sovereign Bonds 060705 22" xfId="53937" xr:uid="{5DEB9E37-DA1F-496C-9EFF-D69F3C2DA88E}"/>
    <cellStyle name="_MultipleSpace_dcf_Sovereign Bonds 060705 23" xfId="53938" xr:uid="{CA4C868E-B50A-44B1-942A-A089F9C74D73}"/>
    <cellStyle name="_MultipleSpace_dcf_Sovereign Bonds 060705 24" xfId="53939" xr:uid="{95DEA8E3-5504-41FD-9514-02B26765C751}"/>
    <cellStyle name="_MultipleSpace_dcf_Sovereign Bonds 060705 25" xfId="53940" xr:uid="{9176D4E6-6C08-4198-AD99-4635296F48DF}"/>
    <cellStyle name="_MultipleSpace_dcf_Sovereign Bonds 060705 26" xfId="53941" xr:uid="{5FF366B3-C12F-4D4B-8C67-0C3ED77E9599}"/>
    <cellStyle name="_MultipleSpace_dcf_Sovereign Bonds 060705 27" xfId="53942" xr:uid="{89C60001-82E7-4D58-9DFF-7D3B95808702}"/>
    <cellStyle name="_MultipleSpace_dcf_Sovereign Bonds 060705 28" xfId="53943" xr:uid="{1D7B911D-E0F5-4F9A-9062-94B48058CF67}"/>
    <cellStyle name="_MultipleSpace_dcf_Sovereign Bonds 060705 29" xfId="53944" xr:uid="{0B7FA765-290A-48EA-854E-D34B15D875A5}"/>
    <cellStyle name="_MultipleSpace_dcf_Sovereign Bonds 060705 3" xfId="5827" xr:uid="{AE389A43-2B66-4CC7-B9EA-C011B9357FF9}"/>
    <cellStyle name="_MultipleSpace_dcf_Sovereign Bonds 060705 3 2" xfId="53945" xr:uid="{C1270363-1A33-42E9-8FE0-5CFB34AAFF01}"/>
    <cellStyle name="_MultipleSpace_dcf_Sovereign Bonds 060705 4" xfId="5828" xr:uid="{E97FFBDC-C3D1-436C-A4DC-E2A1A41BB971}"/>
    <cellStyle name="_MultipleSpace_dcf_Sovereign Bonds 060705 5" xfId="5829" xr:uid="{5FBDDB79-28DF-4ECF-A7D4-85F8AA3F9653}"/>
    <cellStyle name="_MultipleSpace_dcf_Sovereign Bonds 060705 6" xfId="5830" xr:uid="{5C9FADFE-97EA-4654-B69B-8B1AF442EB2F}"/>
    <cellStyle name="_MultipleSpace_dcf_Sovereign Bonds 060705 7" xfId="5831" xr:uid="{E99BA660-91A1-48A0-84A4-AF2DD7D7A7DA}"/>
    <cellStyle name="_MultipleSpace_dcf_Sovereign Bonds 060705 8" xfId="5832" xr:uid="{8BBDC5C0-5342-439A-A795-1EFE14742D7C}"/>
    <cellStyle name="_MultipleSpace_dcf_Sovereign Bonds 060705 9" xfId="5833" xr:uid="{9338A784-9FB7-4B81-BFE3-7EA8812A9E8C}"/>
    <cellStyle name="_MultipleSpace_dcf_Sovereign Bonds 060705_01 NET DCF Model" xfId="658" xr:uid="{C2C17DCB-0411-4044-B697-E6EC665EFDAB}"/>
    <cellStyle name="_MultipleSpace_dcf_Sovereign Bonds 060705_01 NET DCF Model 2" xfId="5834" xr:uid="{6A33298A-30FE-4C5A-AF30-87BC1242E78A}"/>
    <cellStyle name="_MultipleSpace_dcf_Sovereign Bonds 060705_01 NET DCF Model 2 2" xfId="53946" xr:uid="{C8B9133F-19CF-4949-991F-3FC0F5234EE7}"/>
    <cellStyle name="_MultipleSpace_dcf_Sovereign Bonds 060705_01 NET DCF Model 3" xfId="53947" xr:uid="{DD9B8FB9-0768-4AB1-8F87-C3CF066F64C8}"/>
    <cellStyle name="_MultipleSpace_dcf_Sovereign Bonds 060705_03 Embratel DCF Model_Loscos" xfId="659" xr:uid="{6D24DBF7-3015-43BE-9BFC-179775BC7DD1}"/>
    <cellStyle name="_MultipleSpace_dcf_Sovereign Bonds 060705_03 Embratel DCF Model_Loscos 2" xfId="5835" xr:uid="{54CA43FC-C509-41C4-A87E-7A843034CDEE}"/>
    <cellStyle name="_MultipleSpace_dcf_Sovereign Bonds 060705_03 Embratel DCF Model_Loscos 2 2" xfId="53948" xr:uid="{EC27D014-8A03-4E4A-8601-DCB2EF19409F}"/>
    <cellStyle name="_MultipleSpace_dcf_Sovereign Bonds 060705_03 Embratel DCF Model_Loscos 3" xfId="53949" xr:uid="{A16D8F9E-7C67-4C56-98A1-C359473617C5}"/>
    <cellStyle name="_MultipleSpace_dcf_Sovereign Bonds 060705_05 NET DCF Model" xfId="660" xr:uid="{E5982CC2-9684-4620-BC5E-F8F932F38D73}"/>
    <cellStyle name="_MultipleSpace_dcf_Sovereign Bonds 060705_05 NET DCF Model 2" xfId="5836" xr:uid="{E7AD20E6-38E9-4FD8-A62D-3791419FB542}"/>
    <cellStyle name="_MultipleSpace_dcf_Sovereign Bonds 060705_05 NET DCF Model 2 2" xfId="53950" xr:uid="{EAC53AA3-403E-483E-A88E-179FB58BDF87}"/>
    <cellStyle name="_MultipleSpace_dcf_Sovereign Bonds 060705_05 NET DCF Model 3" xfId="53951" xr:uid="{D5CE7F43-BC24-47E2-88AC-A8AFA848C343}"/>
    <cellStyle name="_MultipleSpace_dcf_Sovereign Bonds 060705_05 TMX Brazil DCF Model" xfId="661" xr:uid="{9A1B8553-4623-4983-BE4D-55831995041C}"/>
    <cellStyle name="_MultipleSpace_dcf_Sovereign Bonds 060705_05 TMX Brazil DCF Model 2" xfId="5837" xr:uid="{31AB9ED3-F399-442D-97A9-61CF37AB3286}"/>
    <cellStyle name="_MultipleSpace_dcf_Sovereign Bonds 060705_05 TMX Brazil DCF Model 2 2" xfId="53952" xr:uid="{B3021E88-4857-4C5E-B467-F35F75615020}"/>
    <cellStyle name="_MultipleSpace_dcf_Sovereign Bonds 060705_05 TMX Brazil DCF Model 3" xfId="53953" xr:uid="{D7D175D6-B941-4462-B4F6-F9008CE22E96}"/>
    <cellStyle name="_MultipleSpace_EMT Management Assumptions_v2" xfId="662" xr:uid="{263E2713-AB39-4787-97E3-59D39417B8A8}"/>
    <cellStyle name="_MultipleSpace_EMT Management Assumptions_v2 2" xfId="5838" xr:uid="{4649FBE7-4BB8-4628-9F68-06D7E763A6AE}"/>
    <cellStyle name="_MultipleSpace_EMT Management Assumptions_v2 2 2" xfId="53954" xr:uid="{791378AE-29A1-4271-92C0-3714D5C4C78E}"/>
    <cellStyle name="_MultipleSpace_EMT Management Assumptions_v2 3" xfId="53955" xr:uid="{63D9D4AF-CB8C-47DF-823F-ACFCB65C2BC2}"/>
    <cellStyle name="_MultipleSpace_LA WACC Discount_1" xfId="663" xr:uid="{A37C65BB-4C40-42DC-876C-D8F0F27BAA0D}"/>
    <cellStyle name="_MultipleSpace_LA WACC Discount_1 2" xfId="664" xr:uid="{6111D1AA-5BF3-42D8-9F1C-8D81A8878F7B}"/>
    <cellStyle name="_MultipleSpace_LA WACC Discount_1 2 2" xfId="53956" xr:uid="{6327E642-1056-4499-8FFE-64D858A27294}"/>
    <cellStyle name="_MultipleSpace_LA WACC Discount_1 3" xfId="5063" xr:uid="{440755B8-721A-4691-9438-8A525A1DB865}"/>
    <cellStyle name="_MultipleSpace_LA WACC Discount_1 3 2" xfId="5839" xr:uid="{4AE38217-421B-4DFC-8641-17A53127AFA1}"/>
    <cellStyle name="_MultipleSpace_LA WACC Discount_1 4" xfId="53957" xr:uid="{847996AF-D37D-493E-B565-299C171B0534}"/>
    <cellStyle name="_MultipleSpace_LA WACC Discount_1_Sovereign Bonds 060705" xfId="665" xr:uid="{BFD37351-25AA-4D0C-B546-3942E94BACF1}"/>
    <cellStyle name="_MultipleSpace_LA WACC Discount_1_Sovereign Bonds 060705 (version 1)" xfId="666" xr:uid="{6AA68E2C-B354-47D9-9E81-2DE0FEBE5B6F}"/>
    <cellStyle name="_MultipleSpace_LA WACC Discount_1_Sovereign Bonds 060705 (version 1) 2" xfId="5840" xr:uid="{0A6D7840-FA51-4E3D-ACF1-87CCA6C02D82}"/>
    <cellStyle name="_MultipleSpace_LA WACC Discount_1_Sovereign Bonds 060705 (version 1) 2 2" xfId="53958" xr:uid="{8F476A7E-C9AF-467C-BCB2-F67F8A745C78}"/>
    <cellStyle name="_MultipleSpace_LA WACC Discount_1_Sovereign Bonds 060705 (version 1) 3" xfId="53959" xr:uid="{7F7AA0D1-B755-4D35-9322-D5699697E38F}"/>
    <cellStyle name="_MultipleSpace_LA WACC Discount_1_Sovereign Bonds 060705 (version 1)_01 NET DCF Model" xfId="667" xr:uid="{3555D118-3370-4EC0-A958-BBD81E150332}"/>
    <cellStyle name="_MultipleSpace_LA WACC Discount_1_Sovereign Bonds 060705 (version 1)_01 NET DCF Model 2" xfId="5841" xr:uid="{3C6696A3-4CDD-49F2-B319-45D175AEA89B}"/>
    <cellStyle name="_MultipleSpace_LA WACC Discount_1_Sovereign Bonds 060705 (version 1)_01 NET DCF Model 2 2" xfId="53960" xr:uid="{57F1C38F-1566-438B-BBCC-798F873016F0}"/>
    <cellStyle name="_MultipleSpace_LA WACC Discount_1_Sovereign Bonds 060705 (version 1)_01 NET DCF Model 3" xfId="53961" xr:uid="{07BCE659-3A8C-40E3-996C-BBC6DDEFB271}"/>
    <cellStyle name="_MultipleSpace_LA WACC Discount_1_Sovereign Bonds 060705 (version 1)_03 Embratel DCF Model_Loscos" xfId="668" xr:uid="{62A05E66-FC78-41D9-B0D4-645ADFBD3377}"/>
    <cellStyle name="_MultipleSpace_LA WACC Discount_1_Sovereign Bonds 060705 (version 1)_03 Embratel DCF Model_Loscos 2" xfId="5842" xr:uid="{C1FA7E08-E03D-4458-BAF0-544BB39DA9E9}"/>
    <cellStyle name="_MultipleSpace_LA WACC Discount_1_Sovereign Bonds 060705 (version 1)_03 Embratel DCF Model_Loscos 2 2" xfId="53962" xr:uid="{43E0BD76-6726-4435-8CA2-E1D64DE897C9}"/>
    <cellStyle name="_MultipleSpace_LA WACC Discount_1_Sovereign Bonds 060705 (version 1)_03 Embratel DCF Model_Loscos 3" xfId="53963" xr:uid="{4A07C20B-3E1B-43E0-8C6F-C3827E6BBF44}"/>
    <cellStyle name="_MultipleSpace_LA WACC Discount_1_Sovereign Bonds 060705 (version 1)_05 NET DCF Model" xfId="669" xr:uid="{FD8F3996-07E7-4FB8-B7C5-69B33C334362}"/>
    <cellStyle name="_MultipleSpace_LA WACC Discount_1_Sovereign Bonds 060705 (version 1)_05 NET DCF Model 2" xfId="5843" xr:uid="{C720307B-C840-4633-AAAB-8516AB8268C9}"/>
    <cellStyle name="_MultipleSpace_LA WACC Discount_1_Sovereign Bonds 060705 (version 1)_05 NET DCF Model 2 2" xfId="53964" xr:uid="{EDF26D77-5FE7-45ED-8448-527A6CE33C79}"/>
    <cellStyle name="_MultipleSpace_LA WACC Discount_1_Sovereign Bonds 060705 (version 1)_05 NET DCF Model 3" xfId="53965" xr:uid="{AE3A5476-9058-4C9D-81C4-14D1C91923C9}"/>
    <cellStyle name="_MultipleSpace_LA WACC Discount_1_Sovereign Bonds 060705 (version 1)_05 TMX Brazil DCF Model" xfId="670" xr:uid="{5BC5A77F-7443-4BC8-B895-7F284FC600CC}"/>
    <cellStyle name="_MultipleSpace_LA WACC Discount_1_Sovereign Bonds 060705 (version 1)_05 TMX Brazil DCF Model 2" xfId="5844" xr:uid="{EE186AE5-E136-4A39-AD23-C3E537472E24}"/>
    <cellStyle name="_MultipleSpace_LA WACC Discount_1_Sovereign Bonds 060705 (version 1)_05 TMX Brazil DCF Model 2 2" xfId="53966" xr:uid="{0F3A543D-8C68-450C-A09C-A4EADE0E292D}"/>
    <cellStyle name="_MultipleSpace_LA WACC Discount_1_Sovereign Bonds 060705 (version 1)_05 TMX Brazil DCF Model 3" xfId="53967" xr:uid="{04F0767E-E00F-4692-AF87-892E66AC5194}"/>
    <cellStyle name="_MultipleSpace_LA WACC Discount_1_Sovereign Bonds 060705 10" xfId="5845" xr:uid="{4A7E2C9D-7304-4EBC-82C8-15AD38B38B8C}"/>
    <cellStyle name="_MultipleSpace_LA WACC Discount_1_Sovereign Bonds 060705 11" xfId="5846" xr:uid="{23B3DEE2-61CA-4DDA-BFBA-94F1EE9286CE}"/>
    <cellStyle name="_MultipleSpace_LA WACC Discount_1_Sovereign Bonds 060705 12" xfId="5847" xr:uid="{F2233DAE-C29A-405C-90E8-32145EBE4D96}"/>
    <cellStyle name="_MultipleSpace_LA WACC Discount_1_Sovereign Bonds 060705 13" xfId="53968" xr:uid="{24A921D3-6016-419D-A883-9FE5B5F01CDE}"/>
    <cellStyle name="_MultipleSpace_LA WACC Discount_1_Sovereign Bonds 060705 14" xfId="53969" xr:uid="{1C096E0F-B6E6-4520-982F-6CADA99FBF59}"/>
    <cellStyle name="_MultipleSpace_LA WACC Discount_1_Sovereign Bonds 060705 15" xfId="53970" xr:uid="{A97C0FDC-544B-4C1C-9DA7-471F810F229D}"/>
    <cellStyle name="_MultipleSpace_LA WACC Discount_1_Sovereign Bonds 060705 16" xfId="53971" xr:uid="{6324ECFC-BCB6-4080-BC92-A483630F548F}"/>
    <cellStyle name="_MultipleSpace_LA WACC Discount_1_Sovereign Bonds 060705 17" xfId="53972" xr:uid="{01F4F48D-1E8A-45E4-AB9C-E4BA425FB80B}"/>
    <cellStyle name="_MultipleSpace_LA WACC Discount_1_Sovereign Bonds 060705 18" xfId="53973" xr:uid="{3791E723-CC30-4E48-B7AF-09A3317602D0}"/>
    <cellStyle name="_MultipleSpace_LA WACC Discount_1_Sovereign Bonds 060705 19" xfId="53974" xr:uid="{261370B6-79E9-44AC-9203-1DC4E0B86D75}"/>
    <cellStyle name="_MultipleSpace_LA WACC Discount_1_Sovereign Bonds 060705 2" xfId="5848" xr:uid="{EF6D12D7-30A6-4884-BA85-8AF110B42041}"/>
    <cellStyle name="_MultipleSpace_LA WACC Discount_1_Sovereign Bonds 060705 2 2" xfId="53975" xr:uid="{DC742466-0684-429C-98DD-AFE9B807A56A}"/>
    <cellStyle name="_MultipleSpace_LA WACC Discount_1_Sovereign Bonds 060705 20" xfId="53976" xr:uid="{54613923-3B16-47AB-9F39-530152429334}"/>
    <cellStyle name="_MultipleSpace_LA WACC Discount_1_Sovereign Bonds 060705 21" xfId="53977" xr:uid="{9857D69F-D6B7-442A-AC40-727CA8D821A6}"/>
    <cellStyle name="_MultipleSpace_LA WACC Discount_1_Sovereign Bonds 060705 22" xfId="53978" xr:uid="{482E2708-F4FC-41F7-8259-2B139CBA88A4}"/>
    <cellStyle name="_MultipleSpace_LA WACC Discount_1_Sovereign Bonds 060705 23" xfId="53979" xr:uid="{DD9B877D-32D3-45F3-9D9F-5BE8301C5843}"/>
    <cellStyle name="_MultipleSpace_LA WACC Discount_1_Sovereign Bonds 060705 24" xfId="53980" xr:uid="{CC161857-5B11-4385-974C-BB0A4ED07037}"/>
    <cellStyle name="_MultipleSpace_LA WACC Discount_1_Sovereign Bonds 060705 25" xfId="53981" xr:uid="{FF50B833-5B97-4DBE-8B27-E6B6425613FC}"/>
    <cellStyle name="_MultipleSpace_LA WACC Discount_1_Sovereign Bonds 060705 26" xfId="53982" xr:uid="{C9AD689F-FE98-4837-A2D2-0C420C33C9CC}"/>
    <cellStyle name="_MultipleSpace_LA WACC Discount_1_Sovereign Bonds 060705 27" xfId="53983" xr:uid="{464301A8-97AC-4479-A82E-6A5BFB4A2B32}"/>
    <cellStyle name="_MultipleSpace_LA WACC Discount_1_Sovereign Bonds 060705 28" xfId="53984" xr:uid="{F7F30B0F-FE53-4404-B741-57993BE9DD25}"/>
    <cellStyle name="_MultipleSpace_LA WACC Discount_1_Sovereign Bonds 060705 29" xfId="53985" xr:uid="{762DCA2C-8AAC-444A-8B90-27F2610B15D3}"/>
    <cellStyle name="_MultipleSpace_LA WACC Discount_1_Sovereign Bonds 060705 3" xfId="5849" xr:uid="{4E15C617-815C-453B-8CDA-0641A0F4977E}"/>
    <cellStyle name="_MultipleSpace_LA WACC Discount_1_Sovereign Bonds 060705 3 2" xfId="53986" xr:uid="{B1DB074F-8AFF-4CFD-ABF3-47D7D6A7CE71}"/>
    <cellStyle name="_MultipleSpace_LA WACC Discount_1_Sovereign Bonds 060705 4" xfId="5850" xr:uid="{1748EF30-4DB0-454B-98F1-3CD573919506}"/>
    <cellStyle name="_MultipleSpace_LA WACC Discount_1_Sovereign Bonds 060705 5" xfId="5851" xr:uid="{447AE1A7-546A-4E1B-A146-8D8D70FB96F4}"/>
    <cellStyle name="_MultipleSpace_LA WACC Discount_1_Sovereign Bonds 060705 6" xfId="5852" xr:uid="{00A34F24-56CB-4C41-A37B-9BAECB4F7C9E}"/>
    <cellStyle name="_MultipleSpace_LA WACC Discount_1_Sovereign Bonds 060705 7" xfId="5853" xr:uid="{5851A03F-5FED-447E-AD5C-CD1A5A13D4CD}"/>
    <cellStyle name="_MultipleSpace_LA WACC Discount_1_Sovereign Bonds 060705 8" xfId="5854" xr:uid="{EF18ED1B-B878-4583-94F5-852A85DFF450}"/>
    <cellStyle name="_MultipleSpace_LA WACC Discount_1_Sovereign Bonds 060705 9" xfId="5855" xr:uid="{88597239-9979-44DA-A440-9CFB1F9BD141}"/>
    <cellStyle name="_MultipleSpace_LA WACC Discount_1_Sovereign Bonds 060705_01 NET DCF Model" xfId="671" xr:uid="{AE972EC5-8F58-4D01-A8F2-E053D9F70BB3}"/>
    <cellStyle name="_MultipleSpace_LA WACC Discount_1_Sovereign Bonds 060705_01 NET DCF Model 2" xfId="5856" xr:uid="{512BD836-1CDA-4D29-8254-57B65FB2C83A}"/>
    <cellStyle name="_MultipleSpace_LA WACC Discount_1_Sovereign Bonds 060705_01 NET DCF Model 2 2" xfId="53987" xr:uid="{3D047175-3689-483D-A964-ECE1DE1AA097}"/>
    <cellStyle name="_MultipleSpace_LA WACC Discount_1_Sovereign Bonds 060705_01 NET DCF Model 3" xfId="53988" xr:uid="{008A6745-0F4D-4013-8ED1-F856C534D5A2}"/>
    <cellStyle name="_MultipleSpace_LA WACC Discount_1_Sovereign Bonds 060705_03 Embratel DCF Model_Loscos" xfId="672" xr:uid="{E21AF2C3-F6AD-4CA0-B187-996794B5FF87}"/>
    <cellStyle name="_MultipleSpace_LA WACC Discount_1_Sovereign Bonds 060705_03 Embratel DCF Model_Loscos 2" xfId="5857" xr:uid="{FF287414-FA56-47E3-838A-A1C5A28F3436}"/>
    <cellStyle name="_MultipleSpace_LA WACC Discount_1_Sovereign Bonds 060705_03 Embratel DCF Model_Loscos 2 2" xfId="53989" xr:uid="{85884C39-2AD2-41D0-96E0-4FAF1CD7D601}"/>
    <cellStyle name="_MultipleSpace_LA WACC Discount_1_Sovereign Bonds 060705_03 Embratel DCF Model_Loscos 3" xfId="53990" xr:uid="{7942DB7D-859D-4DAE-B0AD-F7C3A36F3E97}"/>
    <cellStyle name="_MultipleSpace_LA WACC Discount_1_Sovereign Bonds 060705_05 NET DCF Model" xfId="673" xr:uid="{492A4244-D8C4-4674-AD07-95FEA6AEF4DF}"/>
    <cellStyle name="_MultipleSpace_LA WACC Discount_1_Sovereign Bonds 060705_05 NET DCF Model 2" xfId="5858" xr:uid="{72D8DB76-A0CF-43F4-A2AE-E124A04E19D8}"/>
    <cellStyle name="_MultipleSpace_LA WACC Discount_1_Sovereign Bonds 060705_05 NET DCF Model 2 2" xfId="53991" xr:uid="{E1C630CE-823C-425C-8EC8-CA2B075F6F1F}"/>
    <cellStyle name="_MultipleSpace_LA WACC Discount_1_Sovereign Bonds 060705_05 NET DCF Model 3" xfId="53992" xr:uid="{DD861104-A797-410B-9B42-BB0D21F8CB04}"/>
    <cellStyle name="_MultipleSpace_LA WACC Discount_1_Sovereign Bonds 060705_05 TMX Brazil DCF Model" xfId="674" xr:uid="{2AEA92DE-39B3-472C-A8B9-E2555BC70090}"/>
    <cellStyle name="_MultipleSpace_LA WACC Discount_1_Sovereign Bonds 060705_05 TMX Brazil DCF Model 2" xfId="5859" xr:uid="{B5B2EFE2-25E2-40E7-8C3D-C200365292CE}"/>
    <cellStyle name="_MultipleSpace_LA WACC Discount_1_Sovereign Bonds 060705_05 TMX Brazil DCF Model 2 2" xfId="53993" xr:uid="{14149F2E-860A-4F4A-8EF6-02E3B7048BCF}"/>
    <cellStyle name="_MultipleSpace_LA WACC Discount_1_Sovereign Bonds 060705_05 TMX Brazil DCF Model 3" xfId="53994" xr:uid="{5E40DC2B-15EE-4B31-91CD-4CF1FD90D2E9}"/>
    <cellStyle name="_MultipleSpace_Net Management Projections_2" xfId="675" xr:uid="{1309A4A4-93C7-4D58-A114-8E3B02F99215}"/>
    <cellStyle name="_MultipleSpace_Net Management Projections_2 2" xfId="5860" xr:uid="{43DFE396-BD9C-4F86-A98D-453EC5479B61}"/>
    <cellStyle name="_MultipleSpace_Net Management Projections_2 2 2" xfId="53995" xr:uid="{47108539-E357-4197-8DA3-3826932DDE6F}"/>
    <cellStyle name="_MultipleSpace_Net Management Projections_2 3" xfId="53996" xr:uid="{3475828C-9AB2-44B2-83DF-16CD83ABFF4A}"/>
    <cellStyle name="_MultipleSpace_Oil &amp; Gas betas" xfId="676" xr:uid="{10C9ADD7-9CCA-4C1C-8BD4-7AFF58F62933}"/>
    <cellStyle name="_MultipleSpace_Oil &amp; Gas betas 2" xfId="5861" xr:uid="{EA7278F1-214C-4F07-8A03-E4751E6DF86C}"/>
    <cellStyle name="_MultipleSpace_Oil &amp; Gas betas 2 2" xfId="53997" xr:uid="{1F22CF23-17D4-49E6-B142-7682CD7CD512}"/>
    <cellStyle name="_MultipleSpace_Oil &amp; Gas betas 3" xfId="53998" xr:uid="{0D0EF055-3255-4D01-B879-F710AFFEB6A9}"/>
    <cellStyle name="_MultipleSpace_Pay TV Subscribers" xfId="677" xr:uid="{7F41BC76-7740-438A-872D-D3B4D89FFC5F}"/>
    <cellStyle name="_MultipleSpace_Pay TV Subscribers 2" xfId="5862" xr:uid="{71B837D8-7D3E-4B9E-98CA-7B8B8C6A7CD9}"/>
    <cellStyle name="_MultipleSpace_Pay TV Subscribers 2 2" xfId="53999" xr:uid="{7C092D73-EE6B-4F99-94C1-99540B43683F}"/>
    <cellStyle name="_MultipleSpace_Pay TV Subscribers 3" xfId="54000" xr:uid="{332E60C4-2653-496D-A6FA-B428F4B55744}"/>
    <cellStyle name="_MultipleSpace_Revenue Mix Chart" xfId="678" xr:uid="{6A8350B7-36AA-483A-9C76-7A242CC7E4B8}"/>
    <cellStyle name="_MultipleSpace_Revenue Mix Chart 2" xfId="5863" xr:uid="{0C1835EE-4D89-4A01-9AFA-D65778C3B81A}"/>
    <cellStyle name="_MultipleSpace_Revenue Mix Chart 2 2" xfId="54001" xr:uid="{17FF8D57-22F2-419C-93A1-565FF5962081}"/>
    <cellStyle name="_MultipleSpace_Revenue Mix Chart 3" xfId="54002" xr:uid="{DD409001-1E17-46DE-ABD9-91F8A3AA0152}"/>
    <cellStyle name="_MultipleSpace_Sovereign Bonds 060705" xfId="679" xr:uid="{DC8B6787-EEFB-463B-AAAA-5DC4296B2301}"/>
    <cellStyle name="_MultipleSpace_Sovereign Bonds 060705 (version 1)" xfId="680" xr:uid="{D56A3EA6-1AB6-458A-820E-AACF8FFBBFEC}"/>
    <cellStyle name="_MultipleSpace_Sovereign Bonds 060705 (version 1) 2" xfId="681" xr:uid="{409F3190-A064-4987-BEEB-154693AD3257}"/>
    <cellStyle name="_MultipleSpace_Sovereign Bonds 060705 (version 1) 2 2" xfId="54003" xr:uid="{CF9C5B58-384E-4377-AF9D-3673F9BDB5B4}"/>
    <cellStyle name="_MultipleSpace_Sovereign Bonds 060705 (version 1) 3" xfId="5064" xr:uid="{0EF23905-613F-4F87-9786-209E4CA07E0F}"/>
    <cellStyle name="_MultipleSpace_Sovereign Bonds 060705 (version 1) 3 2" xfId="54004" xr:uid="{BE7DE51D-A3AA-4224-B9F0-6A39BE0FA35E}"/>
    <cellStyle name="_MultipleSpace_Sovereign Bonds 060705 (version 1) 4" xfId="54005" xr:uid="{D1083034-8CEE-42EA-A3ED-37D64487BB80}"/>
    <cellStyle name="_MultipleSpace_Sovereign Bonds 060705 (version 1)_01 NET DCF Model" xfId="682" xr:uid="{6D67D7A8-29F3-4FA2-90EA-CE01BFD7DF95}"/>
    <cellStyle name="_MultipleSpace_Sovereign Bonds 060705 (version 1)_01 NET DCF Model 2" xfId="5864" xr:uid="{3049C1BD-8A1A-40CF-87F3-E8E48DCAE57A}"/>
    <cellStyle name="_MultipleSpace_Sovereign Bonds 060705 (version 1)_01 NET DCF Model 2 2" xfId="54006" xr:uid="{525778A0-D1C7-4196-AD2A-6B5E022F73BB}"/>
    <cellStyle name="_MultipleSpace_Sovereign Bonds 060705 (version 1)_01 NET DCF Model 3" xfId="54007" xr:uid="{F55BFE2B-CCDA-4C08-BE37-54684F2C2EB8}"/>
    <cellStyle name="_MultipleSpace_Sovereign Bonds 060705 (version 1)_03 Embratel DCF Model_Loscos" xfId="683" xr:uid="{A43093C8-7A4D-42F8-BE85-EB2AC0E1C767}"/>
    <cellStyle name="_MultipleSpace_Sovereign Bonds 060705 (version 1)_03 Embratel DCF Model_Loscos 2" xfId="5865" xr:uid="{EF287B84-7767-431C-8AB7-905B0CB6226B}"/>
    <cellStyle name="_MultipleSpace_Sovereign Bonds 060705 (version 1)_03 Embratel DCF Model_Loscos 2 2" xfId="54008" xr:uid="{F95D9A39-476D-4001-9CDA-04B1F2EF3AF0}"/>
    <cellStyle name="_MultipleSpace_Sovereign Bonds 060705 (version 1)_03 Embratel DCF Model_Loscos 3" xfId="54009" xr:uid="{2BBD2C41-4549-47F9-AEEF-25BA1942457E}"/>
    <cellStyle name="_MultipleSpace_Sovereign Bonds 060705 (version 1)_05 NET DCF Model" xfId="684" xr:uid="{E964C69E-B20C-4CF0-A1DE-2D951CF04BF6}"/>
    <cellStyle name="_MultipleSpace_Sovereign Bonds 060705 (version 1)_05 NET DCF Model 2" xfId="5866" xr:uid="{A91E1625-0219-4B9A-AB58-4C40EBCBE513}"/>
    <cellStyle name="_MultipleSpace_Sovereign Bonds 060705 (version 1)_05 NET DCF Model 2 2" xfId="54010" xr:uid="{A446A8FE-DA49-4B88-AB35-C681C2A2D2CD}"/>
    <cellStyle name="_MultipleSpace_Sovereign Bonds 060705 (version 1)_05 NET DCF Model 3" xfId="54011" xr:uid="{50B067FC-F2B8-4F6F-931C-60DCF2D8B8FE}"/>
    <cellStyle name="_MultipleSpace_Sovereign Bonds 060705 (version 1)_05 TMX Brazil DCF Model" xfId="685" xr:uid="{5342D7A7-812A-41A6-8F29-4E8E92806DD7}"/>
    <cellStyle name="_MultipleSpace_Sovereign Bonds 060705 (version 1)_05 TMX Brazil DCF Model 2" xfId="5867" xr:uid="{5AA17C96-CBE8-4F6B-AD59-48B2F65E5104}"/>
    <cellStyle name="_MultipleSpace_Sovereign Bonds 060705 (version 1)_05 TMX Brazil DCF Model 2 2" xfId="54012" xr:uid="{554EB064-292F-4180-9E07-87FD60BAC1EA}"/>
    <cellStyle name="_MultipleSpace_Sovereign Bonds 060705 (version 1)_05 TMX Brazil DCF Model 3" xfId="54013" xr:uid="{9DECC804-5963-45F1-8985-7BAA758C9794}"/>
    <cellStyle name="_MultipleSpace_Sovereign Bonds 060705 10" xfId="5868" xr:uid="{B1E3C47F-4EB9-489D-85FA-242FF28D3C30}"/>
    <cellStyle name="_MultipleSpace_Sovereign Bonds 060705 10 2" xfId="54014" xr:uid="{85627CDC-8F13-4DAF-9650-F9C585ED3AC1}"/>
    <cellStyle name="_MultipleSpace_Sovereign Bonds 060705 11" xfId="5869" xr:uid="{FB168D76-1538-46B7-A0ED-BAC833AEE293}"/>
    <cellStyle name="_MultipleSpace_Sovereign Bonds 060705 11 2" xfId="54015" xr:uid="{60B6F347-71CD-45B7-A8E1-CBD88B55019C}"/>
    <cellStyle name="_MultipleSpace_Sovereign Bonds 060705 12" xfId="5870" xr:uid="{BD459839-AD96-4012-ACF0-0CFFF9BF0301}"/>
    <cellStyle name="_MultipleSpace_Sovereign Bonds 060705 12 2" xfId="54016" xr:uid="{D2A7E101-656B-4ADA-A7B7-585C22B49D1E}"/>
    <cellStyle name="_MultipleSpace_Sovereign Bonds 060705 13" xfId="5871" xr:uid="{6693FC07-7E7A-40D7-9359-19B110148C74}"/>
    <cellStyle name="_MultipleSpace_Sovereign Bonds 060705 13 2" xfId="54017" xr:uid="{7570D727-6518-4135-A842-45E7657AA389}"/>
    <cellStyle name="_MultipleSpace_Sovereign Bonds 060705 14" xfId="5872" xr:uid="{D06D2F76-C1FA-4A4B-902D-AD889CBD8EE8}"/>
    <cellStyle name="_MultipleSpace_Sovereign Bonds 060705 14 2" xfId="54018" xr:uid="{3390032E-FD0D-4541-880D-E871592812C9}"/>
    <cellStyle name="_MultipleSpace_Sovereign Bonds 060705 15" xfId="5873" xr:uid="{2197ECF6-811D-4A33-A647-A05988178FB4}"/>
    <cellStyle name="_MultipleSpace_Sovereign Bonds 060705 15 2" xfId="54019" xr:uid="{2738DD8B-4684-45FE-9709-B29CD39462B0}"/>
    <cellStyle name="_MultipleSpace_Sovereign Bonds 060705 16" xfId="5874" xr:uid="{52A97EB6-DDC1-4023-840A-15B8A815DD97}"/>
    <cellStyle name="_MultipleSpace_Sovereign Bonds 060705 17" xfId="5875" xr:uid="{DC48CCA6-6302-428A-B846-6EE59771A7BE}"/>
    <cellStyle name="_MultipleSpace_Sovereign Bonds 060705 18" xfId="5876" xr:uid="{F4A88D78-3428-4DAA-9814-33EEE50DADBE}"/>
    <cellStyle name="_MultipleSpace_Sovereign Bonds 060705 19" xfId="5877" xr:uid="{884C5C08-6D04-4EB1-9491-AA82F1C26F15}"/>
    <cellStyle name="_MultipleSpace_Sovereign Bonds 060705 2" xfId="5065" xr:uid="{088544D4-489E-4159-BD9B-09C003F50C7A}"/>
    <cellStyle name="_MultipleSpace_Sovereign Bonds 060705 2 2" xfId="5878" xr:uid="{51F3AF5A-1596-4777-B1C8-923C6F7CEF6D}"/>
    <cellStyle name="_MultipleSpace_Sovereign Bonds 060705 20" xfId="5879" xr:uid="{E80C74E0-6B53-470F-81FF-4C11435E6A95}"/>
    <cellStyle name="_MultipleSpace_Sovereign Bonds 060705 21" xfId="5880" xr:uid="{96900E4F-2E0F-46B3-9CE8-315AF8CAB209}"/>
    <cellStyle name="_MultipleSpace_Sovereign Bonds 060705 22" xfId="5881" xr:uid="{30D60F25-FAF8-4A4C-9F8C-F20826163BAB}"/>
    <cellStyle name="_MultipleSpace_Sovereign Bonds 060705 23" xfId="5882" xr:uid="{37037540-A80B-424B-BFD5-80E51357E933}"/>
    <cellStyle name="_MultipleSpace_Sovereign Bonds 060705 24" xfId="5883" xr:uid="{B9E3616E-0478-4475-BA28-D50C501B7268}"/>
    <cellStyle name="_MultipleSpace_Sovereign Bonds 060705 25" xfId="54020" xr:uid="{DEC04630-FD0A-451A-87B3-676C59E250BE}"/>
    <cellStyle name="_MultipleSpace_Sovereign Bonds 060705 26" xfId="54021" xr:uid="{89CB506E-6BCE-4AB3-A307-6C96B95D4B05}"/>
    <cellStyle name="_MultipleSpace_Sovereign Bonds 060705 27" xfId="54022" xr:uid="{B190ECC2-A070-493D-8FB0-6BF8D9DE4EBE}"/>
    <cellStyle name="_MultipleSpace_Sovereign Bonds 060705 28" xfId="54023" xr:uid="{B353C89B-02A7-4FDB-BF00-189B535EBDB1}"/>
    <cellStyle name="_MultipleSpace_Sovereign Bonds 060705 29" xfId="54024" xr:uid="{DDCC70EB-3286-4EB0-89B0-29F0F8F65A5D}"/>
    <cellStyle name="_MultipleSpace_Sovereign Bonds 060705 3" xfId="5066" xr:uid="{4714541E-B4F3-46AF-BEF9-EB1A71E7C6C6}"/>
    <cellStyle name="_MultipleSpace_Sovereign Bonds 060705 3 2" xfId="5884" xr:uid="{CF5371A3-9E46-41E3-9CBF-2BDE3BC93D5A}"/>
    <cellStyle name="_MultipleSpace_Sovereign Bonds 060705 30" xfId="54025" xr:uid="{E1540EE0-F8B5-453F-936F-9404882E2052}"/>
    <cellStyle name="_MultipleSpace_Sovereign Bonds 060705 31" xfId="54026" xr:uid="{1B1B3ABA-44E5-4904-826B-8399DDDEA1A9}"/>
    <cellStyle name="_MultipleSpace_Sovereign Bonds 060705 32" xfId="54027" xr:uid="{128F8CEF-59C6-40FE-8E5B-E33F2E0D5D7C}"/>
    <cellStyle name="_MultipleSpace_Sovereign Bonds 060705 33" xfId="54028" xr:uid="{D39E3880-F802-46F4-B4DC-CB84EF68D649}"/>
    <cellStyle name="_MultipleSpace_Sovereign Bonds 060705 34" xfId="54029" xr:uid="{749F5801-AF93-4DDA-A44E-CA40B733C77C}"/>
    <cellStyle name="_MultipleSpace_Sovereign Bonds 060705 35" xfId="54030" xr:uid="{635D6AB2-2F64-4C59-AD40-A212086E7A9C}"/>
    <cellStyle name="_MultipleSpace_Sovereign Bonds 060705 36" xfId="54031" xr:uid="{9EB79830-CC30-479B-9ACE-8FDFEE8CCCBB}"/>
    <cellStyle name="_MultipleSpace_Sovereign Bonds 060705 37" xfId="54032" xr:uid="{A298FC10-7CB1-4CAC-8D3B-F391A4BDD6A7}"/>
    <cellStyle name="_MultipleSpace_Sovereign Bonds 060705 38" xfId="54033" xr:uid="{B68EF165-B8B3-43B2-926B-F024FDAD0739}"/>
    <cellStyle name="_MultipleSpace_Sovereign Bonds 060705 39" xfId="54034" xr:uid="{214CA596-3E4B-4750-9509-B023B2C8CE9F}"/>
    <cellStyle name="_MultipleSpace_Sovereign Bonds 060705 4" xfId="5885" xr:uid="{77EB388A-9C9B-4586-A959-EB4E8F6FBEA5}"/>
    <cellStyle name="_MultipleSpace_Sovereign Bonds 060705 4 2" xfId="54035" xr:uid="{C73D3583-0A69-4BA2-947D-55778EE382AD}"/>
    <cellStyle name="_MultipleSpace_Sovereign Bonds 060705 40" xfId="54036" xr:uid="{9A8ED62E-8EC2-48D2-BF83-3274E380AE0E}"/>
    <cellStyle name="_MultipleSpace_Sovereign Bonds 060705 41" xfId="54037" xr:uid="{9FAC6D05-598C-4712-83FB-0FD4AAEE0D0F}"/>
    <cellStyle name="_MultipleSpace_Sovereign Bonds 060705 5" xfId="5886" xr:uid="{1E800CA2-1D8F-4593-B891-870090B6115D}"/>
    <cellStyle name="_MultipleSpace_Sovereign Bonds 060705 5 2" xfId="54038" xr:uid="{CB1B8F49-8F41-4ACF-B49E-433A824D5DEA}"/>
    <cellStyle name="_MultipleSpace_Sovereign Bonds 060705 6" xfId="5887" xr:uid="{563F22FF-4B67-422A-B258-EA24308EC0A5}"/>
    <cellStyle name="_MultipleSpace_Sovereign Bonds 060705 6 2" xfId="54039" xr:uid="{AAFB2F27-A904-49E4-9EFD-5DC68945DF04}"/>
    <cellStyle name="_MultipleSpace_Sovereign Bonds 060705 7" xfId="5888" xr:uid="{55568873-6AA0-4602-9B85-9A92322839EA}"/>
    <cellStyle name="_MultipleSpace_Sovereign Bonds 060705 7 2" xfId="54040" xr:uid="{4A7C4809-597D-42FB-9F36-E4CEA05C91E9}"/>
    <cellStyle name="_MultipleSpace_Sovereign Bonds 060705 8" xfId="5889" xr:uid="{477ADD87-A925-4F47-906D-5E5D9B6597C6}"/>
    <cellStyle name="_MultipleSpace_Sovereign Bonds 060705 8 2" xfId="54041" xr:uid="{03FAB27A-9ACC-4C58-BAD5-A84C7D2674C3}"/>
    <cellStyle name="_MultipleSpace_Sovereign Bonds 060705 9" xfId="5890" xr:uid="{DA7E8327-4B2B-4C7B-B16F-DA9ECE0512BC}"/>
    <cellStyle name="_MultipleSpace_Sovereign Bonds 060705 9 2" xfId="54042" xr:uid="{6A7A68AF-64ED-492D-8F16-5BAD0E300930}"/>
    <cellStyle name="_MultipleSpace_Sovereign Bonds 060705_1" xfId="686" xr:uid="{D2F07F14-D3E1-47C6-BC58-E1C17FCF7896}"/>
    <cellStyle name="_MultipleSpace_Sovereign Bonds 060705_1 2" xfId="687" xr:uid="{9C45C81D-8452-4F11-AFCB-07C16E8DF859}"/>
    <cellStyle name="_MultipleSpace_Sovereign Bonds 060705_1 2 2" xfId="54043" xr:uid="{1D863FA5-8D6E-49D9-96C6-527A8BD1665A}"/>
    <cellStyle name="_MultipleSpace_Sovereign Bonds 060705_1 3" xfId="5067" xr:uid="{570408F4-40A2-44D4-B36D-19E07C326CFC}"/>
    <cellStyle name="_MultipleSpace_Sovereign Bonds 060705_1 3 2" xfId="54044" xr:uid="{ED1BD685-778A-46DF-B87E-A6E5B6E3EF34}"/>
    <cellStyle name="_MultipleSpace_Sovereign Bonds 060705_1 4" xfId="54045" xr:uid="{D275778E-4A30-4787-BFDB-7E67067CC314}"/>
    <cellStyle name="_MultipleSpace_Sovereign Bonds 060705_1_01 NET DCF Model" xfId="688" xr:uid="{44B8EE57-73A0-404B-9876-96DED8928AD7}"/>
    <cellStyle name="_MultipleSpace_Sovereign Bonds 060705_1_01 NET DCF Model 2" xfId="5891" xr:uid="{433791C9-F70F-4FB1-9150-8782A358DAE1}"/>
    <cellStyle name="_MultipleSpace_Sovereign Bonds 060705_1_01 NET DCF Model 2 2" xfId="54046" xr:uid="{99159B07-F743-4DA3-B393-753E94907D34}"/>
    <cellStyle name="_MultipleSpace_Sovereign Bonds 060705_1_01 NET DCF Model 3" xfId="54047" xr:uid="{6BD6E2B4-0457-488E-9279-5D0B2E028A5F}"/>
    <cellStyle name="_MultipleSpace_Sovereign Bonds 060705_1_03 Embratel DCF Model_Loscos" xfId="689" xr:uid="{DD06F3C6-95E1-4307-8C6F-C31FE50BCE20}"/>
    <cellStyle name="_MultipleSpace_Sovereign Bonds 060705_1_03 Embratel DCF Model_Loscos 2" xfId="5892" xr:uid="{A4028FCC-63AB-4251-870A-E789E784CF35}"/>
    <cellStyle name="_MultipleSpace_Sovereign Bonds 060705_1_03 Embratel DCF Model_Loscos 2 2" xfId="54048" xr:uid="{1A8F93BF-CF49-46F8-B5A3-58C04E3F19C4}"/>
    <cellStyle name="_MultipleSpace_Sovereign Bonds 060705_1_03 Embratel DCF Model_Loscos 3" xfId="54049" xr:uid="{0FCF6D93-1461-4BB5-8BC4-E5D4F9D1D1B5}"/>
    <cellStyle name="_MultipleSpace_Sovereign Bonds 060705_1_05 NET DCF Model" xfId="690" xr:uid="{EE353A8F-D521-4987-928C-35DED180082F}"/>
    <cellStyle name="_MultipleSpace_Sovereign Bonds 060705_1_05 NET DCF Model 2" xfId="5893" xr:uid="{638BB2C3-362D-4D1B-A084-F7335AA31F5E}"/>
    <cellStyle name="_MultipleSpace_Sovereign Bonds 060705_1_05 NET DCF Model 2 2" xfId="54050" xr:uid="{2B221BDA-8389-4AF4-B43C-0013DC9507B0}"/>
    <cellStyle name="_MultipleSpace_Sovereign Bonds 060705_1_05 NET DCF Model 3" xfId="54051" xr:uid="{CC4CC301-82E3-4DFC-AE41-F912EFE6F11A}"/>
    <cellStyle name="_MultipleSpace_Sovereign Bonds 060705_1_05 TMX Brazil DCF Model" xfId="691" xr:uid="{4D8845EB-C164-4663-9929-10901B8ADE2B}"/>
    <cellStyle name="_MultipleSpace_Sovereign Bonds 060705_1_05 TMX Brazil DCF Model 2" xfId="5894" xr:uid="{28981966-7AAB-489D-9077-94559216DFD2}"/>
    <cellStyle name="_MultipleSpace_Sovereign Bonds 060705_1_05 TMX Brazil DCF Model 2 2" xfId="54052" xr:uid="{F0A2583A-2F52-49A0-890E-0B011E0B4A2C}"/>
    <cellStyle name="_MultipleSpace_Sovereign Bonds 060705_1_05 TMX Brazil DCF Model 3" xfId="54053" xr:uid="{B5B55BB7-994B-44DA-B34D-7F41A7720E5E}"/>
    <cellStyle name="_MultipleSpace_Sovereign Bonds 060705_Dados por segmento julho 06" xfId="692" xr:uid="{9C56FCCE-D08B-4EF2-839C-28D5B6C7BF17}"/>
    <cellStyle name="_MultipleSpace_Sovereign Bonds 060705_Dados por segmento julho 06 2" xfId="693" xr:uid="{0A931028-B541-476D-B097-3241DEF44767}"/>
    <cellStyle name="_MultipleSpace_Sovereign Bonds 060705_Dados por segmento julho 06 2 2" xfId="54054" xr:uid="{EB93CCB4-D46B-4408-962B-91CCAA3BF250}"/>
    <cellStyle name="_MultipleSpace_Sovereign Bonds 060705_Dados por segmento julho 06 3" xfId="5068" xr:uid="{9E38FDE7-9C05-45C2-A91C-D1ECBE6E28E8}"/>
    <cellStyle name="_MultipleSpace_Sovereign Bonds 060705_Dados por segmento julho 06 3 2" xfId="54055" xr:uid="{60FD1FFB-19DF-4D7B-82D5-3BDBB1483EAA}"/>
    <cellStyle name="_MultipleSpace_Sovereign Bonds 060705_Dados por segmento julho 06 4" xfId="54056" xr:uid="{0D96556D-CACA-414C-B3F1-F85BCC7FC96C}"/>
    <cellStyle name="_MultipleSpace_WACC Analysis" xfId="694" xr:uid="{028AF86C-F111-4465-8FEB-3B36FD1A4AA0}"/>
    <cellStyle name="_MultipleSpace_WACC Analysis 2" xfId="5895" xr:uid="{38F635C0-5FD6-4814-AB94-4D14EB0DF13E}"/>
    <cellStyle name="_MultipleSpace_WACC Analysis 2 2" xfId="54057" xr:uid="{142B695C-1BBF-487C-BDCE-5237A2D3D713}"/>
    <cellStyle name="_MultipleSpace_WACC Analysis 3" xfId="54058" xr:uid="{894B9DDF-A5F5-43B0-A42F-CAC879C68873}"/>
    <cellStyle name="_MultipleSpace_WACC Analysis_4b_0827_2" xfId="695" xr:uid="{4498CBBC-5490-4B08-8FA2-F53A677E0F4C}"/>
    <cellStyle name="_MultipleSpace_WACC Analysis_4b_0827_2 2" xfId="696" xr:uid="{BA4E4260-C924-4394-A97A-09F6EF91B3BE}"/>
    <cellStyle name="_MultipleSpace_WACC Analysis_4b_0827_2 2 2" xfId="54059" xr:uid="{6458FA7F-6259-49D2-8E59-EF8199B4DF31}"/>
    <cellStyle name="_MultipleSpace_WACC Analysis_4b_0827_2 3" xfId="5069" xr:uid="{2D41C8D3-3E5A-40EE-B30A-F5FBD98A9441}"/>
    <cellStyle name="_MultipleSpace_WACC Analysis_4b_0827_2 3 2" xfId="5896" xr:uid="{F8B44879-F44D-47E3-B7A4-414157431724}"/>
    <cellStyle name="_MultipleSpace_WACC Analysis_4b_0827_2 4" xfId="54060" xr:uid="{41570F9B-EC0A-4695-9E7D-DC27F184AEED}"/>
    <cellStyle name="_MultipleSpace_WACC Analysis_4b_0827_2_Sovereign Bonds 060705" xfId="697" xr:uid="{1FEFCCB4-30D2-4B57-B1AF-927ECB867FD0}"/>
    <cellStyle name="_MultipleSpace_WACC Analysis_4b_0827_2_Sovereign Bonds 060705 (version 1)" xfId="698" xr:uid="{386C109F-FDEC-48EF-BECD-93D6D0ECA746}"/>
    <cellStyle name="_MultipleSpace_WACC Analysis_4b_0827_2_Sovereign Bonds 060705 (version 1) 2" xfId="5897" xr:uid="{564CA145-19B0-42C7-B12E-AF2D06B9A72B}"/>
    <cellStyle name="_MultipleSpace_WACC Analysis_4b_0827_2_Sovereign Bonds 060705 (version 1) 2 2" xfId="54061" xr:uid="{3C8F2418-6FE4-4EBE-9569-7C233917CB23}"/>
    <cellStyle name="_MultipleSpace_WACC Analysis_4b_0827_2_Sovereign Bonds 060705 (version 1) 3" xfId="54062" xr:uid="{1E8ACEAE-3E01-4AE1-AC3D-68DFE8F5AA4D}"/>
    <cellStyle name="_MultipleSpace_WACC Analysis_4b_0827_2_Sovereign Bonds 060705 (version 1)_01 NET DCF Model" xfId="699" xr:uid="{E88FA1FE-77B3-4F18-A7A3-8F19288CD25C}"/>
    <cellStyle name="_MultipleSpace_WACC Analysis_4b_0827_2_Sovereign Bonds 060705 (version 1)_01 NET DCF Model 2" xfId="5898" xr:uid="{DA7470A5-E09B-4C89-9F0D-F306927DF3DA}"/>
    <cellStyle name="_MultipleSpace_WACC Analysis_4b_0827_2_Sovereign Bonds 060705 (version 1)_01 NET DCF Model 2 2" xfId="54063" xr:uid="{5F0DD4E5-108E-4EDD-B85F-E6F3BD0C9364}"/>
    <cellStyle name="_MultipleSpace_WACC Analysis_4b_0827_2_Sovereign Bonds 060705 (version 1)_01 NET DCF Model 3" xfId="54064" xr:uid="{E2DCDFC4-A396-43B3-88D3-14B29F2C7055}"/>
    <cellStyle name="_MultipleSpace_WACC Analysis_4b_0827_2_Sovereign Bonds 060705 (version 1)_03 Embratel DCF Model_Loscos" xfId="700" xr:uid="{B5F75183-CBAB-4A86-AD19-8F7EFC9CD805}"/>
    <cellStyle name="_MultipleSpace_WACC Analysis_4b_0827_2_Sovereign Bonds 060705 (version 1)_03 Embratel DCF Model_Loscos 2" xfId="5899" xr:uid="{92AD5FCD-14F6-48A0-9A43-8D850C4D80EE}"/>
    <cellStyle name="_MultipleSpace_WACC Analysis_4b_0827_2_Sovereign Bonds 060705 (version 1)_03 Embratel DCF Model_Loscos 2 2" xfId="54065" xr:uid="{3AD5A87E-1FAE-4529-B684-71BE9191D078}"/>
    <cellStyle name="_MultipleSpace_WACC Analysis_4b_0827_2_Sovereign Bonds 060705 (version 1)_03 Embratel DCF Model_Loscos 3" xfId="54066" xr:uid="{464544B4-2E07-4270-9C95-20D8225BCDC1}"/>
    <cellStyle name="_MultipleSpace_WACC Analysis_4b_0827_2_Sovereign Bonds 060705 (version 1)_05 NET DCF Model" xfId="701" xr:uid="{45AA28E4-9A74-411E-9787-C9C1AC5EB5BA}"/>
    <cellStyle name="_MultipleSpace_WACC Analysis_4b_0827_2_Sovereign Bonds 060705 (version 1)_05 NET DCF Model 2" xfId="5900" xr:uid="{4131FB4E-77CD-4DE3-B321-13B52B1D016A}"/>
    <cellStyle name="_MultipleSpace_WACC Analysis_4b_0827_2_Sovereign Bonds 060705 (version 1)_05 NET DCF Model 2 2" xfId="54067" xr:uid="{25F382A5-691E-4A46-8E38-0DEFA6982107}"/>
    <cellStyle name="_MultipleSpace_WACC Analysis_4b_0827_2_Sovereign Bonds 060705 (version 1)_05 NET DCF Model 3" xfId="54068" xr:uid="{A08D9389-ECD2-4311-AAA2-B84310D15EA4}"/>
    <cellStyle name="_MultipleSpace_WACC Analysis_4b_0827_2_Sovereign Bonds 060705 (version 1)_05 TMX Brazil DCF Model" xfId="702" xr:uid="{93738352-00F7-4D10-AC9E-E16E7A210B6E}"/>
    <cellStyle name="_MultipleSpace_WACC Analysis_4b_0827_2_Sovereign Bonds 060705 (version 1)_05 TMX Brazil DCF Model 2" xfId="5901" xr:uid="{D4ADE0BF-D176-40A5-A59F-0A7AB48DF82D}"/>
    <cellStyle name="_MultipleSpace_WACC Analysis_4b_0827_2_Sovereign Bonds 060705 (version 1)_05 TMX Brazil DCF Model 2 2" xfId="54069" xr:uid="{18393EC4-C945-41A2-B9DE-E0EEA0166794}"/>
    <cellStyle name="_MultipleSpace_WACC Analysis_4b_0827_2_Sovereign Bonds 060705 (version 1)_05 TMX Brazil DCF Model 3" xfId="54070" xr:uid="{EE679FDF-7DC8-4F8B-9DB2-A1CB8349806B}"/>
    <cellStyle name="_MultipleSpace_WACC Analysis_4b_0827_2_Sovereign Bonds 060705 10" xfId="5902" xr:uid="{0ED91B34-3273-4437-BD35-0B6C93DF4591}"/>
    <cellStyle name="_MultipleSpace_WACC Analysis_4b_0827_2_Sovereign Bonds 060705 11" xfId="5903" xr:uid="{4563362D-6BC7-4CF4-8872-ADB2EF7B8C9C}"/>
    <cellStyle name="_MultipleSpace_WACC Analysis_4b_0827_2_Sovereign Bonds 060705 12" xfId="5904" xr:uid="{8BD9BD4B-08F6-4F45-AFFB-C0C5B94B552F}"/>
    <cellStyle name="_MultipleSpace_WACC Analysis_4b_0827_2_Sovereign Bonds 060705 13" xfId="54071" xr:uid="{D510AD34-2478-41A0-9D75-4F54391E9A86}"/>
    <cellStyle name="_MultipleSpace_WACC Analysis_4b_0827_2_Sovereign Bonds 060705 14" xfId="54072" xr:uid="{6C3F486B-F6B9-471B-8F14-30D13C64A4DC}"/>
    <cellStyle name="_MultipleSpace_WACC Analysis_4b_0827_2_Sovereign Bonds 060705 15" xfId="54073" xr:uid="{3C7B5C81-A7CB-4C6C-AB63-27BF215EBA0F}"/>
    <cellStyle name="_MultipleSpace_WACC Analysis_4b_0827_2_Sovereign Bonds 060705 16" xfId="54074" xr:uid="{1D9BEC71-A6A3-4C44-BBE5-9BE96C962D00}"/>
    <cellStyle name="_MultipleSpace_WACC Analysis_4b_0827_2_Sovereign Bonds 060705 17" xfId="54075" xr:uid="{6DDFD521-4A88-4D1F-9BEB-2027B04D52BF}"/>
    <cellStyle name="_MultipleSpace_WACC Analysis_4b_0827_2_Sovereign Bonds 060705 18" xfId="54076" xr:uid="{92101D42-6938-4791-B097-6D4DE8571A0F}"/>
    <cellStyle name="_MultipleSpace_WACC Analysis_4b_0827_2_Sovereign Bonds 060705 19" xfId="54077" xr:uid="{A449D9EA-419F-4E08-A712-DF24858BA757}"/>
    <cellStyle name="_MultipleSpace_WACC Analysis_4b_0827_2_Sovereign Bonds 060705 2" xfId="5905" xr:uid="{E58BCD33-342B-42B4-89F5-0D590275F6BF}"/>
    <cellStyle name="_MultipleSpace_WACC Analysis_4b_0827_2_Sovereign Bonds 060705 2 2" xfId="54078" xr:uid="{7F4A1FD3-D19A-47C7-A9B1-B4C6E10B5502}"/>
    <cellStyle name="_MultipleSpace_WACC Analysis_4b_0827_2_Sovereign Bonds 060705 20" xfId="54079" xr:uid="{C4B20B2A-C78A-4F53-9D2F-B6592E29E4FC}"/>
    <cellStyle name="_MultipleSpace_WACC Analysis_4b_0827_2_Sovereign Bonds 060705 21" xfId="54080" xr:uid="{E7FDD696-9285-4DA5-8062-FA2FF280E3BF}"/>
    <cellStyle name="_MultipleSpace_WACC Analysis_4b_0827_2_Sovereign Bonds 060705 22" xfId="54081" xr:uid="{FF63D302-5DE4-4BAD-A88D-B167E066C37A}"/>
    <cellStyle name="_MultipleSpace_WACC Analysis_4b_0827_2_Sovereign Bonds 060705 23" xfId="54082" xr:uid="{C8DFD726-BFB8-4342-B822-BE856535BC7E}"/>
    <cellStyle name="_MultipleSpace_WACC Analysis_4b_0827_2_Sovereign Bonds 060705 24" xfId="54083" xr:uid="{53A5652A-DDB4-47E5-B407-7E339BB8576D}"/>
    <cellStyle name="_MultipleSpace_WACC Analysis_4b_0827_2_Sovereign Bonds 060705 25" xfId="54084" xr:uid="{2361FA81-D374-4E9B-A42E-47ED0D840E9A}"/>
    <cellStyle name="_MultipleSpace_WACC Analysis_4b_0827_2_Sovereign Bonds 060705 26" xfId="54085" xr:uid="{BA2E6C9B-18ED-486D-9141-11BEA4F63251}"/>
    <cellStyle name="_MultipleSpace_WACC Analysis_4b_0827_2_Sovereign Bonds 060705 27" xfId="54086" xr:uid="{47F60C84-07D1-4688-B169-06A2C5AB771C}"/>
    <cellStyle name="_MultipleSpace_WACC Analysis_4b_0827_2_Sovereign Bonds 060705 28" xfId="54087" xr:uid="{5EB5C594-EE3C-4FC4-981C-2F1EDFE83171}"/>
    <cellStyle name="_MultipleSpace_WACC Analysis_4b_0827_2_Sovereign Bonds 060705 29" xfId="54088" xr:uid="{6697B3F1-D5C2-4FF0-8F76-F8821DD45693}"/>
    <cellStyle name="_MultipleSpace_WACC Analysis_4b_0827_2_Sovereign Bonds 060705 3" xfId="5906" xr:uid="{9C226E2F-ED62-4273-9658-DD57DA4B8948}"/>
    <cellStyle name="_MultipleSpace_WACC Analysis_4b_0827_2_Sovereign Bonds 060705 3 2" xfId="54089" xr:uid="{F61CC790-F770-490C-8BD1-240780C9B89D}"/>
    <cellStyle name="_MultipleSpace_WACC Analysis_4b_0827_2_Sovereign Bonds 060705 4" xfId="5907" xr:uid="{BED30858-5C37-44B2-8B58-5072E0415C66}"/>
    <cellStyle name="_MultipleSpace_WACC Analysis_4b_0827_2_Sovereign Bonds 060705 5" xfId="5908" xr:uid="{E282D5E8-F9D7-4B2A-8974-83868728FEE2}"/>
    <cellStyle name="_MultipleSpace_WACC Analysis_4b_0827_2_Sovereign Bonds 060705 6" xfId="5909" xr:uid="{DE10DB2A-C885-400D-B143-CA001BA1A82C}"/>
    <cellStyle name="_MultipleSpace_WACC Analysis_4b_0827_2_Sovereign Bonds 060705 7" xfId="5910" xr:uid="{583D4D00-B406-4E4C-A1A6-607F3FD66485}"/>
    <cellStyle name="_MultipleSpace_WACC Analysis_4b_0827_2_Sovereign Bonds 060705 8" xfId="5911" xr:uid="{6524FBA3-A778-4A13-88C7-EE83ACC343FC}"/>
    <cellStyle name="_MultipleSpace_WACC Analysis_4b_0827_2_Sovereign Bonds 060705 9" xfId="5912" xr:uid="{F4AB563E-7965-4906-B2C2-B960481D0B3C}"/>
    <cellStyle name="_MultipleSpace_WACC Analysis_4b_0827_2_Sovereign Bonds 060705_01 NET DCF Model" xfId="703" xr:uid="{1EAA7881-679B-4DE2-AD53-4BAA14EAFF53}"/>
    <cellStyle name="_MultipleSpace_WACC Analysis_4b_0827_2_Sovereign Bonds 060705_01 NET DCF Model 2" xfId="5913" xr:uid="{9E26DFA0-31E7-44BD-8436-EDEDC250AFCB}"/>
    <cellStyle name="_MultipleSpace_WACC Analysis_4b_0827_2_Sovereign Bonds 060705_01 NET DCF Model 2 2" xfId="54090" xr:uid="{1444DDF0-E87F-4175-BF91-2B14313425C7}"/>
    <cellStyle name="_MultipleSpace_WACC Analysis_4b_0827_2_Sovereign Bonds 060705_01 NET DCF Model 3" xfId="54091" xr:uid="{91EBBDD8-FACA-4428-8298-86F37A4A3BFF}"/>
    <cellStyle name="_MultipleSpace_WACC Analysis_4b_0827_2_Sovereign Bonds 060705_03 Embratel DCF Model_Loscos" xfId="704" xr:uid="{627B1FF5-F1F3-4882-ABE5-4DAA19A6D9D5}"/>
    <cellStyle name="_MultipleSpace_WACC Analysis_4b_0827_2_Sovereign Bonds 060705_03 Embratel DCF Model_Loscos 2" xfId="5914" xr:uid="{E96DD8EC-5637-4E4F-950B-4A5FEC8DAB08}"/>
    <cellStyle name="_MultipleSpace_WACC Analysis_4b_0827_2_Sovereign Bonds 060705_03 Embratel DCF Model_Loscos 2 2" xfId="54092" xr:uid="{274CB854-E823-488F-9050-203E6E5DD695}"/>
    <cellStyle name="_MultipleSpace_WACC Analysis_4b_0827_2_Sovereign Bonds 060705_03 Embratel DCF Model_Loscos 3" xfId="54093" xr:uid="{BE303E8C-F9D1-42FF-94C5-09213001C5F1}"/>
    <cellStyle name="_MultipleSpace_WACC Analysis_4b_0827_2_Sovereign Bonds 060705_05 NET DCF Model" xfId="705" xr:uid="{BCB4F8DC-9354-4077-8AB2-CEB1321D2850}"/>
    <cellStyle name="_MultipleSpace_WACC Analysis_4b_0827_2_Sovereign Bonds 060705_05 NET DCF Model 2" xfId="5915" xr:uid="{91936E05-FF51-48AF-965E-1BA16EA91A36}"/>
    <cellStyle name="_MultipleSpace_WACC Analysis_4b_0827_2_Sovereign Bonds 060705_05 NET DCF Model 2 2" xfId="54094" xr:uid="{7F9129A6-8C97-4F7E-8D63-24823EF48532}"/>
    <cellStyle name="_MultipleSpace_WACC Analysis_4b_0827_2_Sovereign Bonds 060705_05 NET DCF Model 3" xfId="54095" xr:uid="{A65FBC68-180D-497B-8339-073BA42F5686}"/>
    <cellStyle name="_MultipleSpace_WACC Analysis_4b_0827_2_Sovereign Bonds 060705_05 TMX Brazil DCF Model" xfId="706" xr:uid="{A9893368-9D73-4A8D-8F4B-6F2F207A63F4}"/>
    <cellStyle name="_MultipleSpace_WACC Analysis_4b_0827_2_Sovereign Bonds 060705_05 TMX Brazil DCF Model 2" xfId="5916" xr:uid="{5E1954E5-0ADA-48D9-9780-7378E49030B1}"/>
    <cellStyle name="_MultipleSpace_WACC Analysis_4b_0827_2_Sovereign Bonds 060705_05 TMX Brazil DCF Model 2 2" xfId="54096" xr:uid="{B0D6381A-64FA-4197-A449-7E90BE600A31}"/>
    <cellStyle name="_MultipleSpace_WACC Analysis_4b_0827_2_Sovereign Bonds 060705_05 TMX Brazil DCF Model 3" xfId="54097" xr:uid="{E24C16E7-53DB-4504-8689-D88B6393CB9A}"/>
    <cellStyle name="_Percent" xfId="707" xr:uid="{3B09F9E7-3C20-488E-8189-7B30969A6104}"/>
    <cellStyle name="_Percent 2" xfId="5917" xr:uid="{199D18EB-0D0E-4C44-BF71-BB07291F356C}"/>
    <cellStyle name="_Percent 2 2" xfId="54098" xr:uid="{B3B1B2B8-1909-4B49-A03A-7A44B98B4998}"/>
    <cellStyle name="_Percent 3" xfId="54099" xr:uid="{62E4BB99-F09B-42CD-96A3-F5286BC3C9D4}"/>
    <cellStyle name="_Percent_01 AVP_ Project Infinitum" xfId="708" xr:uid="{99488A3B-E014-40B2-B042-A1F86D1793B4}"/>
    <cellStyle name="_Percent_01 AVP_ Project Infinitum 2" xfId="5918" xr:uid="{921E5A97-9960-497D-9422-9130BF5EA5D9}"/>
    <cellStyle name="_Percent_01 AVP_ Project Infinitum 2 2" xfId="54100" xr:uid="{081204BB-DC3A-46F3-9C9A-985EC1245053}"/>
    <cellStyle name="_Percent_01 AVP_ Project Infinitum 3" xfId="54101" xr:uid="{B4F9B2E6-171D-4C4F-9F3F-28BD4D5887C1}"/>
    <cellStyle name="_Percent_01_WACC Colombia_Analysis" xfId="709" xr:uid="{17B9A252-CFC3-4923-A18E-3829FC63962B}"/>
    <cellStyle name="_Percent_01_WACC Colombia_Analysis 2" xfId="5919" xr:uid="{86FAC232-0099-499B-86C1-3D9DD0C96472}"/>
    <cellStyle name="_Percent_01_WACC Colombia_Analysis 2 2" xfId="54102" xr:uid="{51A1FC4B-5C69-433B-A2D4-A168AEDD569B}"/>
    <cellStyle name="_Percent_01_WACC Colombia_Analysis 3" xfId="54103" xr:uid="{89476742-E5D5-4EEA-AF74-67CC9AD0EB37}"/>
    <cellStyle name="_Percent_04 WACC Vivax" xfId="710" xr:uid="{54C52981-2C49-4B54-93EB-A8F527FCD68D}"/>
    <cellStyle name="_Percent_04 WACC Vivax 2" xfId="5920" xr:uid="{B2C069B5-DEDA-4211-98E0-B9AD18F5255A}"/>
    <cellStyle name="_Percent_04 WACC Vivax 2 2" xfId="54104" xr:uid="{EB5F4F76-7C9C-428C-9BCB-7C86F53E63CF}"/>
    <cellStyle name="_Percent_04 WACC Vivax 3" xfId="54105" xr:uid="{4F698118-50DA-4E87-B3A0-28637C8F02E2}"/>
    <cellStyle name="_Percent_avp" xfId="711" xr:uid="{60B27E95-76F4-4C74-A5DA-94935B3AF81D}"/>
    <cellStyle name="_Percent_avp 2" xfId="5921" xr:uid="{EFA7F283-EFB7-4D33-96E6-A65F863489BF}"/>
    <cellStyle name="_Percent_avp 2 2" xfId="54106" xr:uid="{3D5B8FBB-5E0B-45D3-9BA6-C357A8BA309A}"/>
    <cellStyle name="_Percent_avp 3" xfId="54107" xr:uid="{E30983E0-1D37-45D2-BBF9-11747B8BFC23}"/>
    <cellStyle name="_Percent_AVP_ NewCo" xfId="712" xr:uid="{5E73EEB5-A06C-4F38-AD43-5F800837FC03}"/>
    <cellStyle name="_Percent_AVP_ NewCo 2" xfId="5922" xr:uid="{D91F8AFE-5326-4988-B163-108A9517979E}"/>
    <cellStyle name="_Percent_AVP_ NewCo 2 2" xfId="54108" xr:uid="{688F65AC-E003-4450-87EA-6536560059B1}"/>
    <cellStyle name="_Percent_AVP_ NewCo 3" xfId="54109" xr:uid="{368D2D32-A697-4C31-BA76-73D40B0FE479}"/>
    <cellStyle name="_Percent_Sovereign Bonds 060705" xfId="713" xr:uid="{B7779D7C-D9A0-42BD-A749-D47843DEBA4A}"/>
    <cellStyle name="_Percent_Sovereign Bonds 060705 (version 1)" xfId="714" xr:uid="{265DF37F-499D-44BB-9E3E-5C051A245FEE}"/>
    <cellStyle name="_Percent_Sovereign Bonds 060705 (version 1) 2" xfId="5923" xr:uid="{9422B140-AF0A-4577-8BE7-CE90A79BF918}"/>
    <cellStyle name="_Percent_Sovereign Bonds 060705 (version 1) 2 2" xfId="54110" xr:uid="{CF50E22A-8711-4C02-97BF-7BA6AD3D2E05}"/>
    <cellStyle name="_Percent_Sovereign Bonds 060705 (version 1) 3" xfId="54111" xr:uid="{2E588BF3-1DC6-4D7C-882C-064B5BA48BCA}"/>
    <cellStyle name="_Percent_Sovereign Bonds 060705 (version 1)_01 NET DCF Model" xfId="715" xr:uid="{2C760A86-622C-4FE7-9320-10840626A1AF}"/>
    <cellStyle name="_Percent_Sovereign Bonds 060705 (version 1)_01 NET DCF Model 2" xfId="5924" xr:uid="{4BC18465-5155-4622-81CE-2C224CBEBD75}"/>
    <cellStyle name="_Percent_Sovereign Bonds 060705 (version 1)_01 NET DCF Model 2 2" xfId="54112" xr:uid="{055EE2B7-46DE-4725-8EAF-95D3040688CF}"/>
    <cellStyle name="_Percent_Sovereign Bonds 060705 (version 1)_01 NET DCF Model 3" xfId="54113" xr:uid="{764285F2-9E56-4A19-A609-5223C410F67A}"/>
    <cellStyle name="_Percent_Sovereign Bonds 060705 (version 1)_03 Embratel DCF Model_Loscos" xfId="716" xr:uid="{54281130-E360-435D-85A2-48BA35C2F810}"/>
    <cellStyle name="_Percent_Sovereign Bonds 060705 (version 1)_03 Embratel DCF Model_Loscos 2" xfId="717" xr:uid="{CCA5D5B9-1989-44F6-A831-D3E9C388F612}"/>
    <cellStyle name="_Percent_Sovereign Bonds 060705 (version 1)_03 Embratel DCF Model_Loscos 2 2" xfId="54114" xr:uid="{7729B566-8A58-4E9F-80F3-9942C11BC184}"/>
    <cellStyle name="_Percent_Sovereign Bonds 060705 (version 1)_03 Embratel DCF Model_Loscos 3" xfId="5070" xr:uid="{B4F4D040-393B-4013-86A9-1066916C144C}"/>
    <cellStyle name="_Percent_Sovereign Bonds 060705 (version 1)_03 Embratel DCF Model_Loscos 3 2" xfId="54115" xr:uid="{77836D7E-53E8-4BEF-AE88-C31E5E29E022}"/>
    <cellStyle name="_Percent_Sovereign Bonds 060705 (version 1)_03 Embratel DCF Model_Loscos 4" xfId="54116" xr:uid="{9ED52FEA-AEBF-47D7-BC77-7867CC10347C}"/>
    <cellStyle name="_Percent_Sovereign Bonds 060705 (version 1)_05 NET DCF Model" xfId="718" xr:uid="{0426A5C5-C5FE-4927-90D4-DE857E23BEAB}"/>
    <cellStyle name="_Percent_Sovereign Bonds 060705 (version 1)_05 NET DCF Model 2" xfId="5925" xr:uid="{60A3615B-363F-4860-9FFE-A969EF1CB15E}"/>
    <cellStyle name="_Percent_Sovereign Bonds 060705 (version 1)_05 NET DCF Model 2 2" xfId="54117" xr:uid="{A8F09909-8AAA-4069-AB6D-773D7FB7A9A5}"/>
    <cellStyle name="_Percent_Sovereign Bonds 060705 (version 1)_05 NET DCF Model 3" xfId="54118" xr:uid="{70BC1886-5FFB-44EA-B206-C6A28077EEA8}"/>
    <cellStyle name="_Percent_Sovereign Bonds 060705 (version 1)_05 TMX Brazil DCF Model" xfId="719" xr:uid="{579E5FE6-5C3B-46AC-A6B6-5805EE131EBF}"/>
    <cellStyle name="_Percent_Sovereign Bonds 060705 (version 1)_05 TMX Brazil DCF Model 2" xfId="5926" xr:uid="{30821231-407E-4F5B-AD71-42FAF27108A7}"/>
    <cellStyle name="_Percent_Sovereign Bonds 060705 (version 1)_05 TMX Brazil DCF Model 2 2" xfId="54119" xr:uid="{88B02D29-B3BF-4EC6-AEEE-636890641495}"/>
    <cellStyle name="_Percent_Sovereign Bonds 060705 (version 1)_05 TMX Brazil DCF Model 3" xfId="54120" xr:uid="{8012DB4C-31E7-4F91-9A8D-9BF6BDF0FD4C}"/>
    <cellStyle name="_Percent_Sovereign Bonds 060705 10" xfId="5927" xr:uid="{BAB97AD3-D22B-4460-AE61-4618C8B6B06F}"/>
    <cellStyle name="_Percent_Sovereign Bonds 060705 11" xfId="5928" xr:uid="{368AC185-5B94-4F9D-8B70-4F4032809593}"/>
    <cellStyle name="_Percent_Sovereign Bonds 060705 12" xfId="5929" xr:uid="{F3B39C60-8352-46A5-A9D8-43C5D68BC191}"/>
    <cellStyle name="_Percent_Sovereign Bonds 060705 13" xfId="54121" xr:uid="{DE31D919-C647-4B86-9A14-63E337B9B234}"/>
    <cellStyle name="_Percent_Sovereign Bonds 060705 14" xfId="54122" xr:uid="{C839E8C4-36B7-409A-BF9F-44815053BEE0}"/>
    <cellStyle name="_Percent_Sovereign Bonds 060705 15" xfId="54123" xr:uid="{EA78DC50-B683-452D-A883-58CED47D7DCF}"/>
    <cellStyle name="_Percent_Sovereign Bonds 060705 16" xfId="54124" xr:uid="{356E7F97-62E4-475A-8B18-39E6BFC46006}"/>
    <cellStyle name="_Percent_Sovereign Bonds 060705 17" xfId="54125" xr:uid="{610B5FB8-6A53-4046-844E-7E985085C85A}"/>
    <cellStyle name="_Percent_Sovereign Bonds 060705 18" xfId="54126" xr:uid="{14DFC11A-C4D5-4841-A0FD-D109D67C2639}"/>
    <cellStyle name="_Percent_Sovereign Bonds 060705 19" xfId="54127" xr:uid="{7E491D09-118B-4809-9DA7-23F44174D66F}"/>
    <cellStyle name="_Percent_Sovereign Bonds 060705 2" xfId="5930" xr:uid="{8A75136D-EECA-4F56-8851-E463FD0ADBE6}"/>
    <cellStyle name="_Percent_Sovereign Bonds 060705 2 2" xfId="54128" xr:uid="{4012BD4A-DA7B-40DE-AE90-E618B18E7F66}"/>
    <cellStyle name="_Percent_Sovereign Bonds 060705 20" xfId="54129" xr:uid="{DFAD56C5-DF19-46FE-A988-230ECFC650B5}"/>
    <cellStyle name="_Percent_Sovereign Bonds 060705 21" xfId="54130" xr:uid="{735F32EE-622B-474F-BDB7-9081E4D790A0}"/>
    <cellStyle name="_Percent_Sovereign Bonds 060705 22" xfId="54131" xr:uid="{43E79C18-0E08-469D-B00B-2256BB7B6CF8}"/>
    <cellStyle name="_Percent_Sovereign Bonds 060705 23" xfId="54132" xr:uid="{86A0CD16-A808-4051-B3E7-DDE536B7E68F}"/>
    <cellStyle name="_Percent_Sovereign Bonds 060705 24" xfId="54133" xr:uid="{413EE8AD-59F8-4C7C-9BD9-779694978CBE}"/>
    <cellStyle name="_Percent_Sovereign Bonds 060705 25" xfId="54134" xr:uid="{34B36214-EC13-4468-9FC0-420071CF2843}"/>
    <cellStyle name="_Percent_Sovereign Bonds 060705 26" xfId="54135" xr:uid="{CB273A1E-FEDA-4EF2-8FC9-3E86E51FDEB8}"/>
    <cellStyle name="_Percent_Sovereign Bonds 060705 27" xfId="54136" xr:uid="{53D3439E-E5AB-4DB5-98C4-1B3E5AF51EF7}"/>
    <cellStyle name="_Percent_Sovereign Bonds 060705 28" xfId="54137" xr:uid="{33FBE253-1178-42E9-9146-6E907B106756}"/>
    <cellStyle name="_Percent_Sovereign Bonds 060705 29" xfId="54138" xr:uid="{2E398D92-88E0-4E89-B2CC-E20EF26E1C63}"/>
    <cellStyle name="_Percent_Sovereign Bonds 060705 3" xfId="5931" xr:uid="{A7DB91A0-2674-4DA3-A0D2-FDDB1FC87CFF}"/>
    <cellStyle name="_Percent_Sovereign Bonds 060705 3 2" xfId="54139" xr:uid="{7EE7462A-3513-48FE-957C-0EEBC93C9DE0}"/>
    <cellStyle name="_Percent_Sovereign Bonds 060705 4" xfId="5932" xr:uid="{3A3F9B5F-28E3-4C44-96E6-1D8900C29D49}"/>
    <cellStyle name="_Percent_Sovereign Bonds 060705 5" xfId="5933" xr:uid="{38BEC059-1DD9-4B9D-A053-08ACEE856FE0}"/>
    <cellStyle name="_Percent_Sovereign Bonds 060705 6" xfId="5934" xr:uid="{735A860A-B8FF-45B8-99AA-653F7786FE88}"/>
    <cellStyle name="_Percent_Sovereign Bonds 060705 7" xfId="5935" xr:uid="{B3E1D45F-AE6D-48A2-8E63-7331CE890F54}"/>
    <cellStyle name="_Percent_Sovereign Bonds 060705 8" xfId="5936" xr:uid="{BABD7785-F0CA-4583-9F31-7188F63A2967}"/>
    <cellStyle name="_Percent_Sovereign Bonds 060705 9" xfId="5937" xr:uid="{99EBCFC9-A702-45B0-AF3E-BD411327A822}"/>
    <cellStyle name="_Percent_Sovereign Bonds 060705_01 NET DCF Model" xfId="720" xr:uid="{F58C4AEF-0CC6-4307-943F-A785346CF9EF}"/>
    <cellStyle name="_Percent_Sovereign Bonds 060705_01 NET DCF Model 2" xfId="5938" xr:uid="{C28DCF6F-B1DB-4A69-9657-A0560420B4AC}"/>
    <cellStyle name="_Percent_Sovereign Bonds 060705_01 NET DCF Model 2 2" xfId="54140" xr:uid="{FCBB1D0C-AC8F-4BB9-9F08-6F05CA229C2E}"/>
    <cellStyle name="_Percent_Sovereign Bonds 060705_01 NET DCF Model 3" xfId="54141" xr:uid="{D5D42890-F2D4-4914-98DE-8120D23B53BE}"/>
    <cellStyle name="_Percent_Sovereign Bonds 060705_03 Embratel DCF Model_Loscos" xfId="721" xr:uid="{52C19B5B-6A9B-483F-9A58-96CDE9F1A85F}"/>
    <cellStyle name="_Percent_Sovereign Bonds 060705_03 Embratel DCF Model_Loscos 2" xfId="722" xr:uid="{6D9132DB-80F4-4237-80A3-0B33898436BC}"/>
    <cellStyle name="_Percent_Sovereign Bonds 060705_03 Embratel DCF Model_Loscos 2 2" xfId="54142" xr:uid="{2FD9DA28-92C3-4517-9BBE-174D7E0EDE77}"/>
    <cellStyle name="_Percent_Sovereign Bonds 060705_03 Embratel DCF Model_Loscos 3" xfId="5071" xr:uid="{971A1EA9-CF91-4966-888B-A73530F6741F}"/>
    <cellStyle name="_Percent_Sovereign Bonds 060705_03 Embratel DCF Model_Loscos 3 2" xfId="54143" xr:uid="{63807034-D3AA-431D-81BA-0DF844742B47}"/>
    <cellStyle name="_Percent_Sovereign Bonds 060705_03 Embratel DCF Model_Loscos 4" xfId="54144" xr:uid="{FAC044F6-14C2-4539-8954-ADA7D4C6C71E}"/>
    <cellStyle name="_Percent_Sovereign Bonds 060705_05 NET DCF Model" xfId="723" xr:uid="{906CE654-28B3-4CEB-85B4-7ED1106F97DB}"/>
    <cellStyle name="_Percent_Sovereign Bonds 060705_05 NET DCF Model 2" xfId="5939" xr:uid="{646F673B-B86D-4728-8A04-8FCC1D835DCA}"/>
    <cellStyle name="_Percent_Sovereign Bonds 060705_05 NET DCF Model 2 2" xfId="54145" xr:uid="{BCC34EB4-8FEE-4EAD-8BF5-9ABB2BEA3522}"/>
    <cellStyle name="_Percent_Sovereign Bonds 060705_05 NET DCF Model 3" xfId="54146" xr:uid="{9AE41D22-8D61-423C-B9A8-4BC07A5315DA}"/>
    <cellStyle name="_Percent_Sovereign Bonds 060705_05 TMX Brazil DCF Model" xfId="724" xr:uid="{0A36A1A2-03CA-4EE0-80FD-8FB4598B2572}"/>
    <cellStyle name="_Percent_Sovereign Bonds 060705_05 TMX Brazil DCF Model 2" xfId="5940" xr:uid="{F3A5314B-D058-4801-AC0A-0E0154484670}"/>
    <cellStyle name="_Percent_Sovereign Bonds 060705_05 TMX Brazil DCF Model 2 2" xfId="54147" xr:uid="{AA3537DF-333C-43EB-A533-430D8BEC9077}"/>
    <cellStyle name="_Percent_Sovereign Bonds 060705_05 TMX Brazil DCF Model 3" xfId="54148" xr:uid="{E00D2B7A-E579-4E72-9724-FE6017DD535F}"/>
    <cellStyle name="_PercentSpace" xfId="725" xr:uid="{7CA99C58-1B1B-47C8-A8E8-A4D648A44FED}"/>
    <cellStyle name="_PercentSpace 2" xfId="5941" xr:uid="{C46D8BA2-2381-489D-A00C-DA732197E1BF}"/>
    <cellStyle name="_PercentSpace 2 2" xfId="54149" xr:uid="{ED0E62CB-941E-4E8C-A8F0-12ABEC0F0AF1}"/>
    <cellStyle name="_PercentSpace 3" xfId="54150" xr:uid="{0A11B6F8-D3BD-494D-8A96-6498942BF65A}"/>
    <cellStyle name="_PercentSpace_01 AVP_ Project Infinitum" xfId="726" xr:uid="{90DD8D62-EBA8-47C2-95A7-124160223799}"/>
    <cellStyle name="_PercentSpace_01 AVP_ Project Infinitum 2" xfId="5942" xr:uid="{F97E1A6F-2265-465A-A293-CE5B6BF63ED1}"/>
    <cellStyle name="_PercentSpace_01 AVP_ Project Infinitum 2 2" xfId="54151" xr:uid="{AA6D043E-0BCB-484A-AAEC-02CF8A5C35C8}"/>
    <cellStyle name="_PercentSpace_01 AVP_ Project Infinitum 3" xfId="54152" xr:uid="{FCECDB04-8906-43FD-A1F5-C68340B8235D}"/>
    <cellStyle name="_PercentSpace_01_WACC Colombia_Analysis" xfId="727" xr:uid="{4E7E9AF1-5CC1-442E-8924-4F36C5015567}"/>
    <cellStyle name="_PercentSpace_01_WACC Colombia_Analysis 2" xfId="5943" xr:uid="{AC6F45E0-1D56-4C22-97B6-6D03563A7A8B}"/>
    <cellStyle name="_PercentSpace_01_WACC Colombia_Analysis 2 2" xfId="54153" xr:uid="{49F67EA8-3E6B-4AF9-9059-B0EAE5171DD0}"/>
    <cellStyle name="_PercentSpace_01_WACC Colombia_Analysis 3" xfId="54154" xr:uid="{2E2E554B-2C5E-43BA-BFEC-41FF6AC66711}"/>
    <cellStyle name="_PercentSpace_04 WACC Vivax" xfId="728" xr:uid="{DDBEDF48-DE37-4F30-B027-42732690645F}"/>
    <cellStyle name="_PercentSpace_04 WACC Vivax 2" xfId="5944" xr:uid="{3F669C07-C166-4491-B9B5-2D07A0C0573D}"/>
    <cellStyle name="_PercentSpace_04 WACC Vivax 2 2" xfId="54155" xr:uid="{1B7273CC-71BB-49D6-AA5C-1CF2A80DA8B2}"/>
    <cellStyle name="_PercentSpace_04 WACC Vivax 3" xfId="54156" xr:uid="{0F3756BF-0222-4AD6-A319-77E266D859BA}"/>
    <cellStyle name="_PercentSpace_avp" xfId="729" xr:uid="{47711BAF-221C-4DAC-A7D2-0239F3C0B6A7}"/>
    <cellStyle name="_PercentSpace_avp 2" xfId="5945" xr:uid="{D1EBF436-0C52-48AB-8B5F-CC10306C8966}"/>
    <cellStyle name="_PercentSpace_avp 2 2" xfId="54157" xr:uid="{43B09041-63E0-415E-B6F0-BDE33E0469D5}"/>
    <cellStyle name="_PercentSpace_avp 3" xfId="54158" xr:uid="{6CB08685-6DBD-4EFA-A626-54A6D83E0A59}"/>
    <cellStyle name="_PercentSpace_AVP_ NewCo" xfId="730" xr:uid="{E575E920-8170-403E-993C-C34BC817A1C8}"/>
    <cellStyle name="_PercentSpace_AVP_ NewCo 2" xfId="5946" xr:uid="{FE0117DB-38CA-4546-B923-557D07080641}"/>
    <cellStyle name="_PercentSpace_AVP_ NewCo 2 2" xfId="54159" xr:uid="{D5991358-F694-4DDA-992D-134ADCC798C9}"/>
    <cellStyle name="_PercentSpace_AVP_ NewCo 3" xfId="54160" xr:uid="{4F94D740-0E30-4D7B-A460-F823A7AD52FE}"/>
    <cellStyle name="_PercentSpace_Sovereign Bonds 060705" xfId="731" xr:uid="{12A3381F-44C6-4FBD-929C-4AF13557FA01}"/>
    <cellStyle name="_PercentSpace_Sovereign Bonds 060705 (version 1)" xfId="732" xr:uid="{F28A61C5-A21B-4BB5-94BF-EADB0E4F8410}"/>
    <cellStyle name="_PercentSpace_Sovereign Bonds 060705 (version 1) 2" xfId="5947" xr:uid="{57A59C89-E7B8-46A2-9D02-B4E338891F54}"/>
    <cellStyle name="_PercentSpace_Sovereign Bonds 060705 (version 1) 2 2" xfId="54161" xr:uid="{C64042C6-F7E4-458D-9410-E6795818B138}"/>
    <cellStyle name="_PercentSpace_Sovereign Bonds 060705 (version 1) 3" xfId="54162" xr:uid="{AC095A46-8D6C-4CE0-A191-7E688EDA5459}"/>
    <cellStyle name="_PercentSpace_Sovereign Bonds 060705 (version 1)_01 NET DCF Model" xfId="733" xr:uid="{23960752-A8AD-4A07-86CD-4B7B15FB6FAA}"/>
    <cellStyle name="_PercentSpace_Sovereign Bonds 060705 (version 1)_01 NET DCF Model 2" xfId="5948" xr:uid="{FCB591F1-8D98-4C42-BAA0-A979D1A9648C}"/>
    <cellStyle name="_PercentSpace_Sovereign Bonds 060705 (version 1)_01 NET DCF Model 2 2" xfId="54163" xr:uid="{4B0E592D-FEAC-412D-A192-FBDEC971C346}"/>
    <cellStyle name="_PercentSpace_Sovereign Bonds 060705 (version 1)_01 NET DCF Model 3" xfId="54164" xr:uid="{39055CF3-67BB-4436-948E-AEB32B95A1E2}"/>
    <cellStyle name="_PercentSpace_Sovereign Bonds 060705 (version 1)_03 Embratel DCF Model_Loscos" xfId="734" xr:uid="{003C9ECA-3D3D-4033-BBF0-964807B6A043}"/>
    <cellStyle name="_PercentSpace_Sovereign Bonds 060705 (version 1)_03 Embratel DCF Model_Loscos 2" xfId="735" xr:uid="{8ABE07B2-2084-4A94-8632-B20FA9A66208}"/>
    <cellStyle name="_PercentSpace_Sovereign Bonds 060705 (version 1)_03 Embratel DCF Model_Loscos 2 2" xfId="54165" xr:uid="{43B3ECB9-D339-4E37-A84F-1140385F1908}"/>
    <cellStyle name="_PercentSpace_Sovereign Bonds 060705 (version 1)_03 Embratel DCF Model_Loscos 3" xfId="5072" xr:uid="{99912919-D094-416C-A55B-B614B845E62D}"/>
    <cellStyle name="_PercentSpace_Sovereign Bonds 060705 (version 1)_03 Embratel DCF Model_Loscos 3 2" xfId="54166" xr:uid="{234ED134-C196-41A1-B898-1EAF0288EB39}"/>
    <cellStyle name="_PercentSpace_Sovereign Bonds 060705 (version 1)_03 Embratel DCF Model_Loscos 4" xfId="54167" xr:uid="{B24E3A93-8B11-4941-924F-07CB9F3150B0}"/>
    <cellStyle name="_PercentSpace_Sovereign Bonds 060705 (version 1)_05 NET DCF Model" xfId="736" xr:uid="{889F6603-B18F-4FCD-88EF-EAE4F4D208BB}"/>
    <cellStyle name="_PercentSpace_Sovereign Bonds 060705 (version 1)_05 NET DCF Model 2" xfId="5949" xr:uid="{F524F7A9-CC6B-4414-8F3E-55BC04BC9496}"/>
    <cellStyle name="_PercentSpace_Sovereign Bonds 060705 (version 1)_05 NET DCF Model 2 2" xfId="54168" xr:uid="{F8E3BA8B-FDC7-4A61-976F-199C74244784}"/>
    <cellStyle name="_PercentSpace_Sovereign Bonds 060705 (version 1)_05 NET DCF Model 3" xfId="54169" xr:uid="{BF88C7B8-9C32-4865-B5F9-4CDF45E33A60}"/>
    <cellStyle name="_PercentSpace_Sovereign Bonds 060705 (version 1)_05 TMX Brazil DCF Model" xfId="737" xr:uid="{69B98022-CF46-476D-B4E4-D8806EBAD2A3}"/>
    <cellStyle name="_PercentSpace_Sovereign Bonds 060705 (version 1)_05 TMX Brazil DCF Model 2" xfId="5950" xr:uid="{4817728F-49DD-4CBD-9DD3-894CE2926082}"/>
    <cellStyle name="_PercentSpace_Sovereign Bonds 060705 (version 1)_05 TMX Brazil DCF Model 2 2" xfId="54170" xr:uid="{570AF265-F9C6-4E9D-91A6-2BFDBDA1354F}"/>
    <cellStyle name="_PercentSpace_Sovereign Bonds 060705 (version 1)_05 TMX Brazil DCF Model 3" xfId="54171" xr:uid="{D70D8996-9822-485F-BDA9-1B990AEBFCB8}"/>
    <cellStyle name="_PercentSpace_Sovereign Bonds 060705 10" xfId="5951" xr:uid="{6D32C123-3A31-4DE0-A322-6BB3288FD6B7}"/>
    <cellStyle name="_PercentSpace_Sovereign Bonds 060705 11" xfId="5952" xr:uid="{8C14F53A-C5E0-49C9-AF99-6DE68ED0DBE9}"/>
    <cellStyle name="_PercentSpace_Sovereign Bonds 060705 12" xfId="5953" xr:uid="{C2BE338D-7F79-4586-9145-EA5817159E76}"/>
    <cellStyle name="_PercentSpace_Sovereign Bonds 060705 13" xfId="54172" xr:uid="{CF5482D5-9486-425B-9CB1-9169FFBAAE43}"/>
    <cellStyle name="_PercentSpace_Sovereign Bonds 060705 14" xfId="54173" xr:uid="{E887143D-BED2-4407-A89A-B08F69900914}"/>
    <cellStyle name="_PercentSpace_Sovereign Bonds 060705 15" xfId="54174" xr:uid="{EEE38E36-4E28-4649-B770-E6310308C991}"/>
    <cellStyle name="_PercentSpace_Sovereign Bonds 060705 16" xfId="54175" xr:uid="{B72C56B8-8DDB-4CBD-9DBE-5C27C5485063}"/>
    <cellStyle name="_PercentSpace_Sovereign Bonds 060705 17" xfId="54176" xr:uid="{F1A48E13-3D91-4B52-8773-75F9F1C9522C}"/>
    <cellStyle name="_PercentSpace_Sovereign Bonds 060705 18" xfId="54177" xr:uid="{5230BEB6-9705-4ABC-AC3D-DFBEE84B941F}"/>
    <cellStyle name="_PercentSpace_Sovereign Bonds 060705 19" xfId="54178" xr:uid="{1D59C3A3-3608-4DAD-8A4F-4C50E838294B}"/>
    <cellStyle name="_PercentSpace_Sovereign Bonds 060705 2" xfId="5954" xr:uid="{D1C7A2B0-BB07-4691-9D9C-C9B1974A8DAD}"/>
    <cellStyle name="_PercentSpace_Sovereign Bonds 060705 2 2" xfId="54179" xr:uid="{CFE54AB4-B977-40B2-97C3-021565BCC6A7}"/>
    <cellStyle name="_PercentSpace_Sovereign Bonds 060705 20" xfId="54180" xr:uid="{B60A16F5-F46C-4489-A4F6-80524741A199}"/>
    <cellStyle name="_PercentSpace_Sovereign Bonds 060705 21" xfId="54181" xr:uid="{07108968-623A-4BB8-B4BB-303A9228608D}"/>
    <cellStyle name="_PercentSpace_Sovereign Bonds 060705 22" xfId="54182" xr:uid="{8ED32B72-DD1F-4E1C-A485-F143CA00A9BF}"/>
    <cellStyle name="_PercentSpace_Sovereign Bonds 060705 23" xfId="54183" xr:uid="{19231B56-A612-472F-BA50-BA5FB7C4A9FD}"/>
    <cellStyle name="_PercentSpace_Sovereign Bonds 060705 24" xfId="54184" xr:uid="{923FF2EE-D1F7-47B9-B8CA-1D16D437FC0E}"/>
    <cellStyle name="_PercentSpace_Sovereign Bonds 060705 25" xfId="54185" xr:uid="{7BB807ED-9B50-48DD-9AB4-2803988F4400}"/>
    <cellStyle name="_PercentSpace_Sovereign Bonds 060705 26" xfId="54186" xr:uid="{3B39BC88-8EB1-45F1-AD57-BBD21FFE3FB8}"/>
    <cellStyle name="_PercentSpace_Sovereign Bonds 060705 27" xfId="54187" xr:uid="{AE9F659E-8C9A-4A7A-ACF5-EE3EE00E861F}"/>
    <cellStyle name="_PercentSpace_Sovereign Bonds 060705 28" xfId="54188" xr:uid="{E6342124-5B12-494B-B0D2-89840AFF34C3}"/>
    <cellStyle name="_PercentSpace_Sovereign Bonds 060705 29" xfId="54189" xr:uid="{7463721E-F6C4-4100-9D9F-55471D47818A}"/>
    <cellStyle name="_PercentSpace_Sovereign Bonds 060705 3" xfId="5955" xr:uid="{A73A36A8-D261-45E2-8669-085CC716E47A}"/>
    <cellStyle name="_PercentSpace_Sovereign Bonds 060705 3 2" xfId="54190" xr:uid="{494A3FA1-5377-4010-82D5-642FA4C446BC}"/>
    <cellStyle name="_PercentSpace_Sovereign Bonds 060705 4" xfId="5956" xr:uid="{5B2724A4-1E56-4AE3-B41F-242F3CD16D72}"/>
    <cellStyle name="_PercentSpace_Sovereign Bonds 060705 5" xfId="5957" xr:uid="{39A47343-0B81-472D-B99F-C2D052A423DF}"/>
    <cellStyle name="_PercentSpace_Sovereign Bonds 060705 6" xfId="5958" xr:uid="{8F203A70-F015-4840-8127-E9FCB8A251D1}"/>
    <cellStyle name="_PercentSpace_Sovereign Bonds 060705 7" xfId="5959" xr:uid="{6B5A4172-0F56-411A-986A-44E01F00137B}"/>
    <cellStyle name="_PercentSpace_Sovereign Bonds 060705 8" xfId="5960" xr:uid="{8C39A3D9-A5BB-4EB9-BD50-F056DB80C9C0}"/>
    <cellStyle name="_PercentSpace_Sovereign Bonds 060705 9" xfId="5961" xr:uid="{E0989717-8561-4C59-AF55-CC054099DDA4}"/>
    <cellStyle name="_PercentSpace_Sovereign Bonds 060705_01 NET DCF Model" xfId="738" xr:uid="{D55779C9-4A20-409A-9DDB-7A474338AEE9}"/>
    <cellStyle name="_PercentSpace_Sovereign Bonds 060705_01 NET DCF Model 2" xfId="5962" xr:uid="{887F2AAF-5107-453F-BA2F-A143A5D01BB4}"/>
    <cellStyle name="_PercentSpace_Sovereign Bonds 060705_01 NET DCF Model 2 2" xfId="54191" xr:uid="{BB7E8BCB-A032-4926-9A5B-A013CCFF1390}"/>
    <cellStyle name="_PercentSpace_Sovereign Bonds 060705_01 NET DCF Model 3" xfId="54192" xr:uid="{D355073F-C8BB-4418-9B06-030C2FD6B78F}"/>
    <cellStyle name="_PercentSpace_Sovereign Bonds 060705_03 Embratel DCF Model_Loscos" xfId="739" xr:uid="{32320CD0-F14C-4B0E-A4E1-B3C3A5174E21}"/>
    <cellStyle name="_PercentSpace_Sovereign Bonds 060705_03 Embratel DCF Model_Loscos 2" xfId="740" xr:uid="{962109F9-8C9F-4697-ACEE-DC07E40FF9DC}"/>
    <cellStyle name="_PercentSpace_Sovereign Bonds 060705_03 Embratel DCF Model_Loscos 2 2" xfId="54193" xr:uid="{FDAC481B-41C8-427E-A86E-36FEE369D6E2}"/>
    <cellStyle name="_PercentSpace_Sovereign Bonds 060705_03 Embratel DCF Model_Loscos 3" xfId="5073" xr:uid="{21444A90-1C7F-4747-AA55-D960A55441B2}"/>
    <cellStyle name="_PercentSpace_Sovereign Bonds 060705_03 Embratel DCF Model_Loscos 3 2" xfId="54194" xr:uid="{7E77538C-FB44-47AE-AB7C-2331F4A8B0EA}"/>
    <cellStyle name="_PercentSpace_Sovereign Bonds 060705_03 Embratel DCF Model_Loscos 4" xfId="54195" xr:uid="{BB416D7E-3E64-4B01-9BC8-895C0DBF067F}"/>
    <cellStyle name="_PercentSpace_Sovereign Bonds 060705_05 NET DCF Model" xfId="741" xr:uid="{708E44C2-9DB3-4FA4-80DC-F4DCFCD3DC68}"/>
    <cellStyle name="_PercentSpace_Sovereign Bonds 060705_05 NET DCF Model 2" xfId="5963" xr:uid="{C41D6546-803C-4AEF-813E-A4D4FBF0A047}"/>
    <cellStyle name="_PercentSpace_Sovereign Bonds 060705_05 NET DCF Model 2 2" xfId="54196" xr:uid="{23814D03-2546-49C0-AB1E-CDCF0A9A227C}"/>
    <cellStyle name="_PercentSpace_Sovereign Bonds 060705_05 NET DCF Model 3" xfId="54197" xr:uid="{F0D93E1E-FE18-40DD-AD06-C4AEB14BF600}"/>
    <cellStyle name="_PercentSpace_Sovereign Bonds 060705_05 TMX Brazil DCF Model" xfId="742" xr:uid="{D9371F47-561A-4EA0-B23C-6026E6ACAD0C}"/>
    <cellStyle name="_PercentSpace_Sovereign Bonds 060705_05 TMX Brazil DCF Model 2" xfId="5964" xr:uid="{591239D2-59DC-4C55-BDFE-ED88A7299A25}"/>
    <cellStyle name="_PercentSpace_Sovereign Bonds 060705_05 TMX Brazil DCF Model 2 2" xfId="54198" xr:uid="{148126B2-F0D6-43EA-A262-CF633E7CF5DF}"/>
    <cellStyle name="_PercentSpace_Sovereign Bonds 060705_05 TMX Brazil DCF Model 3" xfId="54199" xr:uid="{53213AAE-6387-45A3-A756-8C2495BA4CA9}"/>
    <cellStyle name="_SubHeading" xfId="743" xr:uid="{257BD852-4067-4DBD-9868-C3D5E74083A7}"/>
    <cellStyle name="_SubHeading_02 TMX Brazil Management Projections_R$" xfId="744" xr:uid="{5E2BB396-80F5-4A42-8515-7107175F3B80}"/>
    <cellStyle name="_SubHeading_02 TMX Brazil Management Projections_R$_BR_Malls_CRI_20090819" xfId="745" xr:uid="{9C8B703D-9274-45CF-8B07-B8F3E677F848}"/>
    <cellStyle name="_SubHeading_02 TMX Brazil Management Projections_R$_BR_Malls_CRI_20090918" xfId="746" xr:uid="{6CE6C5E8-5FC8-4626-B1CA-53163307FF04}"/>
    <cellStyle name="_SubHeading_02 TMX Brazil Management Projections_R$_Petrobras_CRI_20100526" xfId="747" xr:uid="{8E4ED562-E427-4E1F-A8F6-D92D27544410}"/>
    <cellStyle name="_SubHeading_02 WACC" xfId="748" xr:uid="{1510CD7D-8D9E-4024-9BC8-2DF90E53DEA7}"/>
    <cellStyle name="_SubHeading_02 WACC_BR_Malls_CRI_20090819" xfId="749" xr:uid="{3325FB81-BD0F-4152-B6A7-CD600421D1B7}"/>
    <cellStyle name="_SubHeading_02 WACC_BR_Malls_CRI_20090918" xfId="750" xr:uid="{6906F0A9-DFD7-4639-8A20-746FBB7EE979}"/>
    <cellStyle name="_SubHeading_02 WACC_Petrobras_CRI_20100526" xfId="751" xr:uid="{0291D537-44F0-42B6-B188-C124C47A3F3E}"/>
    <cellStyle name="_SubHeading_05 WACC" xfId="752" xr:uid="{F8F0CF92-FE48-4B02-AB25-214D677AC3C2}"/>
    <cellStyle name="_SubHeading_05 WACC_BR_Malls_CRI_20090819" xfId="753" xr:uid="{D6CA66D0-B841-4343-B35E-0E9959DADB21}"/>
    <cellStyle name="_SubHeading_05 WACC_BR_Malls_CRI_20090918" xfId="754" xr:uid="{B81504A1-B33C-44D3-8692-3C6684DEAE0F}"/>
    <cellStyle name="_SubHeading_05 WACC_Petrobras_CRI_20100526" xfId="755" xr:uid="{C7419E89-C307-4185-9499-526D25E1B812}"/>
    <cellStyle name="_SubHeading_10 yr UST data" xfId="756" xr:uid="{FED3DB5F-B6EC-4040-84E1-2E19CBA937FE}"/>
    <cellStyle name="_SubHeading_10 yr UST data_Tamboré 31-03-09" xfId="757" xr:uid="{4D792293-2715-435E-B963-0C7144E4CA23}"/>
    <cellStyle name="_SubHeading_10 yr UST data_Tamboré 31-03-09_BR_Malls_CRI_20090819" xfId="758" xr:uid="{A1E48D5E-85FF-4A58-A593-8446FC6EFBC0}"/>
    <cellStyle name="_SubHeading_10 yr UST data_Tamboré 31-03-09_BR_Malls_CRI_20090918" xfId="759" xr:uid="{7FD2972A-3A51-418C-B731-6312E24E3346}"/>
    <cellStyle name="_SubHeading_10 yr UST data_Tamboré 31-03-09_Petrobras_CRI_20100526" xfId="760" xr:uid="{1A25786D-3CA9-45A4-895C-3015CBA1F95D}"/>
    <cellStyle name="_SubHeading_Beatles WACC Calculation" xfId="761" xr:uid="{F9C9A78F-993F-4034-94AC-66FF1415E1E1}"/>
    <cellStyle name="_SubHeading_Beatles WACC Calculation_BR_Malls_CRI_20090819" xfId="762" xr:uid="{40CCB08D-2452-4488-857F-80200B43407F}"/>
    <cellStyle name="_SubHeading_Beatles WACC Calculation_BR_Malls_CRI_20090918" xfId="763" xr:uid="{7774B7D5-B223-438C-9009-D5AC86F36BB6}"/>
    <cellStyle name="_SubHeading_Beatles WACC Calculation_Petrobras_CRI_20100526" xfId="764" xr:uid="{4F677AD9-FBD8-49CD-85CB-FAB795F8F067}"/>
    <cellStyle name="_SubHeading_prestemp" xfId="765" xr:uid="{13627DD1-CDF3-4706-85AF-9E6D1AED7EA5}"/>
    <cellStyle name="_SubHeading_prestemp_Tamboré 31-03-09" xfId="766" xr:uid="{0957B71B-266F-4594-979D-A37219807F5A}"/>
    <cellStyle name="_SubHeading_prestemp_Tamboré 31-03-09_BR_Malls_CRI_20090819" xfId="767" xr:uid="{8D745AA3-19EE-4552-ACC6-978752ACF769}"/>
    <cellStyle name="_SubHeading_prestemp_Tamboré 31-03-09_BR_Malls_CRI_20090918" xfId="768" xr:uid="{968725D3-8360-4984-BDC4-802A3C3B1543}"/>
    <cellStyle name="_SubHeading_prestemp_Tamboré 31-03-09_Petrobras_CRI_20100526" xfId="769" xr:uid="{41645DB4-178A-4825-8930-2FBAD84D3647}"/>
    <cellStyle name="_SubHeading_Tamboré 31-03-09" xfId="770" xr:uid="{2FE8A3B1-7E9F-42F8-8F05-A6D143D26A46}"/>
    <cellStyle name="_SubHeading_Tamboré 31-03-09_BR_Malls_CRI_20090819" xfId="771" xr:uid="{3E7B5828-95F7-4DAE-B430-207D71B92A47}"/>
    <cellStyle name="_SubHeading_Tamboré 31-03-09_BR_Malls_CRI_20090918" xfId="772" xr:uid="{E56D0130-7BE5-4FCB-A08C-1C00D2FD3171}"/>
    <cellStyle name="_SubHeading_Tamboré 31-03-09_Petrobras_CRI_20100526" xfId="773" xr:uid="{34870572-6FD9-4F4A-8518-4950826F64BB}"/>
    <cellStyle name="_Table" xfId="774" xr:uid="{E003B8AC-88F5-43A6-A773-8345C1C275C6}"/>
    <cellStyle name="_Table_01 AVP_ Project Infinitum" xfId="775" xr:uid="{EC4DC8D0-395F-4B9B-A0B6-09FE38A1F320}"/>
    <cellStyle name="_Table_01 AVP_ Project Infinitum_BR_Malls_CRI_20090819" xfId="776" xr:uid="{A0D3EAF7-1496-4E86-A62A-6CDB86DE7323}"/>
    <cellStyle name="_Table_01 AVP_ Project Infinitum_BR_Malls_CRI_20090819_Quadro Comparativo_CRI 400_BR Properties (Modulos+TNU) 20100629 v1 (2)" xfId="777" xr:uid="{1E05A2A6-5B68-48EB-905D-9095A4F6CBD2}"/>
    <cellStyle name="_Table_01 AVP_ Project Infinitum_BR_Malls_CRI_20090918" xfId="778" xr:uid="{ADAB2E06-8562-482F-AD7B-5086591B52FE}"/>
    <cellStyle name="_Table_01 AVP_ Project Infinitum_BR_Malls_CRI_20090918_Quadro Comparativo_CRI 400_BR Properties (Modulos+TNU) 20100629 v1 (2)" xfId="779" xr:uid="{62E3414E-9613-44E8-BF3C-298DDA7E0D31}"/>
    <cellStyle name="_Table_01 AVP_ Project Infinitum_Petrobras_CRI_20100526" xfId="780" xr:uid="{F1410EDD-0905-4EE4-9E6D-CEA8B11C3583}"/>
    <cellStyle name="_Table_01 AVP_ Project Infinitum_Petrobras_CRI_20100526_Quadro Comparativo_CRI 400_BR Properties (Modulos+TNU) 20100629 v1 (2)" xfId="781" xr:uid="{BFB6CD1B-F84A-4B7F-A019-95B752BE672C}"/>
    <cellStyle name="_Table_01 AVP_ Project Infinitum_Quadro Comparativo_CRI 400_BR Properties (Modulos+TNU) 20100629 v1 (2)" xfId="782" xr:uid="{0CCD72DD-6E6A-42C4-A918-C2E9C16D75B1}"/>
    <cellStyle name="_Table_02 TMX Brazil Management Projections_R$" xfId="783" xr:uid="{4227A79F-3F50-49A6-844C-27EE7C81F019}"/>
    <cellStyle name="_Table_02 TMX Brazil Management Projections_R$_BR_Malls_CRI_20090819" xfId="784" xr:uid="{EA3286A9-19B5-45E8-B63E-32EE645AA4DA}"/>
    <cellStyle name="_Table_02 TMX Brazil Management Projections_R$_BR_Malls_CRI_20090819_Quadro Comparativo_CRI 400_BR Properties (Modulos+TNU) 20100629 v1 (2)" xfId="785" xr:uid="{95DFE4E3-C092-424E-991F-41D8F99D6D4E}"/>
    <cellStyle name="_Table_02 TMX Brazil Management Projections_R$_BR_Malls_CRI_20090918" xfId="786" xr:uid="{E13014BB-A735-4438-82EA-4344A233EBEA}"/>
    <cellStyle name="_Table_02 TMX Brazil Management Projections_R$_BR_Malls_CRI_20090918_Quadro Comparativo_CRI 400_BR Properties (Modulos+TNU) 20100629 v1 (2)" xfId="787" xr:uid="{B5CBE03B-A499-4DAE-8ADB-AB1564C28382}"/>
    <cellStyle name="_Table_02 TMX Brazil Management Projections_R$_Petrobras_CRI_20100526" xfId="788" xr:uid="{7DFE4D97-BB3C-4706-A16A-AFC75428958C}"/>
    <cellStyle name="_Table_02 TMX Brazil Management Projections_R$_Petrobras_CRI_20100526_Quadro Comparativo_CRI 400_BR Properties (Modulos+TNU) 20100629 v1 (2)" xfId="789" xr:uid="{9CD05468-B36F-4383-A468-B799D85396C0}"/>
    <cellStyle name="_Table_02 TMX Brazil Management Projections_R$_Quadro Comparativo_CRI 400_BR Properties (Modulos+TNU) 20100629 v1 (2)" xfId="790" xr:uid="{71A0BDBD-984E-4256-8EF1-CCAEF243C094}"/>
    <cellStyle name="_Table_02 WACC" xfId="791" xr:uid="{5CF5DD73-CE2B-43D2-9D04-0C8AE2FDFD26}"/>
    <cellStyle name="_Table_02 WACC_BR_Malls_CRI_20090819" xfId="792" xr:uid="{89E2501E-A7B2-4011-9C72-18413FC14B9E}"/>
    <cellStyle name="_Table_02 WACC_BR_Malls_CRI_20090819_Quadro Comparativo_CRI 400_BR Properties (Modulos+TNU) 20100629 v1 (2)" xfId="793" xr:uid="{582DAE97-3331-4657-A082-8CD8D65B3FBC}"/>
    <cellStyle name="_Table_02 WACC_BR_Malls_CRI_20090918" xfId="794" xr:uid="{021D421D-8157-4499-BDB4-71F538ECD1D6}"/>
    <cellStyle name="_Table_02 WACC_BR_Malls_CRI_20090918_Quadro Comparativo_CRI 400_BR Properties (Modulos+TNU) 20100629 v1 (2)" xfId="795" xr:uid="{F233C244-0283-4862-97C0-CA05FAF3F0D2}"/>
    <cellStyle name="_Table_02 WACC_Petrobras_CRI_20100526" xfId="796" xr:uid="{20135D04-A02C-4302-89CA-440ECFFBAD18}"/>
    <cellStyle name="_Table_02 WACC_Petrobras_CRI_20100526_Quadro Comparativo_CRI 400_BR Properties (Modulos+TNU) 20100629 v1 (2)" xfId="797" xr:uid="{10AD5A51-B652-4395-85B1-25B5977DD602}"/>
    <cellStyle name="_Table_02 WACC_Quadro Comparativo_CRI 400_BR Properties (Modulos+TNU) 20100629 v1 (2)" xfId="798" xr:uid="{0DB342AD-C2EC-49DF-AED5-2A7A3DDD2733}"/>
    <cellStyle name="_Table_05 WACC" xfId="799" xr:uid="{3396A880-BCC8-4227-B8D3-FCC2398C4AE2}"/>
    <cellStyle name="_Table_05 WACC_BR_Malls_CRI_20090819" xfId="800" xr:uid="{2AC048CB-35A5-4EAA-9B37-9C6CBEAB12BC}"/>
    <cellStyle name="_Table_05 WACC_BR_Malls_CRI_20090819_Quadro Comparativo_CRI 400_BR Properties (Modulos+TNU) 20100629 v1 (2)" xfId="801" xr:uid="{A008819B-8DA5-4A56-B890-4D338E848EB7}"/>
    <cellStyle name="_Table_05 WACC_BR_Malls_CRI_20090918" xfId="802" xr:uid="{E3D584FD-4A0B-49F0-88F3-C70C30128E64}"/>
    <cellStyle name="_Table_05 WACC_BR_Malls_CRI_20090918_Quadro Comparativo_CRI 400_BR Properties (Modulos+TNU) 20100629 v1 (2)" xfId="803" xr:uid="{D2C96780-B494-4E2B-A5D2-2CAA70C5D172}"/>
    <cellStyle name="_Table_05 WACC_Petrobras_CRI_20100526" xfId="804" xr:uid="{E617E559-821A-4EB8-A00E-B15D492AACAF}"/>
    <cellStyle name="_Table_05 WACC_Petrobras_CRI_20100526_Quadro Comparativo_CRI 400_BR Properties (Modulos+TNU) 20100629 v1 (2)" xfId="805" xr:uid="{2853524E-86EB-476D-9B9B-8325035FACE7}"/>
    <cellStyle name="_Table_05 WACC_Quadro Comparativo_CRI 400_BR Properties (Modulos+TNU) 20100629 v1 (2)" xfId="806" xr:uid="{0C973416-E516-4A3D-81C3-77DE41632412}"/>
    <cellStyle name="_Table_10 yr UST data" xfId="807" xr:uid="{C1E275A1-8ABB-4098-88A8-F279EB6B368E}"/>
    <cellStyle name="_Table_10 yr UST data_Quadro Comparativo_CRI 400_BR Properties (Modulos+TNU) 20100629 v1 (2)" xfId="808" xr:uid="{C513DC61-108C-4570-912E-8CE910A4F9E7}"/>
    <cellStyle name="_Table_10 yr UST data_Tamboré 31-03-09" xfId="809" xr:uid="{F65EC8A0-99E5-4B25-858F-960F53BA51F1}"/>
    <cellStyle name="_Table_10 yr UST data_Tamboré 31-03-09_BR_Malls_CRI_20090819" xfId="810" xr:uid="{34A362F5-0EAD-4B72-98CF-D607AC9739A2}"/>
    <cellStyle name="_Table_10 yr UST data_Tamboré 31-03-09_BR_Malls_CRI_20090819_Quadro Comparativo_CRI 400_BR Properties (Modulos+TNU) 20100629 v1 (2)" xfId="811" xr:uid="{0ECC66DE-746F-4853-85BF-510A38023B93}"/>
    <cellStyle name="_Table_10 yr UST data_Tamboré 31-03-09_BR_Malls_CRI_20090918" xfId="812" xr:uid="{05E22DF6-21C3-4B30-9FA1-190275B0524E}"/>
    <cellStyle name="_Table_10 yr UST data_Tamboré 31-03-09_BR_Malls_CRI_20090918_Quadro Comparativo_CRI 400_BR Properties (Modulos+TNU) 20100629 v1 (2)" xfId="813" xr:uid="{AF456FE9-5CED-4DBB-BC07-D1D64ECD9554}"/>
    <cellStyle name="_Table_10 yr UST data_Tamboré 31-03-09_Petrobras_CRI_20100526" xfId="814" xr:uid="{D4518114-FBA9-4796-A04C-69CD46D31855}"/>
    <cellStyle name="_Table_10 yr UST data_Tamboré 31-03-09_Petrobras_CRI_20100526_Quadro Comparativo_CRI 400_BR Properties (Modulos+TNU) 20100629 v1 (2)" xfId="815" xr:uid="{124FD201-13AC-4477-B30F-11F5946E9693}"/>
    <cellStyle name="_Table_10 yr UST data_Tamboré 31-03-09_Quadro Comparativo_CRI 400_BR Properties (Modulos+TNU) 20100629 v1 (2)" xfId="816" xr:uid="{EEBA4707-8749-487E-9DD4-646EFD20CF67}"/>
    <cellStyle name="_Table_AVP_ NewCo" xfId="817" xr:uid="{A4FA15F5-B830-4705-9B36-9398A7BB48B2}"/>
    <cellStyle name="_Table_AVP_ NewCo_BR_Malls_CRI_20090819" xfId="818" xr:uid="{4B9AB89D-A861-4153-8F1C-0BBF61E80536}"/>
    <cellStyle name="_Table_AVP_ NewCo_BR_Malls_CRI_20090819_Quadro Comparativo_CRI 400_BR Properties (Modulos+TNU) 20100629 v1 (2)" xfId="819" xr:uid="{565B056E-94A0-43EF-9F51-CDF8FCA1F62F}"/>
    <cellStyle name="_Table_AVP_ NewCo_BR_Malls_CRI_20090918" xfId="820" xr:uid="{FAF5ACB4-6C55-4ACD-AE73-6023A38D67DC}"/>
    <cellStyle name="_Table_AVP_ NewCo_BR_Malls_CRI_20090918_Quadro Comparativo_CRI 400_BR Properties (Modulos+TNU) 20100629 v1 (2)" xfId="821" xr:uid="{01C05487-557F-4F99-B991-BC41FF4C7F3D}"/>
    <cellStyle name="_Table_AVP_ NewCo_Petrobras_CRI_20100526" xfId="822" xr:uid="{B2414715-7BD1-4239-9F89-DC4DEF00ED53}"/>
    <cellStyle name="_Table_AVP_ NewCo_Petrobras_CRI_20100526_Quadro Comparativo_CRI 400_BR Properties (Modulos+TNU) 20100629 v1 (2)" xfId="823" xr:uid="{F3D33948-9D91-41FC-92A5-7550267BCF30}"/>
    <cellStyle name="_Table_AVP_ NewCo_Quadro Comparativo_CRI 400_BR Properties (Modulos+TNU) 20100629 v1 (2)" xfId="824" xr:uid="{F5D5AEB9-489C-49A3-A2A9-A34265C606C4}"/>
    <cellStyle name="_Table_Beatles WACC Calculation" xfId="825" xr:uid="{1D90F9CF-0412-4189-8C57-57FD90723154}"/>
    <cellStyle name="_Table_Beatles WACC Calculation_BR_Malls_CRI_20090819" xfId="826" xr:uid="{989F9706-3AF3-4D94-BD0B-31CEE13E53B3}"/>
    <cellStyle name="_Table_Beatles WACC Calculation_BR_Malls_CRI_20090819_Quadro Comparativo_CRI 400_BR Properties (Modulos+TNU) 20100629 v1 (2)" xfId="827" xr:uid="{78518503-7871-45B6-9BF5-CDF2EC2E972B}"/>
    <cellStyle name="_Table_Beatles WACC Calculation_BR_Malls_CRI_20090918" xfId="828" xr:uid="{2297A61E-047E-4712-BF4A-E627771ED4BA}"/>
    <cellStyle name="_Table_Beatles WACC Calculation_BR_Malls_CRI_20090918_Quadro Comparativo_CRI 400_BR Properties (Modulos+TNU) 20100629 v1 (2)" xfId="829" xr:uid="{A0407AC6-BB1F-456C-A1E9-BB0EBA0E0209}"/>
    <cellStyle name="_Table_Beatles WACC Calculation_Petrobras_CRI_20100526" xfId="830" xr:uid="{64E64C81-155A-40E3-AF3C-0A5E1CD1FF4D}"/>
    <cellStyle name="_Table_Beatles WACC Calculation_Petrobras_CRI_20100526_Quadro Comparativo_CRI 400_BR Properties (Modulos+TNU) 20100629 v1 (2)" xfId="831" xr:uid="{122A2A5C-5E9E-4631-B62C-8F5CDABC1E5C}"/>
    <cellStyle name="_Table_Beatles WACC Calculation_Quadro Comparativo_CRI 400_BR Properties (Modulos+TNU) 20100629 v1 (2)" xfId="832" xr:uid="{DF204843-25DF-49E6-B140-8DB9066CC2E8}"/>
    <cellStyle name="_Table_Quadro Comparativo_CRI 400_BR Properties (Modulos+TNU) 20100629 v1 (2)" xfId="833" xr:uid="{4F2797A5-DE8A-4738-93F1-0B15A4A664BE}"/>
    <cellStyle name="_Table_Tamboré 31-03-09" xfId="834" xr:uid="{E0251D6D-A340-4E8F-81B7-782C16239184}"/>
    <cellStyle name="_Table_Tamboré 31-03-09_BR_Malls_CRI_20090819" xfId="835" xr:uid="{BE605980-B8B3-4C77-84E5-4E575FBF618B}"/>
    <cellStyle name="_Table_Tamboré 31-03-09_BR_Malls_CRI_20090819_Quadro Comparativo_CRI 400_BR Properties (Modulos+TNU) 20100629 v1 (2)" xfId="836" xr:uid="{A3FE4816-E5AE-4214-9B71-5E182D9CF5E0}"/>
    <cellStyle name="_Table_Tamboré 31-03-09_BR_Malls_CRI_20090918" xfId="837" xr:uid="{C473F1FF-5A68-4DF2-A5F3-9A8445DF56FA}"/>
    <cellStyle name="_Table_Tamboré 31-03-09_BR_Malls_CRI_20090918_Quadro Comparativo_CRI 400_BR Properties (Modulos+TNU) 20100629 v1 (2)" xfId="838" xr:uid="{FED76581-29FD-4745-81ED-AF2EED6B3C79}"/>
    <cellStyle name="_Table_Tamboré 31-03-09_Petrobras_CRI_20100526" xfId="839" xr:uid="{A7C64DC6-136F-421E-A678-5FDF13506B92}"/>
    <cellStyle name="_Table_Tamboré 31-03-09_Petrobras_CRI_20100526_Quadro Comparativo_CRI 400_BR Properties (Modulos+TNU) 20100629 v1 (2)" xfId="840" xr:uid="{9F0722AD-DBFE-4C90-BB16-270065CC79C9}"/>
    <cellStyle name="_Table_Tamboré 31-03-09_Quadro Comparativo_CRI 400_BR Properties (Modulos+TNU) 20100629 v1 (2)" xfId="841" xr:uid="{63DDDA61-864E-4C6A-AFDC-7BC0878A3EE9}"/>
    <cellStyle name="_TableHead" xfId="842" xr:uid="{76CF031F-9724-4B23-B216-B91263C6D643}"/>
    <cellStyle name="_TableHead_01 AVP_ Project Infinitum" xfId="843" xr:uid="{893DFBD2-2BB7-4536-A65C-62747C099D40}"/>
    <cellStyle name="_TableHead_01 AVP_ Project Infinitum_BR_Malls_CRI_20090819" xfId="844" xr:uid="{116D8878-833A-4184-8FC3-E5F495030709}"/>
    <cellStyle name="_TableHead_01 AVP_ Project Infinitum_BR_Malls_CRI_20090819_Quadro Comparativo_CRI 400_BR Properties (Modulos+TNU) 20100629 v1 (2)" xfId="845" xr:uid="{3AE1DFAA-B155-472B-A2A3-E84AEB03BCD6}"/>
    <cellStyle name="_TableHead_01 AVP_ Project Infinitum_BR_Malls_CRI_20090918" xfId="846" xr:uid="{196CC39D-CFED-44B5-9FDF-6A5914778CCE}"/>
    <cellStyle name="_TableHead_01 AVP_ Project Infinitum_BR_Malls_CRI_20090918_Quadro Comparativo_CRI 400_BR Properties (Modulos+TNU) 20100629 v1 (2)" xfId="847" xr:uid="{C37ED262-9A30-438D-A55F-8FFD5994F63E}"/>
    <cellStyle name="_TableHead_01 AVP_ Project Infinitum_Petrobras_CRI_20100526" xfId="848" xr:uid="{685A095D-B2A7-43F6-BE66-13B29F593291}"/>
    <cellStyle name="_TableHead_01 AVP_ Project Infinitum_Petrobras_CRI_20100526_Quadro Comparativo_CRI 400_BR Properties (Modulos+TNU) 20100629 v1 (2)" xfId="849" xr:uid="{2E5EBDD9-411E-469C-9FBF-1B9F44D106DC}"/>
    <cellStyle name="_TableHead_01 AVP_ Project Infinitum_Quadro Comparativo_CRI 400_BR Properties (Modulos+TNU) 20100629 v1 (2)" xfId="850" xr:uid="{7B1EC96C-D1FB-454C-BD7E-F431D32C1B78}"/>
    <cellStyle name="_TableHead_02 TMX Brazil Management Projections_R$" xfId="851" xr:uid="{475D6C58-96D2-49A8-8BDA-CF1048788EF2}"/>
    <cellStyle name="_TableHead_02 TMX Brazil Management Projections_R$_BR_Malls_CRI_20090819" xfId="852" xr:uid="{F9A2F281-C4A5-496B-A828-08F733FE7BC4}"/>
    <cellStyle name="_TableHead_02 TMX Brazil Management Projections_R$_BR_Malls_CRI_20090819_Quadro Comparativo_CRI 400_BR Properties (Modulos+TNU) 20100629 v1 (2)" xfId="853" xr:uid="{F37D611B-79AB-4B65-B83D-EB5E564FCA90}"/>
    <cellStyle name="_TableHead_02 TMX Brazil Management Projections_R$_BR_Malls_CRI_20090918" xfId="854" xr:uid="{5E89F5A7-5E81-4EC8-AEE3-360A9DF28254}"/>
    <cellStyle name="_TableHead_02 TMX Brazil Management Projections_R$_BR_Malls_CRI_20090918_Quadro Comparativo_CRI 400_BR Properties (Modulos+TNU) 20100629 v1 (2)" xfId="855" xr:uid="{2BC95BA6-C383-4A4C-BE66-6D72617863C8}"/>
    <cellStyle name="_TableHead_02 TMX Brazil Management Projections_R$_Petrobras_CRI_20100526" xfId="856" xr:uid="{3F7412E8-10B3-4D88-84AC-6F8B7D7A8D8C}"/>
    <cellStyle name="_TableHead_02 TMX Brazil Management Projections_R$_Petrobras_CRI_20100526_Quadro Comparativo_CRI 400_BR Properties (Modulos+TNU) 20100629 v1 (2)" xfId="857" xr:uid="{CD213485-A6A4-4436-AEEF-123492295480}"/>
    <cellStyle name="_TableHead_02 TMX Brazil Management Projections_R$_Quadro Comparativo_CRI 400_BR Properties (Modulos+TNU) 20100629 v1 (2)" xfId="858" xr:uid="{A20A2725-B16A-4345-9458-A457B938DC8A}"/>
    <cellStyle name="_TableHead_02 WACC" xfId="859" xr:uid="{1DA7B24E-8DF6-4F8C-BF3E-09ADA3876FAA}"/>
    <cellStyle name="_TableHead_02 WACC_BR_Malls_CRI_20090819" xfId="860" xr:uid="{06F41EC0-1CC7-4C89-8611-471E0AB356C8}"/>
    <cellStyle name="_TableHead_02 WACC_BR_Malls_CRI_20090819_Quadro Comparativo_CRI 400_BR Properties (Modulos+TNU) 20100629 v1 (2)" xfId="861" xr:uid="{4666F9D1-3A9A-45BD-B241-44F73A7F4341}"/>
    <cellStyle name="_TableHead_02 WACC_BR_Malls_CRI_20090918" xfId="862" xr:uid="{5AC2178D-6005-4AF3-82AD-C023068E9CBB}"/>
    <cellStyle name="_TableHead_02 WACC_BR_Malls_CRI_20090918_Quadro Comparativo_CRI 400_BR Properties (Modulos+TNU) 20100629 v1 (2)" xfId="863" xr:uid="{3F50B1C9-0DA6-4B76-9ED8-3E2AF67DEB05}"/>
    <cellStyle name="_TableHead_02 WACC_Petrobras_CRI_20100526" xfId="864" xr:uid="{FCBB0A1E-91ED-41B7-8C9F-A2A9F5C5DDF3}"/>
    <cellStyle name="_TableHead_02 WACC_Petrobras_CRI_20100526_Quadro Comparativo_CRI 400_BR Properties (Modulos+TNU) 20100629 v1 (2)" xfId="865" xr:uid="{62A48833-7523-47FA-B24E-400B470CCF8B}"/>
    <cellStyle name="_TableHead_02 WACC_Quadro Comparativo_CRI 400_BR Properties (Modulos+TNU) 20100629 v1 (2)" xfId="866" xr:uid="{95FAFDA5-A3A0-4E6B-A33B-365F036A0EDA}"/>
    <cellStyle name="_TableHead_05 WACC" xfId="867" xr:uid="{7EF52984-1B37-4E0C-A576-44454737303C}"/>
    <cellStyle name="_TableHead_05 WACC_BR_Malls_CRI_20090819" xfId="868" xr:uid="{C5C8F095-A699-428A-9EA5-BB406882A11E}"/>
    <cellStyle name="_TableHead_05 WACC_BR_Malls_CRI_20090819_Quadro Comparativo_CRI 400_BR Properties (Modulos+TNU) 20100629 v1 (2)" xfId="869" xr:uid="{41FDCF38-EDC0-4E65-AA33-AAF1FC84B258}"/>
    <cellStyle name="_TableHead_05 WACC_BR_Malls_CRI_20090918" xfId="870" xr:uid="{4D0C240B-DD7B-4D1B-9D56-3B27010B3F15}"/>
    <cellStyle name="_TableHead_05 WACC_BR_Malls_CRI_20090918_Quadro Comparativo_CRI 400_BR Properties (Modulos+TNU) 20100629 v1 (2)" xfId="871" xr:uid="{8C427F8D-57A5-4546-84CD-1E82E8571966}"/>
    <cellStyle name="_TableHead_05 WACC_Petrobras_CRI_20100526" xfId="872" xr:uid="{448EDA47-1581-4CF8-A90A-D57F8117B785}"/>
    <cellStyle name="_TableHead_05 WACC_Petrobras_CRI_20100526_Quadro Comparativo_CRI 400_BR Properties (Modulos+TNU) 20100629 v1 (2)" xfId="873" xr:uid="{9FA2A28B-DBE0-45A6-802D-300E94D0CDFE}"/>
    <cellStyle name="_TableHead_05 WACC_Quadro Comparativo_CRI 400_BR Properties (Modulos+TNU) 20100629 v1 (2)" xfId="874" xr:uid="{046F1769-8276-4E31-A6BE-6101BB674391}"/>
    <cellStyle name="_TableHead_10 yr UST data" xfId="875" xr:uid="{474DAA8A-E2E8-4036-9C85-93678B6EE683}"/>
    <cellStyle name="_TableHead_10 yr UST data_Quadro Comparativo_CRI 400_BR Properties (Modulos+TNU) 20100629 v1 (2)" xfId="876" xr:uid="{3A9465EE-F83A-4682-886F-1124DA945C74}"/>
    <cellStyle name="_TableHead_10 yr UST data_Tamboré 31-03-09" xfId="877" xr:uid="{89224901-8894-439F-96D7-9E1DBEC65155}"/>
    <cellStyle name="_TableHead_10 yr UST data_Tamboré 31-03-09_BR_Malls_CRI_20090819" xfId="878" xr:uid="{B6E263D7-E21D-49DA-94D3-021BBA7828C6}"/>
    <cellStyle name="_TableHead_10 yr UST data_Tamboré 31-03-09_BR_Malls_CRI_20090819_Quadro Comparativo_CRI 400_BR Properties (Modulos+TNU) 20100629 v1 (2)" xfId="879" xr:uid="{28EBBAA6-5A7F-4709-9A16-AD1E688515EA}"/>
    <cellStyle name="_TableHead_10 yr UST data_Tamboré 31-03-09_BR_Malls_CRI_20090918" xfId="880" xr:uid="{4034F35D-5293-4E34-B9FF-A76EF7961CD4}"/>
    <cellStyle name="_TableHead_10 yr UST data_Tamboré 31-03-09_BR_Malls_CRI_20090918_Quadro Comparativo_CRI 400_BR Properties (Modulos+TNU) 20100629 v1 (2)" xfId="881" xr:uid="{A3101674-4E55-4B5D-A0C5-7B2A1740E9D6}"/>
    <cellStyle name="_TableHead_10 yr UST data_Tamboré 31-03-09_Petrobras_CRI_20100526" xfId="882" xr:uid="{9379463C-5210-48AF-B356-47788053EA66}"/>
    <cellStyle name="_TableHead_10 yr UST data_Tamboré 31-03-09_Petrobras_CRI_20100526_Quadro Comparativo_CRI 400_BR Properties (Modulos+TNU) 20100629 v1 (2)" xfId="883" xr:uid="{F8EC94EB-8B5E-4207-A3EC-727941C7462F}"/>
    <cellStyle name="_TableHead_10 yr UST data_Tamboré 31-03-09_Quadro Comparativo_CRI 400_BR Properties (Modulos+TNU) 20100629 v1 (2)" xfId="884" xr:uid="{B16399FF-52D6-43EA-A259-0F6B643A03C8}"/>
    <cellStyle name="_TableHead_AVP_ NewCo" xfId="885" xr:uid="{1150C7AC-1965-480F-867A-AC7EFE7F56AA}"/>
    <cellStyle name="_TableHead_AVP_ NewCo_BR_Malls_CRI_20090819" xfId="886" xr:uid="{3825A247-B55E-484F-B885-C269E05B3739}"/>
    <cellStyle name="_TableHead_AVP_ NewCo_BR_Malls_CRI_20090819_Quadro Comparativo_CRI 400_BR Properties (Modulos+TNU) 20100629 v1 (2)" xfId="887" xr:uid="{B04A6541-876B-4B3C-9DDC-4C41D6DF2680}"/>
    <cellStyle name="_TableHead_AVP_ NewCo_BR_Malls_CRI_20090918" xfId="888" xr:uid="{ED8D11DE-C593-4A7E-9CC4-5CEE983EA291}"/>
    <cellStyle name="_TableHead_AVP_ NewCo_BR_Malls_CRI_20090918_Quadro Comparativo_CRI 400_BR Properties (Modulos+TNU) 20100629 v1 (2)" xfId="889" xr:uid="{1BD689F7-6A4F-4535-9936-18974FEFE893}"/>
    <cellStyle name="_TableHead_AVP_ NewCo_Petrobras_CRI_20100526" xfId="890" xr:uid="{9A434F42-F569-423A-BAF7-2986B8543658}"/>
    <cellStyle name="_TableHead_AVP_ NewCo_Petrobras_CRI_20100526_Quadro Comparativo_CRI 400_BR Properties (Modulos+TNU) 20100629 v1 (2)" xfId="891" xr:uid="{FFA0BD33-21CE-448E-905E-08E8E7C23412}"/>
    <cellStyle name="_TableHead_AVP_ NewCo_Quadro Comparativo_CRI 400_BR Properties (Modulos+TNU) 20100629 v1 (2)" xfId="892" xr:uid="{006935D3-8515-4A0F-91B2-46A5E99B204E}"/>
    <cellStyle name="_TableHead_Beatles WACC Calculation" xfId="893" xr:uid="{0E81E11E-F763-439C-80A9-C3AB090D7940}"/>
    <cellStyle name="_TableHead_Beatles WACC Calculation_BR_Malls_CRI_20090819" xfId="894" xr:uid="{C892E287-DAB7-429A-81D3-9AD1288197F1}"/>
    <cellStyle name="_TableHead_Beatles WACC Calculation_BR_Malls_CRI_20090819_Quadro Comparativo_CRI 400_BR Properties (Modulos+TNU) 20100629 v1 (2)" xfId="895" xr:uid="{FC519F0E-3921-4599-82B1-3F9383391E18}"/>
    <cellStyle name="_TableHead_Beatles WACC Calculation_BR_Malls_CRI_20090918" xfId="896" xr:uid="{E3D3062F-6F43-4FAA-87BE-352F17959E0F}"/>
    <cellStyle name="_TableHead_Beatles WACC Calculation_BR_Malls_CRI_20090918_Quadro Comparativo_CRI 400_BR Properties (Modulos+TNU) 20100629 v1 (2)" xfId="897" xr:uid="{1A00CA95-E597-4D54-98C2-561CCEEB043D}"/>
    <cellStyle name="_TableHead_Beatles WACC Calculation_Petrobras_CRI_20100526" xfId="898" xr:uid="{001B9376-2096-4E60-B130-40BEA3AD06E9}"/>
    <cellStyle name="_TableHead_Beatles WACC Calculation_Petrobras_CRI_20100526_Quadro Comparativo_CRI 400_BR Properties (Modulos+TNU) 20100629 v1 (2)" xfId="899" xr:uid="{4EC538E0-6003-43B3-ACBC-8E05AE749E06}"/>
    <cellStyle name="_TableHead_Beatles WACC Calculation_Quadro Comparativo_CRI 400_BR Properties (Modulos+TNU) 20100629 v1 (2)" xfId="900" xr:uid="{5A0D05F4-88A6-4D22-B1B6-022AFC30EF9B}"/>
    <cellStyle name="_TableHead_KIARA Valuation Model" xfId="901" xr:uid="{F5772903-660D-41F2-8559-F7D3D921CAC2}"/>
    <cellStyle name="_TableHead_KIARA Valuation Model_BR_Malls_CRI_20090819" xfId="902" xr:uid="{24AE6411-45DF-48BB-8638-BE2072EB684E}"/>
    <cellStyle name="_TableHead_KIARA Valuation Model_BR_Malls_CRI_20090819_Quadro Comparativo_CRI 400_BR Properties (Modulos+TNU) 20100629 v1 (2)" xfId="903" xr:uid="{D89A266E-02C4-421D-B774-30F8220BE030}"/>
    <cellStyle name="_TableHead_KIARA Valuation Model_BR_Malls_CRI_20090918" xfId="904" xr:uid="{5408B28C-F3B6-480A-886C-74708B882F18}"/>
    <cellStyle name="_TableHead_KIARA Valuation Model_BR_Malls_CRI_20090918_Quadro Comparativo_CRI 400_BR Properties (Modulos+TNU) 20100629 v1 (2)" xfId="905" xr:uid="{740F4A0A-3521-4FE3-A5E9-511F4638B1F0}"/>
    <cellStyle name="_TableHead_KIARA Valuation Model_Petrobras_CRI_20100526" xfId="906" xr:uid="{5E610765-39BA-4992-80A7-E76660B7E7B5}"/>
    <cellStyle name="_TableHead_KIARA Valuation Model_Petrobras_CRI_20100526_Quadro Comparativo_CRI 400_BR Properties (Modulos+TNU) 20100629 v1 (2)" xfId="907" xr:uid="{11AC57FD-7C5B-4862-AAA9-5EB622297854}"/>
    <cellStyle name="_TableHead_KIARA Valuation Model_Quadro Comparativo_CRI 400_BR Properties (Modulos+TNU) 20100629 v1 (2)" xfId="908" xr:uid="{08027F54-5542-4837-88D8-0E30D1ADDC5B}"/>
    <cellStyle name="_TableHead_Quadro Comparativo_CRI 400_BR Properties (Modulos+TNU) 20100629 v1 (2)" xfId="909" xr:uid="{8AC7A16A-85A7-4B80-BBE1-3ABD2F25E557}"/>
    <cellStyle name="_TableHead_Tamboré 31-03-09" xfId="910" xr:uid="{7C43A2C8-E4C1-4E9F-9B25-117BB912C695}"/>
    <cellStyle name="_TableHead_Tamboré 31-03-09_BR_Malls_CRI_20090819" xfId="911" xr:uid="{6DA233E2-F75F-4B69-98D5-2F64C07E1F39}"/>
    <cellStyle name="_TableHead_Tamboré 31-03-09_BR_Malls_CRI_20090819_Quadro Comparativo_CRI 400_BR Properties (Modulos+TNU) 20100629 v1 (2)" xfId="912" xr:uid="{4E55254D-A553-4EDD-B237-35E56927F593}"/>
    <cellStyle name="_TableHead_Tamboré 31-03-09_BR_Malls_CRI_20090918" xfId="913" xr:uid="{4E9233B9-1EA8-4D61-AC17-81C71413E69F}"/>
    <cellStyle name="_TableHead_Tamboré 31-03-09_BR_Malls_CRI_20090918_Quadro Comparativo_CRI 400_BR Properties (Modulos+TNU) 20100629 v1 (2)" xfId="914" xr:uid="{72510866-D7C9-4D98-98D0-65483DA83950}"/>
    <cellStyle name="_TableHead_Tamboré 31-03-09_Petrobras_CRI_20100526" xfId="915" xr:uid="{113A14F1-DC58-4658-ACB7-E909B04891A9}"/>
    <cellStyle name="_TableHead_Tamboré 31-03-09_Petrobras_CRI_20100526_Quadro Comparativo_CRI 400_BR Properties (Modulos+TNU) 20100629 v1 (2)" xfId="916" xr:uid="{A2893931-A015-4C6D-89AD-927795425E92}"/>
    <cellStyle name="_TableHead_Tamboré 31-03-09_Quadro Comparativo_CRI 400_BR Properties (Modulos+TNU) 20100629 v1 (2)" xfId="917" xr:uid="{BE350350-D585-4FA2-82B8-55C400BD6392}"/>
    <cellStyle name="_TableHeading" xfId="918" xr:uid="{4274200E-6127-4094-B8AF-00C37D046D39}"/>
    <cellStyle name="_TableHeading_BR_Malls_CRI_20090819" xfId="919" xr:uid="{0D5803F7-5D21-44FF-BF22-8D9535AE233E}"/>
    <cellStyle name="_TableHeading_BR_Malls_CRI_20090819_Quadro Comparativo_CRI 400_BR Properties (Modulos+TNU) 20100629 v1 (2)" xfId="920" xr:uid="{89487C8D-E6B7-433D-8E4C-781BD8715FDA}"/>
    <cellStyle name="_TableHeading_BR_Malls_CRI_20090918" xfId="921" xr:uid="{634481F0-A2C4-4E9B-BF44-12AD26CDC498}"/>
    <cellStyle name="_TableHeading_BR_Malls_CRI_20090918_Quadro Comparativo_CRI 400_BR Properties (Modulos+TNU) 20100629 v1 (2)" xfId="922" xr:uid="{A4507BC1-1CAD-4DFF-B836-8DB469762678}"/>
    <cellStyle name="_TableHeading_Petrobras_CRI_20100526" xfId="923" xr:uid="{58905B7B-5A57-44D1-A4C4-93FB5B50D469}"/>
    <cellStyle name="_TableHeading_Petrobras_CRI_20100526_Quadro Comparativo_CRI 400_BR Properties (Modulos+TNU) 20100629 v1 (2)" xfId="924" xr:uid="{29C44040-F1AA-4C88-9669-98B9E0B81B4E}"/>
    <cellStyle name="_TableHeading_Quadro Comparativo_CRI 400_BR Properties (Modulos+TNU) 20100629 v1 (2)" xfId="925" xr:uid="{5A195072-0785-4E91-8FF9-87F6DBBFA913}"/>
    <cellStyle name="_TableRowBorder" xfId="926" xr:uid="{2FF350C3-197B-45F8-BB9B-172D8FE44F99}"/>
    <cellStyle name="_TableRowBorder 2" xfId="5965" xr:uid="{E35F99F7-99AC-489E-BBD6-BB5656220B49}"/>
    <cellStyle name="_TableRowBorder 2 2" xfId="54200" xr:uid="{44D56A3C-EF6D-4ECD-AB16-F7E76214C128}"/>
    <cellStyle name="_TableRowBorder 3" xfId="54201" xr:uid="{4C65C7B1-C919-46ED-9B76-B1D6D07B19CD}"/>
    <cellStyle name="_TableRowBorder_Quadro Comparativo_CRI 400_BR Properties (Modulos+TNU) 20100629 v1 (2)" xfId="927" xr:uid="{255D83CA-F5DA-46F1-BBE2-866734C0510C}"/>
    <cellStyle name="_TableRowBorder_Quadro Comparativo_CRI 400_BR Properties (Modulos+TNU) 20100629 v1 (2) 2" xfId="5966" xr:uid="{53D0A2D6-00BB-4D05-A184-3A4D8111CBA7}"/>
    <cellStyle name="_TableRowBorder_Quadro Comparativo_CRI 400_BR Properties (Modulos+TNU) 20100629 v1 (2) 2 2" xfId="54202" xr:uid="{A4F7F944-A16B-407F-8196-63760F22E4B3}"/>
    <cellStyle name="_TableRowBorder_Quadro Comparativo_CRI 400_BR Properties (Modulos+TNU) 20100629 v1 (2) 3" xfId="54203" xr:uid="{54AAC2D8-2965-46DA-B879-D00889AF44C5}"/>
    <cellStyle name="_TableRowHead" xfId="928" xr:uid="{2FFDFDC4-9AEF-4E39-9D76-1E456211CC45}"/>
    <cellStyle name="_TableRowHead_01 AVP_ Project Infinitum" xfId="929" xr:uid="{86402CE6-475C-4EE7-8BD4-40C56CF5AC66}"/>
    <cellStyle name="_TableRowHead_01 AVP_ Project Infinitum_BR_Malls_CRI_20090819" xfId="930" xr:uid="{117ABD62-60FB-4C95-882F-EFDC58FAD238}"/>
    <cellStyle name="_TableRowHead_01 AVP_ Project Infinitum_BR_Malls_CRI_20090918" xfId="931" xr:uid="{DCC2E32E-6223-4071-BD1E-DB36539E545F}"/>
    <cellStyle name="_TableRowHead_01 AVP_ Project Infinitum_Petrobras_CRI_20100526" xfId="932" xr:uid="{733AD552-1426-402A-B2A0-217314491B61}"/>
    <cellStyle name="_TableRowHead_02 TMX Brazil Management Projections_R$" xfId="933" xr:uid="{FB307DF7-4559-4C06-8A02-7C465DA8E9B2}"/>
    <cellStyle name="_TableRowHead_02 TMX Brazil Management Projections_R$_BR_Malls_CRI_20090819" xfId="934" xr:uid="{D562AEDE-1090-4205-B6B7-20A6605062EB}"/>
    <cellStyle name="_TableRowHead_02 TMX Brazil Management Projections_R$_BR_Malls_CRI_20090918" xfId="935" xr:uid="{CB280E57-3766-41FE-BA20-D46AD581DA61}"/>
    <cellStyle name="_TableRowHead_02 TMX Brazil Management Projections_R$_Petrobras_CRI_20100526" xfId="936" xr:uid="{C085FB8A-2F45-46A3-ACF3-7EAADFF7908C}"/>
    <cellStyle name="_TableRowHead_02 WACC" xfId="937" xr:uid="{933427FC-E00F-4B7A-8195-9180D5B024FB}"/>
    <cellStyle name="_TableRowHead_02 WACC_BR_Malls_CRI_20090819" xfId="938" xr:uid="{A5639636-2EDC-49FE-8F44-7EA1439684A5}"/>
    <cellStyle name="_TableRowHead_02 WACC_BR_Malls_CRI_20090918" xfId="939" xr:uid="{5C5DAAC5-77EA-4BB3-A2A6-2E2FA9902B57}"/>
    <cellStyle name="_TableRowHead_02 WACC_Petrobras_CRI_20100526" xfId="940" xr:uid="{2B475452-7414-4972-980F-0BD04BD26333}"/>
    <cellStyle name="_TableRowHead_05 WACC" xfId="941" xr:uid="{7C9C6CEF-749C-46E3-BCAE-42015CD1CB6D}"/>
    <cellStyle name="_TableRowHead_05 WACC_BR_Malls_CRI_20090819" xfId="942" xr:uid="{06563B5B-618C-49F7-BDAF-BF7BA76941F6}"/>
    <cellStyle name="_TableRowHead_05 WACC_BR_Malls_CRI_20090918" xfId="943" xr:uid="{ACD6B77E-58B6-40AB-A134-038944CFF0D5}"/>
    <cellStyle name="_TableRowHead_05 WACC_Petrobras_CRI_20100526" xfId="944" xr:uid="{77E58D9A-3F48-4AE8-B7EC-8D0FA13BA849}"/>
    <cellStyle name="_TableRowHead_10 yr UST data" xfId="945" xr:uid="{5059B203-5E3D-4F3E-AB39-06E4044CA793}"/>
    <cellStyle name="_TableRowHead_10 yr UST data_Tamboré 31-03-09" xfId="946" xr:uid="{F95A410D-A35B-4141-A500-AB9342C11CAC}"/>
    <cellStyle name="_TableRowHead_10 yr UST data_Tamboré 31-03-09_BR_Malls_CRI_20090819" xfId="947" xr:uid="{C07C2B13-1391-4CC8-AC7D-7C59010D8274}"/>
    <cellStyle name="_TableRowHead_10 yr UST data_Tamboré 31-03-09_BR_Malls_CRI_20090918" xfId="948" xr:uid="{0F481B8E-56AB-4E60-A553-78FDB6E8F7B6}"/>
    <cellStyle name="_TableRowHead_10 yr UST data_Tamboré 31-03-09_Petrobras_CRI_20100526" xfId="949" xr:uid="{C16C3165-ADBB-42F6-ACB5-BA9BCBFDBE32}"/>
    <cellStyle name="_TableRowHead_AVP_ NewCo" xfId="950" xr:uid="{F72CEA58-2C56-4F89-A1A3-4F7F28EFDC00}"/>
    <cellStyle name="_TableRowHead_AVP_ NewCo_BR_Malls_CRI_20090819" xfId="951" xr:uid="{63658FB7-BEA2-4F8B-B821-84DBE8D3912D}"/>
    <cellStyle name="_TableRowHead_AVP_ NewCo_BR_Malls_CRI_20090918" xfId="952" xr:uid="{E372B831-1859-49F4-B932-D71A219D70CE}"/>
    <cellStyle name="_TableRowHead_AVP_ NewCo_Petrobras_CRI_20100526" xfId="953" xr:uid="{769E81DB-4FE2-4FDC-B14D-82664A1A402D}"/>
    <cellStyle name="_TableRowHead_Beatles WACC Calculation" xfId="954" xr:uid="{DA07E4DD-8B5B-42D4-B188-EB6FB3FF9EB7}"/>
    <cellStyle name="_TableRowHead_Beatles WACC Calculation_BR_Malls_CRI_20090819" xfId="955" xr:uid="{FDFC0A17-463D-4179-A731-9D5DED710C12}"/>
    <cellStyle name="_TableRowHead_Beatles WACC Calculation_BR_Malls_CRI_20090918" xfId="956" xr:uid="{B7595FE0-5C83-44EA-AA0E-73425AF40228}"/>
    <cellStyle name="_TableRowHead_Beatles WACC Calculation_Petrobras_CRI_20100526" xfId="957" xr:uid="{D7D379E0-CC67-4BC8-8DB2-FE88BFEFFADC}"/>
    <cellStyle name="_TableRowHead_Tamboré 31-03-09" xfId="958" xr:uid="{5B0D373C-72BD-47E0-926C-738EDE46D90E}"/>
    <cellStyle name="_TableRowHead_Tamboré 31-03-09_BR_Malls_CRI_20090819" xfId="959" xr:uid="{8A1085CC-D8E7-4E6F-BBEB-6E539AF0BA44}"/>
    <cellStyle name="_TableRowHead_Tamboré 31-03-09_BR_Malls_CRI_20090918" xfId="960" xr:uid="{26F20CC3-D06E-495E-AEF9-9B26B379A473}"/>
    <cellStyle name="_TableRowHead_Tamboré 31-03-09_Petrobras_CRI_20100526" xfId="961" xr:uid="{0052F221-5907-4803-8436-1AF69AF61E9B}"/>
    <cellStyle name="_TableRowHeading" xfId="962" xr:uid="{F42C1127-1386-49D1-9595-D6DBCAB39D7D}"/>
    <cellStyle name="_TableRowHeading_BR_Malls_CRI_20090819" xfId="963" xr:uid="{266F9024-034E-49F9-AA28-BAA122ABC9C3}"/>
    <cellStyle name="_TableRowHeading_BR_Malls_CRI_20090918" xfId="964" xr:uid="{26033B46-8C7D-47CD-8B0B-085A627BF1F5}"/>
    <cellStyle name="_TableRowHeading_Petrobras_CRI_20100526" xfId="965" xr:uid="{04235037-172E-4039-A730-1826537AED98}"/>
    <cellStyle name="_TableSuperHead" xfId="966" xr:uid="{98A8527F-F172-47EF-8B69-1FC0BC897699}"/>
    <cellStyle name="_TableSuperHead_01 AVP_ Project Infinitum" xfId="967" xr:uid="{8821DF0C-CA02-4849-AA9C-D74539E09B02}"/>
    <cellStyle name="_TableSuperHead_01 AVP_ Project Infinitum_BR_Malls_CRI_20090819" xfId="968" xr:uid="{9B96B50B-1AB6-4167-BDC5-4E8EA966FE5E}"/>
    <cellStyle name="_TableSuperHead_01 AVP_ Project Infinitum_BR_Malls_CRI_20090918" xfId="969" xr:uid="{08ED84F1-236A-402D-AB63-E8B297D67EB6}"/>
    <cellStyle name="_TableSuperHead_01 AVP_ Project Infinitum_Petrobras_CRI_20100526" xfId="970" xr:uid="{5935A56C-7A1E-482B-B423-A28320952644}"/>
    <cellStyle name="_TableSuperHead_02 TMX Brazil Management Projections_R$" xfId="971" xr:uid="{4478A73B-0173-4EE2-A8FD-60F60C2E5DEC}"/>
    <cellStyle name="_TableSuperHead_02 TMX Brazil Management Projections_R$_BR_Malls_CRI_20090819" xfId="972" xr:uid="{142CB803-7AD5-4921-8BB5-5C903793E580}"/>
    <cellStyle name="_TableSuperHead_02 TMX Brazil Management Projections_R$_BR_Malls_CRI_20090918" xfId="973" xr:uid="{F78B82BA-6BFF-40F8-BC41-CB4702E9901D}"/>
    <cellStyle name="_TableSuperHead_02 TMX Brazil Management Projections_R$_Petrobras_CRI_20100526" xfId="974" xr:uid="{47D25EDE-0A83-4408-9235-9B575D7D9A37}"/>
    <cellStyle name="_TableSuperHead_02 WACC" xfId="975" xr:uid="{6A1C27E7-D357-4EBB-A8A1-57E362F7B5BE}"/>
    <cellStyle name="_TableSuperHead_02 WACC_BR_Malls_CRI_20090819" xfId="976" xr:uid="{EDF6495F-53DD-4905-90A0-DF117ADDDC64}"/>
    <cellStyle name="_TableSuperHead_02 WACC_BR_Malls_CRI_20090918" xfId="977" xr:uid="{486369F7-B644-426B-85F5-405A6E76B88F}"/>
    <cellStyle name="_TableSuperHead_02 WACC_Petrobras_CRI_20100526" xfId="978" xr:uid="{5EEB098E-1409-4B9E-8ECC-720BC7C7B458}"/>
    <cellStyle name="_TableSuperHead_05 WACC" xfId="979" xr:uid="{AC8D3ED7-59A4-4589-83DE-E6AE0B7392F0}"/>
    <cellStyle name="_TableSuperHead_05 WACC_BR_Malls_CRI_20090819" xfId="980" xr:uid="{5DF6F8EF-A4E2-4137-B061-A514E81C1730}"/>
    <cellStyle name="_TableSuperHead_05 WACC_BR_Malls_CRI_20090918" xfId="981" xr:uid="{C2634595-9BEE-4889-B86C-DA8A635FBDE7}"/>
    <cellStyle name="_TableSuperHead_05 WACC_Petrobras_CRI_20100526" xfId="982" xr:uid="{0E5540E8-2782-4B99-8205-D403CCDCC5D8}"/>
    <cellStyle name="_TableSuperHead_10 yr UST data" xfId="983" xr:uid="{76BDC821-8103-48B8-AFD7-E88161504F5B}"/>
    <cellStyle name="_TableSuperHead_10 yr UST data_Tamboré 31-03-09" xfId="984" xr:uid="{EF7BF4A4-AE60-4A32-9D70-EC87D09305C0}"/>
    <cellStyle name="_TableSuperHead_10 yr UST data_Tamboré 31-03-09_BR_Malls_CRI_20090819" xfId="985" xr:uid="{4BB32115-64FC-4877-A07B-E6B1AAEC5CFA}"/>
    <cellStyle name="_TableSuperHead_10 yr UST data_Tamboré 31-03-09_BR_Malls_CRI_20090918" xfId="986" xr:uid="{70AD4ACC-187A-4457-9F6D-E9DF6DC9F0BD}"/>
    <cellStyle name="_TableSuperHead_10 yr UST data_Tamboré 31-03-09_Petrobras_CRI_20100526" xfId="987" xr:uid="{DB6A12CF-BF35-4440-B547-8D226A331F59}"/>
    <cellStyle name="_TableSuperHead_AVP_ NewCo" xfId="988" xr:uid="{F6954919-25A1-4D0A-8031-A1C415E79C5B}"/>
    <cellStyle name="_TableSuperHead_AVP_ NewCo_BR_Malls_CRI_20090819" xfId="989" xr:uid="{FF98E9E8-2257-4955-96FD-FA22FF462151}"/>
    <cellStyle name="_TableSuperHead_AVP_ NewCo_BR_Malls_CRI_20090918" xfId="990" xr:uid="{05F4E924-B53B-4C26-A607-5A67B1ECCCA1}"/>
    <cellStyle name="_TableSuperHead_AVP_ NewCo_Petrobras_CRI_20100526" xfId="991" xr:uid="{0BF27974-4C92-42A1-B4E7-2F48E49D7C43}"/>
    <cellStyle name="_TableSuperHead_Beatles WACC Calculation" xfId="992" xr:uid="{D5D03BEB-67C6-45AA-A788-56DD7E259E04}"/>
    <cellStyle name="_TableSuperHead_Beatles WACC Calculation_BR_Malls_CRI_20090819" xfId="993" xr:uid="{E6B1EBC9-B613-474E-B6D9-3981695542DD}"/>
    <cellStyle name="_TableSuperHead_Beatles WACC Calculation_BR_Malls_CRI_20090918" xfId="994" xr:uid="{75C82A6E-BE84-4CDE-BBB9-34C661F0BB29}"/>
    <cellStyle name="_TableSuperHead_Beatles WACC Calculation_Petrobras_CRI_20100526" xfId="995" xr:uid="{959F8CA3-0279-469E-9D92-55D30329B6F2}"/>
    <cellStyle name="_TableSuperHead_Tamboré 31-03-09" xfId="996" xr:uid="{17C34640-E352-404B-9D9E-B81305DBBC61}"/>
    <cellStyle name="_TableSuperHead_Tamboré 31-03-09_BR_Malls_CRI_20090819" xfId="997" xr:uid="{05F7AA48-D741-4F62-AC1E-68C2C6DD6F0A}"/>
    <cellStyle name="_TableSuperHead_Tamboré 31-03-09_BR_Malls_CRI_20090918" xfId="998" xr:uid="{94281153-063E-47CE-9D9D-5ACA407F9380}"/>
    <cellStyle name="_TableSuperHead_Tamboré 31-03-09_Petrobras_CRI_20100526" xfId="999" xr:uid="{03660AC8-7EAE-40D5-8D26-1B80BAC498D7}"/>
    <cellStyle name="_TableSuperHeading" xfId="1000" xr:uid="{C4C8F5D2-C2A1-46C5-97FD-98E92BFB84E1}"/>
    <cellStyle name="_TableSuperHeading_BR_Malls_CRI_20090819" xfId="1001" xr:uid="{20A0E7DF-5200-4E63-83AA-B9663973080D}"/>
    <cellStyle name="_TableSuperHeading_BR_Malls_CRI_20090918" xfId="1002" xr:uid="{07349DFA-4548-477D-BBE4-3B9B4395FE56}"/>
    <cellStyle name="_TableSuperHeading_Petrobras_CRI_20100526" xfId="1003" xr:uid="{5AF1DF79-EE9C-40EB-ABF8-2ED577D13D9C}"/>
    <cellStyle name="_TableText" xfId="1004" xr:uid="{1B35572E-C1E3-4501-B3A6-6E6163D29E99}"/>
    <cellStyle name="_TableText_BR_Malls_CRI_20090819" xfId="1005" xr:uid="{BEAFBD2E-9FC9-4C6F-893A-83BE45768194}"/>
    <cellStyle name="_TableText_BR_Malls_CRI_20090918" xfId="1006" xr:uid="{E527AABA-6466-47E8-9099-5342AB9BF717}"/>
    <cellStyle name="_TableText_Petrobras_CRI_20100526" xfId="1007" xr:uid="{508B99C3-318D-46EB-A4F6-ADC7B93AF17E}"/>
    <cellStyle name="£ BP" xfId="6" xr:uid="{00000000-0005-0000-0000-000004000000}"/>
    <cellStyle name="¥ JY" xfId="7" xr:uid="{00000000-0005-0000-0000-000005000000}"/>
    <cellStyle name="0%" xfId="1008" xr:uid="{E772C8FF-FF2E-43A9-9E21-32C6BCCD24F6}"/>
    <cellStyle name="0,000" xfId="1009" xr:uid="{F1349BB8-2890-4DBB-8B67-FF2DB01AC1DD}"/>
    <cellStyle name="0,000 2" xfId="5967" xr:uid="{74E53166-019A-4110-9CCA-2B8AB0886BFB}"/>
    <cellStyle name="0,000 2 2" xfId="54204" xr:uid="{FD8401D7-33A0-43DB-9B45-1F0D70345EA6}"/>
    <cellStyle name="0,000 3" xfId="54205" xr:uid="{27D4D52F-D577-4174-AD16-BD6809D7CFD0}"/>
    <cellStyle name="0,000.0" xfId="1010" xr:uid="{94E6B2C9-1B8A-4B90-A50A-606D99AFB43A}"/>
    <cellStyle name="0,000.00" xfId="1011" xr:uid="{4308E84A-B076-40DA-8479-C662EFE90844}"/>
    <cellStyle name="0,000.000" xfId="1012" xr:uid="{E3252FED-EC50-40DA-AAA4-A209F1FA68C5}"/>
    <cellStyle name="0,000.000 2" xfId="5968" xr:uid="{CFCE8D8A-B9A3-493C-8CAC-A13712295C25}"/>
    <cellStyle name="0,000.000 2 2" xfId="54206" xr:uid="{9EBDA2B8-E4EA-40E9-B198-B37148A858AF}"/>
    <cellStyle name="0,000.000 3" xfId="54207" xr:uid="{26D57282-97A7-411A-BECE-82B79A6C773D}"/>
    <cellStyle name="0,000.0000" xfId="1013" xr:uid="{1B42C9F4-736D-4700-ADCA-D5FF5FB6B66C}"/>
    <cellStyle name="0.0%" xfId="1014" xr:uid="{D0A9BAB1-2F8A-44C3-93E2-CA52511926EA}"/>
    <cellStyle name="0.00" xfId="1015" xr:uid="{6C66C096-47E7-444F-9062-E34F12C74E18}"/>
    <cellStyle name="0.00%" xfId="1016" xr:uid="{2F2C6C70-5C52-4177-BEC8-E480C22D6C84}"/>
    <cellStyle name="0.000" xfId="1017" xr:uid="{01612E59-6D7D-4470-89CF-B00D892E4066}"/>
    <cellStyle name="1 Decimal" xfId="1018" xr:uid="{2E69AAE3-0483-4C47-9BD5-3C7F182C7FE0}"/>
    <cellStyle name="1,comma" xfId="1019" xr:uid="{C39F287F-85E0-4E4C-A3E7-11310F06EB94}"/>
    <cellStyle name="1º dia" xfId="8" xr:uid="{00000000-0005-0000-0000-000006000000}"/>
    <cellStyle name="2 Decimals" xfId="1020" xr:uid="{0694FE83-7780-4387-BED6-226305CCB6E5}"/>
    <cellStyle name="20% - Accent1" xfId="225" builtinId="30" customBuiltin="1"/>
    <cellStyle name="20% - Accent1 10" xfId="1021" xr:uid="{6E7ED990-448A-4FCC-BBE2-476062C2C14B}"/>
    <cellStyle name="20% - Accent1 10 2" xfId="5969" xr:uid="{96EDAD9E-B912-4E0F-B526-A69579334F11}"/>
    <cellStyle name="20% - Accent1 10 2 2" xfId="5970" xr:uid="{89F61811-B0C8-4943-835B-ACE9F946A9BC}"/>
    <cellStyle name="20% - Accent1 10 2 2 2" xfId="5971" xr:uid="{BFAB99BC-196C-418C-9233-E114F8032974}"/>
    <cellStyle name="20% - Accent1 10 2 2 2 2" xfId="5972" xr:uid="{19790D7C-783B-4E0B-B47E-9437DEAFE357}"/>
    <cellStyle name="20% - Accent1 10 2 2 2 2 2" xfId="5973" xr:uid="{437D039F-2011-463D-B8A6-4E04185F7ACA}"/>
    <cellStyle name="20% - Accent1 10 2 2 2 3" xfId="5974" xr:uid="{50C6B5FF-7B0F-4A31-AA3E-A73532E193EE}"/>
    <cellStyle name="20% - Accent1 10 2 2 3" xfId="5975" xr:uid="{D6A6695B-EE8C-4C3A-BED3-B4B250B4DC3B}"/>
    <cellStyle name="20% - Accent1 10 2 2 3 2" xfId="5976" xr:uid="{46154BB0-0C69-4B38-AB7F-20766F9C12E1}"/>
    <cellStyle name="20% - Accent1 10 2 2 3 2 2" xfId="5977" xr:uid="{CBBC5F93-D7C1-4CC2-AD57-2552D264866D}"/>
    <cellStyle name="20% - Accent1 10 2 2 3 3" xfId="5978" xr:uid="{B77D6745-002E-49D1-8E80-BED540878962}"/>
    <cellStyle name="20% - Accent1 10 2 2 4" xfId="5979" xr:uid="{CFD218B3-6F16-4453-A9F9-F6587B43B87F}"/>
    <cellStyle name="20% - Accent1 10 2 2 4 2" xfId="5980" xr:uid="{48D4C6D2-88BF-4F55-B1B1-0BAFEEEF3CAF}"/>
    <cellStyle name="20% - Accent1 10 2 2 5" xfId="5981" xr:uid="{840B7128-E713-48B7-84DF-924E4D29F087}"/>
    <cellStyle name="20% - Accent1 10 2 3" xfId="5982" xr:uid="{4B2D08E6-B87F-459B-A04F-2F38618D3C0B}"/>
    <cellStyle name="20% - Accent1 10 2 3 2" xfId="5983" xr:uid="{A7A41087-153B-487F-8E2B-DD07AF5AE215}"/>
    <cellStyle name="20% - Accent1 10 2 3 2 2" xfId="5984" xr:uid="{7C09B375-B78D-40E6-8AD8-472D141CAED8}"/>
    <cellStyle name="20% - Accent1 10 2 3 3" xfId="5985" xr:uid="{B72F1096-B08E-4D52-B434-CF1B400FDF35}"/>
    <cellStyle name="20% - Accent1 10 2 4" xfId="5986" xr:uid="{1CF89AC7-42BE-4A94-862E-2B1BFA9094EC}"/>
    <cellStyle name="20% - Accent1 10 2 4 2" xfId="5987" xr:uid="{669E0EDC-7672-4E5D-89C5-F75E175E37A9}"/>
    <cellStyle name="20% - Accent1 10 2 5" xfId="5988" xr:uid="{27A3BBD5-8E66-471C-9CCD-CF87C2C5EDB5}"/>
    <cellStyle name="20% - Accent1 10 3" xfId="5989" xr:uid="{386AC3E4-A95D-4148-A176-08D3812E4DF6}"/>
    <cellStyle name="20% - Accent1 10 3 2" xfId="5990" xr:uid="{94A3FFCA-0AE7-476A-871C-F20DC2E4F135}"/>
    <cellStyle name="20% - Accent1 10 3 2 2" xfId="5991" xr:uid="{ED2A3AE8-2B61-41B8-A286-66AD7A138931}"/>
    <cellStyle name="20% - Accent1 10 3 2 2 2" xfId="5992" xr:uid="{C7F85F2C-F77A-4CF8-A6C5-574A993BDFA7}"/>
    <cellStyle name="20% - Accent1 10 3 2 3" xfId="5993" xr:uid="{A0322445-FCFD-449A-BF57-F53DBC47EE79}"/>
    <cellStyle name="20% - Accent1 10 3 3" xfId="5994" xr:uid="{A518178D-00B1-4F5A-B6BB-5CC6BC6FA481}"/>
    <cellStyle name="20% - Accent1 10 3 3 2" xfId="5995" xr:uid="{9D321F94-66C9-4212-8713-8F7E7A54D979}"/>
    <cellStyle name="20% - Accent1 10 3 3 2 2" xfId="5996" xr:uid="{2D4B207D-D884-4F86-9EC2-9760EAA68100}"/>
    <cellStyle name="20% - Accent1 10 3 3 3" xfId="5997" xr:uid="{2C5BCAC7-907C-4446-AA6C-985B980FD29A}"/>
    <cellStyle name="20% - Accent1 10 3 4" xfId="5998" xr:uid="{BE03EECC-DBC0-484E-B9B9-9EC1D62A4BA0}"/>
    <cellStyle name="20% - Accent1 10 3 4 2" xfId="5999" xr:uid="{9950BE55-A9C7-4F33-B33C-A7E1C1384197}"/>
    <cellStyle name="20% - Accent1 10 3 5" xfId="6000" xr:uid="{453636F1-299A-43E1-A90D-14ADB0129949}"/>
    <cellStyle name="20% - Accent1 10 4" xfId="6001" xr:uid="{A353912A-2366-48B8-9730-1917395368DD}"/>
    <cellStyle name="20% - Accent1 10 4 2" xfId="6002" xr:uid="{DD585668-49BF-4BA4-A32C-8919E58B8C0E}"/>
    <cellStyle name="20% - Accent1 10 4 2 2" xfId="6003" xr:uid="{F38C3289-5273-4DBB-A40D-1653413FC72E}"/>
    <cellStyle name="20% - Accent1 10 4 3" xfId="6004" xr:uid="{84958A72-9D88-46EF-A747-03275E2456F1}"/>
    <cellStyle name="20% - Accent1 10 5" xfId="6005" xr:uid="{8BE7AD6C-486C-4497-BF7B-92E0E59B27D4}"/>
    <cellStyle name="20% - Accent1 10 5 2" xfId="6006" xr:uid="{742A6706-B8DE-4F54-952A-14D4250B13C1}"/>
    <cellStyle name="20% - Accent1 10 5 2 2" xfId="6007" xr:uid="{06048FBF-A687-4016-BBE5-302C928BE6E8}"/>
    <cellStyle name="20% - Accent1 10 5 3" xfId="6008" xr:uid="{C0371ADD-6ACA-4921-A710-D8A3FC82FE55}"/>
    <cellStyle name="20% - Accent1 10 6" xfId="6009" xr:uid="{80087911-7514-4B02-A3EB-5622B41D0112}"/>
    <cellStyle name="20% - Accent1 10 6 2" xfId="6010" xr:uid="{27ED7985-188B-4B03-81EE-77AE9B038F99}"/>
    <cellStyle name="20% - Accent1 10 7" xfId="6011" xr:uid="{CF6F328A-5AE5-4A9A-82A9-0E0379C6019E}"/>
    <cellStyle name="20% - Accent1 10 8" xfId="6012" xr:uid="{D155CD84-B40D-46E8-874F-2C1596B87E3C}"/>
    <cellStyle name="20% - Accent1 11" xfId="1022" xr:uid="{436DC4E3-E90F-44B7-B70A-915158D843A9}"/>
    <cellStyle name="20% - Accent1 11 2" xfId="6013" xr:uid="{8B772228-D701-4F21-91BD-2A41B2D93ADD}"/>
    <cellStyle name="20% - Accent1 11 2 2" xfId="6014" xr:uid="{337B11CB-A984-4339-88A5-E6459DFF6ED3}"/>
    <cellStyle name="20% - Accent1 11 2 2 2" xfId="6015" xr:uid="{5643AAB8-DE91-445F-8021-1F4EB9053ABA}"/>
    <cellStyle name="20% - Accent1 11 2 2 2 2" xfId="6016" xr:uid="{AAB1156D-FEBC-4D11-B051-EBA2B2ED41EF}"/>
    <cellStyle name="20% - Accent1 11 2 2 2 2 2" xfId="6017" xr:uid="{CF5766D8-7A5F-47B8-963A-76DE8D8294C1}"/>
    <cellStyle name="20% - Accent1 11 2 2 2 3" xfId="6018" xr:uid="{9AF08337-9252-4553-971F-B591AAD7C1C4}"/>
    <cellStyle name="20% - Accent1 11 2 2 3" xfId="6019" xr:uid="{2A26FC1A-B73D-481A-BE32-709D97AEA8E9}"/>
    <cellStyle name="20% - Accent1 11 2 2 3 2" xfId="6020" xr:uid="{EF53BB8B-4EC2-415F-AD67-4B42798C99D0}"/>
    <cellStyle name="20% - Accent1 11 2 2 3 2 2" xfId="6021" xr:uid="{4C28E0B1-C23A-4EB7-8F97-E048CB5D4422}"/>
    <cellStyle name="20% - Accent1 11 2 2 3 3" xfId="6022" xr:uid="{1132E4A0-A2AC-4C68-8194-945A7C8CE959}"/>
    <cellStyle name="20% - Accent1 11 2 2 4" xfId="6023" xr:uid="{DDE16D42-FFB2-4057-93F9-4D8135146964}"/>
    <cellStyle name="20% - Accent1 11 2 2 4 2" xfId="6024" xr:uid="{3F024977-3459-4F1B-9386-318B317F76D6}"/>
    <cellStyle name="20% - Accent1 11 2 2 5" xfId="6025" xr:uid="{695E79AB-599B-4A68-94E9-5D2E8C91210D}"/>
    <cellStyle name="20% - Accent1 11 2 3" xfId="6026" xr:uid="{B180E72D-8029-464C-81F6-2EB37ABCB341}"/>
    <cellStyle name="20% - Accent1 11 2 3 2" xfId="6027" xr:uid="{E50A911D-D524-42B1-88D1-9E5A299259F7}"/>
    <cellStyle name="20% - Accent1 11 2 3 2 2" xfId="6028" xr:uid="{BF694F8A-38DD-4CBE-A0D9-9755CE7C72BE}"/>
    <cellStyle name="20% - Accent1 11 2 3 3" xfId="6029" xr:uid="{67BD041B-6A52-48E5-827D-AB40C293479A}"/>
    <cellStyle name="20% - Accent1 11 2 4" xfId="6030" xr:uid="{65B2CBF6-240E-45F3-AD94-A9A3144A2FB1}"/>
    <cellStyle name="20% - Accent1 11 2 4 2" xfId="6031" xr:uid="{9C5748F8-3D95-4A9F-94A3-2A957D01EC7A}"/>
    <cellStyle name="20% - Accent1 11 2 5" xfId="6032" xr:uid="{9D57A0EE-0B45-442B-B8D0-548F8807FB1B}"/>
    <cellStyle name="20% - Accent1 11 3" xfId="6033" xr:uid="{E13AA44C-53A7-49C3-8139-B2CD3343F0F1}"/>
    <cellStyle name="20% - Accent1 11 3 2" xfId="6034" xr:uid="{6528BF6C-911B-44EC-85CD-052B9A63120F}"/>
    <cellStyle name="20% - Accent1 11 3 2 2" xfId="6035" xr:uid="{88CCD991-3DE0-4AFA-AD72-12E59782ABE8}"/>
    <cellStyle name="20% - Accent1 11 3 2 2 2" xfId="6036" xr:uid="{D6531C2D-C168-49C5-8247-6A84F17A9968}"/>
    <cellStyle name="20% - Accent1 11 3 2 3" xfId="6037" xr:uid="{9D4D460A-3E69-4508-A053-DEFF58224FB7}"/>
    <cellStyle name="20% - Accent1 11 3 3" xfId="6038" xr:uid="{589CBB34-EB11-46D0-B2FF-FE131739F58E}"/>
    <cellStyle name="20% - Accent1 11 3 3 2" xfId="6039" xr:uid="{640C3275-0C7E-4792-AE52-7FEB7E3FB8A5}"/>
    <cellStyle name="20% - Accent1 11 3 3 2 2" xfId="6040" xr:uid="{2C63097F-53BD-4ADB-8FFF-3EEA7282EB32}"/>
    <cellStyle name="20% - Accent1 11 3 3 3" xfId="6041" xr:uid="{714F4F97-EA8B-4D5F-BADA-0BFE83A4B8BF}"/>
    <cellStyle name="20% - Accent1 11 3 4" xfId="6042" xr:uid="{4B51A0BE-7458-4F9B-B13C-B36C084D86E3}"/>
    <cellStyle name="20% - Accent1 11 3 4 2" xfId="6043" xr:uid="{1D9FC7EF-51A8-494B-A3C0-6EAC50365354}"/>
    <cellStyle name="20% - Accent1 11 3 5" xfId="6044" xr:uid="{84E9D773-C64B-47D9-BA9C-77193C37B7AF}"/>
    <cellStyle name="20% - Accent1 11 4" xfId="6045" xr:uid="{9565F4FB-FFCA-4388-BB97-06920BEDCC97}"/>
    <cellStyle name="20% - Accent1 11 4 2" xfId="6046" xr:uid="{0FD2B2E5-1D59-46C4-B234-97FEA9DBD068}"/>
    <cellStyle name="20% - Accent1 11 4 2 2" xfId="6047" xr:uid="{F323CCFB-362F-4CB6-9C25-67FF23621F8C}"/>
    <cellStyle name="20% - Accent1 11 4 3" xfId="6048" xr:uid="{2FE69AEC-E740-4F70-BC80-7F9E9E0231DB}"/>
    <cellStyle name="20% - Accent1 11 5" xfId="6049" xr:uid="{087D9D33-08C7-4DAF-B1BA-AFF3D68ED1EF}"/>
    <cellStyle name="20% - Accent1 11 5 2" xfId="6050" xr:uid="{E21ABB88-AD5C-4636-BC4E-21FEC7644AE8}"/>
    <cellStyle name="20% - Accent1 11 5 2 2" xfId="6051" xr:uid="{DE458177-CE0D-4773-834C-E20D03405B2C}"/>
    <cellStyle name="20% - Accent1 11 5 3" xfId="6052" xr:uid="{114D5F37-26D9-4370-AE35-EAE561264ADF}"/>
    <cellStyle name="20% - Accent1 11 6" xfId="6053" xr:uid="{9E6EE9CA-EFEC-4CAE-B11D-60CE9AC3B41A}"/>
    <cellStyle name="20% - Accent1 11 6 2" xfId="6054" xr:uid="{A5E8D6AB-ABEB-4C1A-A55B-82A0F6DB13D6}"/>
    <cellStyle name="20% - Accent1 11 7" xfId="6055" xr:uid="{1E3E9619-0BAA-47F7-86A0-DBD16C1AD3CE}"/>
    <cellStyle name="20% - Accent1 11 8" xfId="6056" xr:uid="{09FEA045-D899-4D56-9692-D92600554EFF}"/>
    <cellStyle name="20% - Accent1 12" xfId="1023" xr:uid="{3DB1DA45-3867-4A04-93FE-CAF72862EBB5}"/>
    <cellStyle name="20% - Accent1 12 2" xfId="6057" xr:uid="{BE6F7F37-70BD-4335-8651-381F0BCE7B98}"/>
    <cellStyle name="20% - Accent1 12 2 2" xfId="6058" xr:uid="{360CDB98-76D6-4731-A6BF-A8B0BAC73B67}"/>
    <cellStyle name="20% - Accent1 12 2 2 2" xfId="6059" xr:uid="{A2168496-591C-4A9F-BA74-FAFFD1EC34FC}"/>
    <cellStyle name="20% - Accent1 12 2 2 2 2" xfId="6060" xr:uid="{3CB21103-7F77-4C12-A511-7DEF4ACFB140}"/>
    <cellStyle name="20% - Accent1 12 2 2 2 2 2" xfId="6061" xr:uid="{4403B493-460E-4529-8042-6EBC246BFE28}"/>
    <cellStyle name="20% - Accent1 12 2 2 2 3" xfId="6062" xr:uid="{71B52266-D524-445F-9418-43D7117CCACB}"/>
    <cellStyle name="20% - Accent1 12 2 2 3" xfId="6063" xr:uid="{AA3C3687-8951-42D6-A833-299D78B99A88}"/>
    <cellStyle name="20% - Accent1 12 2 2 3 2" xfId="6064" xr:uid="{6B80BB0B-3BFC-4F86-A5C6-FD8B9DEFCEA7}"/>
    <cellStyle name="20% - Accent1 12 2 2 3 2 2" xfId="6065" xr:uid="{586DD54B-4B86-4CEA-8773-D3D9FBB5564A}"/>
    <cellStyle name="20% - Accent1 12 2 2 3 3" xfId="6066" xr:uid="{9562E20E-6BC2-42F7-85FF-638449547147}"/>
    <cellStyle name="20% - Accent1 12 2 2 4" xfId="6067" xr:uid="{029421F3-1D67-4410-B94E-0650800BC6C7}"/>
    <cellStyle name="20% - Accent1 12 2 2 4 2" xfId="6068" xr:uid="{F8091FBD-2A0B-4232-8FB6-F87BD74AC2A4}"/>
    <cellStyle name="20% - Accent1 12 2 2 5" xfId="6069" xr:uid="{804BD717-E250-4F83-9C38-5FBDB1D74A38}"/>
    <cellStyle name="20% - Accent1 12 2 3" xfId="6070" xr:uid="{5A5506C6-E0EC-4E58-8D9D-0A0D5F141A1D}"/>
    <cellStyle name="20% - Accent1 12 2 3 2" xfId="6071" xr:uid="{F82025AC-ACF4-4B59-B0A1-5089996C13E1}"/>
    <cellStyle name="20% - Accent1 12 2 3 2 2" xfId="6072" xr:uid="{4C495CED-9FD1-4B89-A326-65C993407A9E}"/>
    <cellStyle name="20% - Accent1 12 2 3 3" xfId="6073" xr:uid="{30983B5B-EF22-4C13-B2E3-E525BCAAC9B4}"/>
    <cellStyle name="20% - Accent1 12 2 4" xfId="6074" xr:uid="{D0E315FC-F28E-453C-AB04-484CF3028B17}"/>
    <cellStyle name="20% - Accent1 12 2 4 2" xfId="6075" xr:uid="{A9408525-D709-4FB9-86A3-A378B06C2545}"/>
    <cellStyle name="20% - Accent1 12 2 5" xfId="6076" xr:uid="{172F2802-A93D-4B53-8FB2-CDEAEFA9EE39}"/>
    <cellStyle name="20% - Accent1 12 3" xfId="6077" xr:uid="{B2976268-BFD0-418A-9E59-76CAA548A5B2}"/>
    <cellStyle name="20% - Accent1 12 3 2" xfId="6078" xr:uid="{1859C91C-1875-4C4B-B739-B0AEE67439E7}"/>
    <cellStyle name="20% - Accent1 12 3 2 2" xfId="6079" xr:uid="{B7249CBD-FE5F-49CE-900B-A3D284E59649}"/>
    <cellStyle name="20% - Accent1 12 3 2 2 2" xfId="6080" xr:uid="{DD61E0A1-F069-4C78-AA4D-7A399BDBE64F}"/>
    <cellStyle name="20% - Accent1 12 3 2 3" xfId="6081" xr:uid="{DEC0DEA7-3D36-4913-86D5-E158DD95D88F}"/>
    <cellStyle name="20% - Accent1 12 3 3" xfId="6082" xr:uid="{49B05FC7-97C2-4282-A966-2A7784B2E1A7}"/>
    <cellStyle name="20% - Accent1 12 3 3 2" xfId="6083" xr:uid="{E55AF8D6-9DCF-4F4E-B034-60C2A2949CE1}"/>
    <cellStyle name="20% - Accent1 12 3 3 2 2" xfId="6084" xr:uid="{60AB8FAF-A9BE-4E64-B13C-D59FA3004825}"/>
    <cellStyle name="20% - Accent1 12 3 3 3" xfId="6085" xr:uid="{9607EF84-6F86-4FE5-968D-3072F8DBFE8E}"/>
    <cellStyle name="20% - Accent1 12 3 4" xfId="6086" xr:uid="{DDA8025F-01E1-40A0-A69E-03F155228D6F}"/>
    <cellStyle name="20% - Accent1 12 3 4 2" xfId="6087" xr:uid="{788BA3A2-B7C0-45E1-85F0-28FB82EA55D9}"/>
    <cellStyle name="20% - Accent1 12 3 5" xfId="6088" xr:uid="{5137C825-E211-44A8-B2E0-47ADCF5290DC}"/>
    <cellStyle name="20% - Accent1 12 4" xfId="6089" xr:uid="{DE4980F1-0858-48B8-8E9C-329F17FC3986}"/>
    <cellStyle name="20% - Accent1 12 4 2" xfId="6090" xr:uid="{6470C1E1-815D-4002-A737-D32A02E79A82}"/>
    <cellStyle name="20% - Accent1 12 4 2 2" xfId="6091" xr:uid="{C8E9DCDF-69D9-41BC-A2F1-52AD373F76DB}"/>
    <cellStyle name="20% - Accent1 12 4 3" xfId="6092" xr:uid="{16D3E600-439D-4382-803C-ED2F53A98CF9}"/>
    <cellStyle name="20% - Accent1 12 5" xfId="6093" xr:uid="{5F34F3E4-A0D9-43CD-ACFF-F0A14D20ACB7}"/>
    <cellStyle name="20% - Accent1 12 5 2" xfId="6094" xr:uid="{0DE600A3-6BEA-45E3-BB78-230BFBC7060F}"/>
    <cellStyle name="20% - Accent1 12 5 2 2" xfId="6095" xr:uid="{F96222AB-931F-4AB2-948E-9EDBCDBEA0AD}"/>
    <cellStyle name="20% - Accent1 12 5 3" xfId="6096" xr:uid="{41CB94BA-08B9-4B75-84D5-D6C31B83CAA2}"/>
    <cellStyle name="20% - Accent1 12 6" xfId="6097" xr:uid="{E589879A-7991-451E-A59B-A372E6F398FC}"/>
    <cellStyle name="20% - Accent1 12 6 2" xfId="6098" xr:uid="{79839C99-BB03-415A-B5BB-03A24DEC625A}"/>
    <cellStyle name="20% - Accent1 12 7" xfId="6099" xr:uid="{42A63128-B996-4752-93C7-DA79CE6C764D}"/>
    <cellStyle name="20% - Accent1 12 8" xfId="6100" xr:uid="{7990B6BF-D672-46F3-A4B4-EC8E1884DD55}"/>
    <cellStyle name="20% - Accent1 13" xfId="1024" xr:uid="{22676E91-A305-4C18-83C4-4D0630108EC9}"/>
    <cellStyle name="20% - Accent1 13 2" xfId="6101" xr:uid="{A505CB26-95A2-445B-ABF3-202D82355A5D}"/>
    <cellStyle name="20% - Accent1 13 2 2" xfId="6102" xr:uid="{D0B8D533-D596-4DC3-9280-44E2CEDDF4B8}"/>
    <cellStyle name="20% - Accent1 13 2 2 2" xfId="6103" xr:uid="{5164805F-D1E3-4D84-8B01-7A9BD69F7B8E}"/>
    <cellStyle name="20% - Accent1 13 2 2 2 2" xfId="6104" xr:uid="{599A6157-5E7C-4574-BA64-49667E7597B2}"/>
    <cellStyle name="20% - Accent1 13 2 2 2 2 2" xfId="6105" xr:uid="{3739BB03-C8BB-47C1-AEDC-2640522F63DD}"/>
    <cellStyle name="20% - Accent1 13 2 2 2 3" xfId="6106" xr:uid="{B9588FFE-308F-419C-B242-09AF0A577735}"/>
    <cellStyle name="20% - Accent1 13 2 2 3" xfId="6107" xr:uid="{A7C3E59F-44B3-4508-896D-5F0C512FE1F2}"/>
    <cellStyle name="20% - Accent1 13 2 2 3 2" xfId="6108" xr:uid="{0BB2539B-F623-4274-B967-D9A269D8982A}"/>
    <cellStyle name="20% - Accent1 13 2 2 3 2 2" xfId="6109" xr:uid="{C6268081-D68C-498C-ABA6-B4F9D9AF4462}"/>
    <cellStyle name="20% - Accent1 13 2 2 3 3" xfId="6110" xr:uid="{A1F2070A-F358-46E6-8EB8-EA5B043F427A}"/>
    <cellStyle name="20% - Accent1 13 2 2 4" xfId="6111" xr:uid="{3EF39522-8933-4FA6-9B54-605AE3505462}"/>
    <cellStyle name="20% - Accent1 13 2 2 4 2" xfId="6112" xr:uid="{81D19BC3-9919-44D6-A16A-ECE353595D76}"/>
    <cellStyle name="20% - Accent1 13 2 2 5" xfId="6113" xr:uid="{E171A00A-1B53-4AED-948F-4E0B646A43F2}"/>
    <cellStyle name="20% - Accent1 13 2 3" xfId="6114" xr:uid="{4D47B024-F864-4E45-8473-C097E1EE7779}"/>
    <cellStyle name="20% - Accent1 13 2 3 2" xfId="6115" xr:uid="{FBD9CF83-F325-4A72-8137-BC5B6B98068D}"/>
    <cellStyle name="20% - Accent1 13 2 3 2 2" xfId="6116" xr:uid="{199B2227-0233-43A6-8AEE-1F0FFC482501}"/>
    <cellStyle name="20% - Accent1 13 2 3 3" xfId="6117" xr:uid="{3B3EE8C4-5941-45E8-BE33-379AB62A0891}"/>
    <cellStyle name="20% - Accent1 13 2 4" xfId="6118" xr:uid="{70030A9E-8149-4E3A-9425-9CB84250A81A}"/>
    <cellStyle name="20% - Accent1 13 2 4 2" xfId="6119" xr:uid="{41F4DBE4-D91D-4936-B3AB-52AA19D72C0A}"/>
    <cellStyle name="20% - Accent1 13 2 5" xfId="6120" xr:uid="{64F3C952-7EAC-418A-B504-90CE7E5DD6A3}"/>
    <cellStyle name="20% - Accent1 13 3" xfId="6121" xr:uid="{8FA2CE5D-4951-4157-BC13-B68D8430F0CB}"/>
    <cellStyle name="20% - Accent1 13 3 2" xfId="6122" xr:uid="{F49BFC7D-B31C-4F48-9DE1-194AE805AB2B}"/>
    <cellStyle name="20% - Accent1 13 3 2 2" xfId="6123" xr:uid="{9E33FC65-F734-4293-9EF4-B6189F68D68F}"/>
    <cellStyle name="20% - Accent1 13 3 2 2 2" xfId="6124" xr:uid="{B95F5186-1042-4211-AD30-B8C9645F1E1D}"/>
    <cellStyle name="20% - Accent1 13 3 2 3" xfId="6125" xr:uid="{5D904577-A7F8-4753-933C-83AC38FB05D5}"/>
    <cellStyle name="20% - Accent1 13 3 3" xfId="6126" xr:uid="{70E5FECC-AAF9-4111-B687-04BEAE1B7B1D}"/>
    <cellStyle name="20% - Accent1 13 3 3 2" xfId="6127" xr:uid="{00A70574-F11A-4AF9-9000-433D5DE2CCB9}"/>
    <cellStyle name="20% - Accent1 13 3 3 2 2" xfId="6128" xr:uid="{1CFE96EC-6C6A-4479-B009-26002436D2A9}"/>
    <cellStyle name="20% - Accent1 13 3 3 3" xfId="6129" xr:uid="{8C6B1015-DC8B-49C4-A5FB-CB77A3BFA923}"/>
    <cellStyle name="20% - Accent1 13 3 4" xfId="6130" xr:uid="{2D05D623-16DF-4CA8-A15D-2D523E1CB669}"/>
    <cellStyle name="20% - Accent1 13 3 4 2" xfId="6131" xr:uid="{44500847-25B2-4415-869D-138C632B3B82}"/>
    <cellStyle name="20% - Accent1 13 3 5" xfId="6132" xr:uid="{8D1DA4D4-5EF9-4933-AD3B-3BB90475E705}"/>
    <cellStyle name="20% - Accent1 13 4" xfId="6133" xr:uid="{14DF3ECE-EE43-4F3A-93C5-C441DCDF2F69}"/>
    <cellStyle name="20% - Accent1 13 4 2" xfId="6134" xr:uid="{32BA6FA9-B6AE-4868-AE23-BA87085B1277}"/>
    <cellStyle name="20% - Accent1 13 4 2 2" xfId="6135" xr:uid="{2C35963F-9D62-4751-90BC-ADDA0F49ACC9}"/>
    <cellStyle name="20% - Accent1 13 4 3" xfId="6136" xr:uid="{56BCE52C-F0B0-49CE-979B-1A4E4D7A7FF7}"/>
    <cellStyle name="20% - Accent1 13 5" xfId="6137" xr:uid="{FADFADE2-1F62-4C19-8A8E-7BF6EA742FAB}"/>
    <cellStyle name="20% - Accent1 13 5 2" xfId="6138" xr:uid="{941BD5B2-0098-4203-B895-EB0815FBAA5D}"/>
    <cellStyle name="20% - Accent1 13 5 2 2" xfId="6139" xr:uid="{4227C5CC-D5B0-4211-B613-40892B6AA405}"/>
    <cellStyle name="20% - Accent1 13 5 3" xfId="6140" xr:uid="{B9AD6B36-9DB6-4370-A204-B9C6C006BB46}"/>
    <cellStyle name="20% - Accent1 13 6" xfId="6141" xr:uid="{A448696E-E532-471B-932D-1F4E077347CF}"/>
    <cellStyle name="20% - Accent1 13 6 2" xfId="6142" xr:uid="{EF424701-2EA4-47C5-AB84-F4A34651DC03}"/>
    <cellStyle name="20% - Accent1 13 7" xfId="6143" xr:uid="{F6BBD304-D7D1-461D-A6D1-5D09BDCB520F}"/>
    <cellStyle name="20% - Accent1 13 8" xfId="6144" xr:uid="{F6751D1E-C0FC-4E6F-9E86-AD17679ABB39}"/>
    <cellStyle name="20% - Accent1 14" xfId="1025" xr:uid="{6FBAE532-834B-4AD0-9A87-D8AC2C04E968}"/>
    <cellStyle name="20% - Accent1 14 2" xfId="6145" xr:uid="{D5A747B6-DBE0-4C85-90D6-C353C1C668D9}"/>
    <cellStyle name="20% - Accent1 14 2 2" xfId="6146" xr:uid="{2D8D1C78-EFF1-45DF-A715-5A65AC425BE2}"/>
    <cellStyle name="20% - Accent1 14 2 2 2" xfId="6147" xr:uid="{D070408F-9E2A-4905-A5E2-EC5426271A17}"/>
    <cellStyle name="20% - Accent1 14 2 2 2 2" xfId="6148" xr:uid="{4893284D-510D-4954-AE91-9DB76CCBF8B7}"/>
    <cellStyle name="20% - Accent1 14 2 2 2 2 2" xfId="6149" xr:uid="{CEA29D7E-2006-4BED-93E0-77032591DD68}"/>
    <cellStyle name="20% - Accent1 14 2 2 2 3" xfId="6150" xr:uid="{07A71039-15FE-4F45-9DF8-858F3323F8C2}"/>
    <cellStyle name="20% - Accent1 14 2 2 3" xfId="6151" xr:uid="{402B09E9-DA06-4528-AC3C-D9BF6CF12BCE}"/>
    <cellStyle name="20% - Accent1 14 2 2 3 2" xfId="6152" xr:uid="{597AE8F0-D879-4125-B10B-F2E684D4D47F}"/>
    <cellStyle name="20% - Accent1 14 2 2 3 2 2" xfId="6153" xr:uid="{08034D83-A380-44F1-BCEB-068D296A4D32}"/>
    <cellStyle name="20% - Accent1 14 2 2 3 3" xfId="6154" xr:uid="{CD9EA0ED-D08E-43D4-A901-F2481B22AF51}"/>
    <cellStyle name="20% - Accent1 14 2 2 4" xfId="6155" xr:uid="{AEEE4CD6-0A6B-4D79-88B5-CCBADCBEAA76}"/>
    <cellStyle name="20% - Accent1 14 2 2 4 2" xfId="6156" xr:uid="{687D4CD9-CDF2-457E-8925-124EF6F57A9E}"/>
    <cellStyle name="20% - Accent1 14 2 2 5" xfId="6157" xr:uid="{C4806F27-ABCE-4FBE-8B79-2032BA657A9F}"/>
    <cellStyle name="20% - Accent1 14 2 3" xfId="6158" xr:uid="{02D587B1-98C9-448B-812C-42D74D49AACE}"/>
    <cellStyle name="20% - Accent1 14 2 3 2" xfId="6159" xr:uid="{37DDA207-9786-495B-8D24-99F3E7FBD34E}"/>
    <cellStyle name="20% - Accent1 14 2 3 2 2" xfId="6160" xr:uid="{4B41005E-94B0-481E-BEE6-23E674741429}"/>
    <cellStyle name="20% - Accent1 14 2 3 3" xfId="6161" xr:uid="{2DFADBFD-2009-42C9-B34D-66C0318AD2F5}"/>
    <cellStyle name="20% - Accent1 14 2 4" xfId="6162" xr:uid="{0C88E29F-59FA-49EA-8FC3-9AE4BBACA2A2}"/>
    <cellStyle name="20% - Accent1 14 2 4 2" xfId="6163" xr:uid="{5C52C9B5-ADBD-4888-8365-C7ABF4999A83}"/>
    <cellStyle name="20% - Accent1 14 2 5" xfId="6164" xr:uid="{D3B826EE-FEB7-43C7-97B9-8D95D926E902}"/>
    <cellStyle name="20% - Accent1 14 3" xfId="6165" xr:uid="{5A15B27C-A2E3-4398-871F-1755597AA5F8}"/>
    <cellStyle name="20% - Accent1 14 3 2" xfId="6166" xr:uid="{8BBE2AC9-CF3B-42B2-ADC6-220720FE4BD8}"/>
    <cellStyle name="20% - Accent1 14 3 2 2" xfId="6167" xr:uid="{C77E9E4F-821D-40D8-B4AC-C1AC4123513F}"/>
    <cellStyle name="20% - Accent1 14 3 2 2 2" xfId="6168" xr:uid="{AE06D4E9-02AD-4857-90B2-C95CDF070C6A}"/>
    <cellStyle name="20% - Accent1 14 3 2 3" xfId="6169" xr:uid="{2C1BA329-43B8-4684-8BCA-7FE1640EDFA3}"/>
    <cellStyle name="20% - Accent1 14 3 3" xfId="6170" xr:uid="{8BC9B91C-E3A9-4511-A9FF-C7FAED00BFEA}"/>
    <cellStyle name="20% - Accent1 14 3 3 2" xfId="6171" xr:uid="{C102CB1E-2D3B-4909-A597-690CDC9DB885}"/>
    <cellStyle name="20% - Accent1 14 3 3 2 2" xfId="6172" xr:uid="{C6E570A1-3EA7-40C8-B1A6-2A899EF34DC1}"/>
    <cellStyle name="20% - Accent1 14 3 3 3" xfId="6173" xr:uid="{9263D78C-EA52-4F8B-85DB-B60E89B572D0}"/>
    <cellStyle name="20% - Accent1 14 3 4" xfId="6174" xr:uid="{F23A85A2-1C5C-4789-93CE-8C5F13BF1D22}"/>
    <cellStyle name="20% - Accent1 14 3 4 2" xfId="6175" xr:uid="{10E2C048-5DB4-47CD-A6EF-22DF03D1B398}"/>
    <cellStyle name="20% - Accent1 14 3 5" xfId="6176" xr:uid="{1C2774DE-B3ED-4D79-9F56-124C652BDFBF}"/>
    <cellStyle name="20% - Accent1 14 4" xfId="6177" xr:uid="{288FF82B-AF29-486D-8BB7-129FFC191EA8}"/>
    <cellStyle name="20% - Accent1 14 4 2" xfId="6178" xr:uid="{E7253DF8-6C2A-4B94-85EA-1BFE977FFBA3}"/>
    <cellStyle name="20% - Accent1 14 4 2 2" xfId="6179" xr:uid="{26CF02C5-6168-4E79-A725-9FB1B0DD83AF}"/>
    <cellStyle name="20% - Accent1 14 4 3" xfId="6180" xr:uid="{197CD5CF-4C4F-4A33-9396-DA2503E8DCDD}"/>
    <cellStyle name="20% - Accent1 14 5" xfId="6181" xr:uid="{DA7FD696-19AF-4707-8FBE-D8162259DF25}"/>
    <cellStyle name="20% - Accent1 14 5 2" xfId="6182" xr:uid="{F4F3E05A-B0B2-45EC-87B8-9B0F55BB86A4}"/>
    <cellStyle name="20% - Accent1 14 5 2 2" xfId="6183" xr:uid="{AAC41219-D881-41B0-8E04-6035B8ED4D01}"/>
    <cellStyle name="20% - Accent1 14 5 3" xfId="6184" xr:uid="{3707B672-D4D0-410F-B965-88D4CE81650D}"/>
    <cellStyle name="20% - Accent1 14 6" xfId="6185" xr:uid="{EA3720B1-A5FF-43CA-AFC8-C8774C6F3C0F}"/>
    <cellStyle name="20% - Accent1 14 6 2" xfId="6186" xr:uid="{E19B6662-712F-4B32-BA4F-49F2A8F4AA82}"/>
    <cellStyle name="20% - Accent1 14 7" xfId="6187" xr:uid="{1BA586BC-3363-4653-A62B-10E228629F73}"/>
    <cellStyle name="20% - Accent1 14 8" xfId="6188" xr:uid="{34F7AA7F-2B07-4722-ABFF-B7EBECD0DF1F}"/>
    <cellStyle name="20% - Accent1 15" xfId="1026" xr:uid="{EC5D80FD-A688-4C7C-ADF1-D6B22A2786F1}"/>
    <cellStyle name="20% - Accent1 15 2" xfId="6189" xr:uid="{9ED92BAF-C637-4C5D-ADDD-3915EF795999}"/>
    <cellStyle name="20% - Accent1 15 2 2" xfId="6190" xr:uid="{B045660F-DC48-4B43-9141-DFF17752C3A9}"/>
    <cellStyle name="20% - Accent1 15 2 2 2" xfId="6191" xr:uid="{7C2D214B-FC9A-4654-9187-B124B656E0E1}"/>
    <cellStyle name="20% - Accent1 15 2 2 2 2" xfId="6192" xr:uid="{21FA5583-BB8D-4B9B-B225-2A744B378E93}"/>
    <cellStyle name="20% - Accent1 15 2 2 2 2 2" xfId="6193" xr:uid="{0591AD3B-5FC0-4CBE-8837-E46EC44100FF}"/>
    <cellStyle name="20% - Accent1 15 2 2 2 3" xfId="6194" xr:uid="{F8A44C6D-28A1-405F-9361-BD75755573A7}"/>
    <cellStyle name="20% - Accent1 15 2 2 3" xfId="6195" xr:uid="{390D4F2F-57E5-47B2-92AD-E4E18D7CF717}"/>
    <cellStyle name="20% - Accent1 15 2 2 3 2" xfId="6196" xr:uid="{80A0C939-658E-48F2-A18D-F5E09C057006}"/>
    <cellStyle name="20% - Accent1 15 2 2 3 2 2" xfId="6197" xr:uid="{6F5E7633-4059-41FE-9F9A-6ABBADA27F14}"/>
    <cellStyle name="20% - Accent1 15 2 2 3 3" xfId="6198" xr:uid="{EDAC842E-178E-47FF-A809-362D11C5E4EC}"/>
    <cellStyle name="20% - Accent1 15 2 2 4" xfId="6199" xr:uid="{B6AED19D-DF42-4806-B2B3-09DE75BA4CA2}"/>
    <cellStyle name="20% - Accent1 15 2 2 4 2" xfId="6200" xr:uid="{AD9ADA53-36F9-424A-8F42-89DE2B6FF496}"/>
    <cellStyle name="20% - Accent1 15 2 2 5" xfId="6201" xr:uid="{A11FB534-507C-4760-8EE2-F7600C1309E4}"/>
    <cellStyle name="20% - Accent1 15 2 3" xfId="6202" xr:uid="{4C6C6F9C-A143-4F2E-9D30-E8AFB4B7AD95}"/>
    <cellStyle name="20% - Accent1 15 2 3 2" xfId="6203" xr:uid="{5A620BC2-E83B-4E06-99B0-EC4C6C115608}"/>
    <cellStyle name="20% - Accent1 15 2 3 2 2" xfId="6204" xr:uid="{EA99328C-0F16-42B1-8DD4-7546C79C74B9}"/>
    <cellStyle name="20% - Accent1 15 2 3 3" xfId="6205" xr:uid="{5841464C-4ABE-4FA4-81C0-4DDFDD431A68}"/>
    <cellStyle name="20% - Accent1 15 2 4" xfId="6206" xr:uid="{BDB6903F-9387-45BF-8C53-65DC035113CC}"/>
    <cellStyle name="20% - Accent1 15 2 4 2" xfId="6207" xr:uid="{4A27BE23-354C-4873-BFF9-C3DA977BBB8B}"/>
    <cellStyle name="20% - Accent1 15 2 5" xfId="6208" xr:uid="{757BF828-B001-44CC-8661-C8827D80A72B}"/>
    <cellStyle name="20% - Accent1 15 3" xfId="6209" xr:uid="{9D15D84E-A59D-4D3C-8510-75BDFCD058A6}"/>
    <cellStyle name="20% - Accent1 15 3 2" xfId="6210" xr:uid="{7C652F2F-5C4D-4CE7-9C79-DB08ADC52BA5}"/>
    <cellStyle name="20% - Accent1 15 3 2 2" xfId="6211" xr:uid="{387CFF4A-706C-463A-A8E0-33BE990923F9}"/>
    <cellStyle name="20% - Accent1 15 3 2 2 2" xfId="6212" xr:uid="{779EDC07-A8D7-4675-8907-5415A41FB14A}"/>
    <cellStyle name="20% - Accent1 15 3 2 3" xfId="6213" xr:uid="{3EDAD5CE-23C7-440E-B611-47DCD7C7A466}"/>
    <cellStyle name="20% - Accent1 15 3 3" xfId="6214" xr:uid="{A09BC2A2-9B31-479D-9358-8A1D5FC8878A}"/>
    <cellStyle name="20% - Accent1 15 3 3 2" xfId="6215" xr:uid="{4176EAE8-8B9E-4921-B710-8B5D5EB65495}"/>
    <cellStyle name="20% - Accent1 15 3 3 2 2" xfId="6216" xr:uid="{2EB1796E-FBD3-4B4B-8133-B4C2DC2A362C}"/>
    <cellStyle name="20% - Accent1 15 3 3 3" xfId="6217" xr:uid="{67ACAADC-9CAA-4065-A979-11FD23FA08CB}"/>
    <cellStyle name="20% - Accent1 15 3 4" xfId="6218" xr:uid="{589B60B0-6505-4532-8B2C-0A2147268C0E}"/>
    <cellStyle name="20% - Accent1 15 3 4 2" xfId="6219" xr:uid="{878759ED-1E29-472C-BC1A-48829C373434}"/>
    <cellStyle name="20% - Accent1 15 3 5" xfId="6220" xr:uid="{BCEC8982-1AE3-41FE-A6A2-534B23A09095}"/>
    <cellStyle name="20% - Accent1 15 4" xfId="6221" xr:uid="{1033257E-378B-443A-816C-CA8FEB3E0297}"/>
    <cellStyle name="20% - Accent1 15 4 2" xfId="6222" xr:uid="{8410BFE3-C49A-4214-9776-21F33CC839E8}"/>
    <cellStyle name="20% - Accent1 15 4 2 2" xfId="6223" xr:uid="{6AA17184-4496-4540-A1EB-EA0843899015}"/>
    <cellStyle name="20% - Accent1 15 4 3" xfId="6224" xr:uid="{77B81FB1-9261-4A83-95B4-EBF9EA824EE8}"/>
    <cellStyle name="20% - Accent1 15 5" xfId="6225" xr:uid="{96F914AD-FBE4-4926-A9A2-4FC417885DF8}"/>
    <cellStyle name="20% - Accent1 15 5 2" xfId="6226" xr:uid="{290D38B8-4AEA-459B-AAA1-C0C58352C154}"/>
    <cellStyle name="20% - Accent1 15 5 2 2" xfId="6227" xr:uid="{9AE25D42-9A6C-43E5-8578-B353EEC85F0F}"/>
    <cellStyle name="20% - Accent1 15 5 3" xfId="6228" xr:uid="{50AC18CF-692F-4161-AA07-D256234450BD}"/>
    <cellStyle name="20% - Accent1 15 6" xfId="6229" xr:uid="{9702A156-9B0B-40A0-9889-7E837614C939}"/>
    <cellStyle name="20% - Accent1 15 6 2" xfId="6230" xr:uid="{E74D9F53-C510-4F05-9E22-2BC7BCF94F69}"/>
    <cellStyle name="20% - Accent1 15 7" xfId="6231" xr:uid="{B2EA60AC-1187-4D7F-95A7-9E6C63A5DF3F}"/>
    <cellStyle name="20% - Accent1 15 8" xfId="6232" xr:uid="{3477F43D-7FD6-4B56-A511-94E991483EF2}"/>
    <cellStyle name="20% - Accent1 16" xfId="6233" xr:uid="{8685CCEB-C6EA-41AF-92AF-309488EB066E}"/>
    <cellStyle name="20% - Accent1 16 2" xfId="6234" xr:uid="{59C76931-51D2-4B74-984A-4B2C4B5EED3E}"/>
    <cellStyle name="20% - Accent1 16 2 2" xfId="6235" xr:uid="{697778A8-C013-4730-BB22-4932D035D5D3}"/>
    <cellStyle name="20% - Accent1 16 2 2 2" xfId="6236" xr:uid="{6C67F124-E747-4025-85A1-D16DF1B73E42}"/>
    <cellStyle name="20% - Accent1 16 2 2 2 2" xfId="6237" xr:uid="{F137004E-17D5-4FAA-B573-6FDEBC953797}"/>
    <cellStyle name="20% - Accent1 16 2 2 3" xfId="6238" xr:uid="{8CCA5AEA-0C94-40DD-9B98-D5E36F8837A2}"/>
    <cellStyle name="20% - Accent1 16 2 3" xfId="6239" xr:uid="{1FB43828-E786-4FC3-87A0-12F198AF4642}"/>
    <cellStyle name="20% - Accent1 16 2 3 2" xfId="6240" xr:uid="{D6FB1B82-D169-446A-9FB3-50ED6693D219}"/>
    <cellStyle name="20% - Accent1 16 2 3 2 2" xfId="6241" xr:uid="{A2CC1BC7-C813-4EAC-B28B-004AA63D0512}"/>
    <cellStyle name="20% - Accent1 16 2 3 3" xfId="6242" xr:uid="{78BAA40C-D06B-4584-981F-71780D1CC40E}"/>
    <cellStyle name="20% - Accent1 16 2 4" xfId="6243" xr:uid="{8DE43508-B826-4E0F-9203-BF3D34843318}"/>
    <cellStyle name="20% - Accent1 16 2 4 2" xfId="6244" xr:uid="{349C61D0-4555-4E7F-B96E-EAFD48030B8E}"/>
    <cellStyle name="20% - Accent1 16 2 5" xfId="6245" xr:uid="{44604A5C-BC4F-4621-9F7D-3F20201835EE}"/>
    <cellStyle name="20% - Accent1 16 3" xfId="6246" xr:uid="{670BDEED-2F02-4541-B142-2718FCD67A6E}"/>
    <cellStyle name="20% - Accent1 16 3 2" xfId="6247" xr:uid="{612B9C1A-7AD0-4DA8-9834-0B1FF2143324}"/>
    <cellStyle name="20% - Accent1 16 3 2 2" xfId="6248" xr:uid="{5CFAF170-D15B-4A6F-BB54-A2CD189FD7BA}"/>
    <cellStyle name="20% - Accent1 16 3 2 2 2" xfId="6249" xr:uid="{2FCF58F3-D2CC-4982-A586-F00E66F12D82}"/>
    <cellStyle name="20% - Accent1 16 3 2 3" xfId="6250" xr:uid="{D2A72E34-95C5-4BE3-B4D1-6414D7777003}"/>
    <cellStyle name="20% - Accent1 16 3 3" xfId="6251" xr:uid="{936F913B-A87A-44EE-B2CD-F69832B5D8F3}"/>
    <cellStyle name="20% - Accent1 16 3 3 2" xfId="6252" xr:uid="{99C479F6-9D81-4326-962E-2B14271BEC98}"/>
    <cellStyle name="20% - Accent1 16 3 3 2 2" xfId="6253" xr:uid="{4F020AEE-14A0-463E-8D50-CD7745E464FE}"/>
    <cellStyle name="20% - Accent1 16 3 3 3" xfId="6254" xr:uid="{F497E820-1F09-405F-946C-1D05EE3563F2}"/>
    <cellStyle name="20% - Accent1 16 3 4" xfId="6255" xr:uid="{66106242-68DE-4630-B27A-E6FDA1E2C8AA}"/>
    <cellStyle name="20% - Accent1 16 3 4 2" xfId="6256" xr:uid="{D48F5B90-87BD-4856-9B01-F760EBD8474D}"/>
    <cellStyle name="20% - Accent1 16 3 5" xfId="6257" xr:uid="{A23F669C-C901-47F1-8017-BEE2D1058680}"/>
    <cellStyle name="20% - Accent1 16 4" xfId="6258" xr:uid="{5B4EC325-FC07-4E80-913E-D4D5BAEBA670}"/>
    <cellStyle name="20% - Accent1 16 4 2" xfId="6259" xr:uid="{EAFF4946-EC59-4F1C-8906-64B3B616EA73}"/>
    <cellStyle name="20% - Accent1 16 4 2 2" xfId="6260" xr:uid="{7B11FA14-5774-42C1-87A1-01F4415920F5}"/>
    <cellStyle name="20% - Accent1 16 4 3" xfId="6261" xr:uid="{AD326B41-B252-40DD-ACA1-624DE629C147}"/>
    <cellStyle name="20% - Accent1 16 5" xfId="6262" xr:uid="{BF8E9680-D55E-43F9-8004-14EDAF2F7A31}"/>
    <cellStyle name="20% - Accent1 16 5 2" xfId="6263" xr:uid="{8C8B2C5F-9ADA-4C0B-9879-290E89BDEA91}"/>
    <cellStyle name="20% - Accent1 16 6" xfId="6264" xr:uid="{4602C80E-7907-4C11-9C70-6C1C9E76D2B4}"/>
    <cellStyle name="20% - Accent1 17" xfId="6265" xr:uid="{1EF4BBB6-6EEA-4D51-A223-66B9B6DA024C}"/>
    <cellStyle name="20% - Accent1 17 2" xfId="6266" xr:uid="{1B49B90A-5334-4BF8-BE97-62BF40A8C14E}"/>
    <cellStyle name="20% - Accent1 17 2 2" xfId="6267" xr:uid="{27CB4705-9308-4948-9127-75D97124A7D8}"/>
    <cellStyle name="20% - Accent1 17 2 2 2" xfId="6268" xr:uid="{E2861BE6-65BA-491F-A5A9-D7380D4F77CC}"/>
    <cellStyle name="20% - Accent1 17 2 2 2 2" xfId="6269" xr:uid="{1A583C83-0F67-4C94-9C3F-3E489E6EC23D}"/>
    <cellStyle name="20% - Accent1 17 2 2 3" xfId="6270" xr:uid="{3F26F5D5-B5F8-4AAD-B3BD-184053EC7828}"/>
    <cellStyle name="20% - Accent1 17 2 3" xfId="6271" xr:uid="{FDB02993-22DA-4016-B24E-DE85C807653C}"/>
    <cellStyle name="20% - Accent1 17 2 3 2" xfId="6272" xr:uid="{80ACCF9F-1955-4BC0-B603-AC40883CC6DF}"/>
    <cellStyle name="20% - Accent1 17 2 3 2 2" xfId="6273" xr:uid="{632907BD-80DB-40B5-8831-62C4A13207E1}"/>
    <cellStyle name="20% - Accent1 17 2 3 3" xfId="6274" xr:uid="{0D3DB07A-986A-4E50-B26C-DED3951419D0}"/>
    <cellStyle name="20% - Accent1 17 2 4" xfId="6275" xr:uid="{C24AB6B8-65D5-497D-B436-F2A15D46C3AD}"/>
    <cellStyle name="20% - Accent1 17 2 4 2" xfId="6276" xr:uid="{CC3EE7D9-8318-4F80-8765-568E4FE567D9}"/>
    <cellStyle name="20% - Accent1 17 2 5" xfId="6277" xr:uid="{ABE15DA9-D853-4A1C-9F3E-459DF2DA7EEA}"/>
    <cellStyle name="20% - Accent1 17 3" xfId="6278" xr:uid="{9E0FEFCB-D75A-48D2-8ECC-E31A424A9D65}"/>
    <cellStyle name="20% - Accent1 17 3 2" xfId="6279" xr:uid="{809686DD-7809-4BBF-B3DA-1B9907A174E2}"/>
    <cellStyle name="20% - Accent1 17 3 2 2" xfId="6280" xr:uid="{DA9FAB28-3794-4ED1-B451-27DC3EE7EE3C}"/>
    <cellStyle name="20% - Accent1 17 3 2 2 2" xfId="6281" xr:uid="{4DE8FCDD-F095-4F96-91F2-B2A0ED9814EF}"/>
    <cellStyle name="20% - Accent1 17 3 2 3" xfId="6282" xr:uid="{AE65BB5A-F6AB-446A-ACC2-771F7CD6B363}"/>
    <cellStyle name="20% - Accent1 17 3 3" xfId="6283" xr:uid="{DFE86167-3606-4221-9E5A-BBF7CB0E6AE8}"/>
    <cellStyle name="20% - Accent1 17 3 3 2" xfId="6284" xr:uid="{42EEA450-46BE-410D-A899-2E368CE4F78C}"/>
    <cellStyle name="20% - Accent1 17 3 3 2 2" xfId="6285" xr:uid="{B5D20927-EFF7-4FDC-9975-B29546A1FCC2}"/>
    <cellStyle name="20% - Accent1 17 3 3 3" xfId="6286" xr:uid="{1429F6C5-E7A3-41D2-B256-510637EE74E6}"/>
    <cellStyle name="20% - Accent1 17 3 4" xfId="6287" xr:uid="{6331EC4C-3EBD-4969-897A-4A7B688C1BBF}"/>
    <cellStyle name="20% - Accent1 17 3 4 2" xfId="6288" xr:uid="{D2FD69F4-044A-43B8-830B-4A7450B1BC87}"/>
    <cellStyle name="20% - Accent1 17 3 5" xfId="6289" xr:uid="{DD62FC8E-B4E2-4FC2-BCF8-934F9D33A8CB}"/>
    <cellStyle name="20% - Accent1 17 4" xfId="6290" xr:uid="{61F7E12C-C73A-431A-AAB9-E2F197967E99}"/>
    <cellStyle name="20% - Accent1 17 4 2" xfId="6291" xr:uid="{56BCBE0B-ED09-41C9-8574-F3EC815D29ED}"/>
    <cellStyle name="20% - Accent1 17 4 2 2" xfId="6292" xr:uid="{1E70A680-A929-4D92-A718-5225F76A1682}"/>
    <cellStyle name="20% - Accent1 17 4 3" xfId="6293" xr:uid="{5D8D4C71-D2D1-40F7-882F-8BA12BD8818B}"/>
    <cellStyle name="20% - Accent1 17 5" xfId="6294" xr:uid="{1A21A5B5-C679-449F-8888-3CAB446F0134}"/>
    <cellStyle name="20% - Accent1 17 5 2" xfId="6295" xr:uid="{C563A48A-5675-4D19-85B8-F12F0B3B816A}"/>
    <cellStyle name="20% - Accent1 17 6" xfId="6296" xr:uid="{E557C855-C098-40CC-8472-FFF7575FC51B}"/>
    <cellStyle name="20% - Accent1 18" xfId="6297" xr:uid="{C09759D6-E2DC-4E60-AEB5-8EF708D52949}"/>
    <cellStyle name="20% - Accent1 18 2" xfId="6298" xr:uid="{9919BB55-A3B8-4D31-B7BC-DEA699A6E52E}"/>
    <cellStyle name="20% - Accent1 18 2 2" xfId="6299" xr:uid="{DDF0D054-52B1-4F67-B064-D592692BF34A}"/>
    <cellStyle name="20% - Accent1 18 2 2 2" xfId="6300" xr:uid="{8A932C7B-0BB7-43C4-8403-3D394CAE4017}"/>
    <cellStyle name="20% - Accent1 18 2 2 2 2" xfId="6301" xr:uid="{4492EF47-D14B-415D-8A7F-2CF153022806}"/>
    <cellStyle name="20% - Accent1 18 2 2 3" xfId="6302" xr:uid="{C757FE18-440E-4A6C-BC56-A8D54E7D1A3A}"/>
    <cellStyle name="20% - Accent1 18 2 3" xfId="6303" xr:uid="{4946EBF7-6C78-49B1-9202-798ADEF33560}"/>
    <cellStyle name="20% - Accent1 18 2 3 2" xfId="6304" xr:uid="{658FD03D-9786-47C2-A765-E7B667A5C1C3}"/>
    <cellStyle name="20% - Accent1 18 2 3 2 2" xfId="6305" xr:uid="{A82FEACF-9857-4809-ADF0-78EEE0590DCF}"/>
    <cellStyle name="20% - Accent1 18 2 3 3" xfId="6306" xr:uid="{1F6AC617-1C05-43F9-9552-CBDDAEA624BA}"/>
    <cellStyle name="20% - Accent1 18 2 4" xfId="6307" xr:uid="{62F6904A-9D02-414A-8231-DF3D370C510B}"/>
    <cellStyle name="20% - Accent1 18 2 4 2" xfId="6308" xr:uid="{F2615BB1-BEAD-4775-9FEF-16BDA8CC9EE7}"/>
    <cellStyle name="20% - Accent1 18 2 5" xfId="6309" xr:uid="{276AE64C-B97F-4680-AD54-CAC1B21F39CC}"/>
    <cellStyle name="20% - Accent1 18 3" xfId="6310" xr:uid="{F0559B87-D37F-4E2C-904D-3684DEC5DCCD}"/>
    <cellStyle name="20% - Accent1 18 3 2" xfId="6311" xr:uid="{DE15084F-D248-44B8-B5F0-3886E0D288D0}"/>
    <cellStyle name="20% - Accent1 18 3 2 2" xfId="6312" xr:uid="{7C4D889D-3D3C-4713-93CE-DDC4D00BA2B5}"/>
    <cellStyle name="20% - Accent1 18 3 2 2 2" xfId="6313" xr:uid="{F48E4A5D-ACF1-4A97-85C1-84F86DCB0143}"/>
    <cellStyle name="20% - Accent1 18 3 2 3" xfId="6314" xr:uid="{323EC32F-AC2F-4FF1-96C2-88367BE18A8F}"/>
    <cellStyle name="20% - Accent1 18 3 3" xfId="6315" xr:uid="{E3A1F6C6-7324-43B1-97E5-9BF7414EEABA}"/>
    <cellStyle name="20% - Accent1 18 3 3 2" xfId="6316" xr:uid="{4C35AE53-DB7E-4FC8-971A-8452E128B722}"/>
    <cellStyle name="20% - Accent1 18 3 3 2 2" xfId="6317" xr:uid="{E3F8D221-2AF1-4D52-9786-E842378B0F68}"/>
    <cellStyle name="20% - Accent1 18 3 3 3" xfId="6318" xr:uid="{23F5899D-B71B-4E37-8175-740DAAC61186}"/>
    <cellStyle name="20% - Accent1 18 3 4" xfId="6319" xr:uid="{CFB4DB9F-4D8D-465E-83C8-4BA194ACB12B}"/>
    <cellStyle name="20% - Accent1 18 3 4 2" xfId="6320" xr:uid="{DA53AFFE-A792-48A7-8742-26D5CB463970}"/>
    <cellStyle name="20% - Accent1 18 3 5" xfId="6321" xr:uid="{3286C778-3FA4-49E1-89D5-093CF8CF239D}"/>
    <cellStyle name="20% - Accent1 18 4" xfId="6322" xr:uid="{F3ED5B44-7A37-4276-B506-05F3ECB530FA}"/>
    <cellStyle name="20% - Accent1 18 4 2" xfId="6323" xr:uid="{085E994A-F6D5-4787-86C6-7E0E148067B4}"/>
    <cellStyle name="20% - Accent1 18 4 2 2" xfId="6324" xr:uid="{815E971D-1D82-49E0-9056-2FCFF5834405}"/>
    <cellStyle name="20% - Accent1 18 4 3" xfId="6325" xr:uid="{6D41233F-9D9B-471B-8426-AAD5A8FCEBD4}"/>
    <cellStyle name="20% - Accent1 18 5" xfId="6326" xr:uid="{EEC3BC61-922D-4651-8219-8369FC23A7A5}"/>
    <cellStyle name="20% - Accent1 18 5 2" xfId="6327" xr:uid="{CE63E8D0-194C-48AD-907A-3C4E1202A98C}"/>
    <cellStyle name="20% - Accent1 18 6" xfId="6328" xr:uid="{BB477B52-A033-4794-946F-00923AD513BC}"/>
    <cellStyle name="20% - Accent1 19" xfId="6329" xr:uid="{A3FD6E4B-A8C0-49A0-B044-66A3A5FA5294}"/>
    <cellStyle name="20% - Accent1 19 2" xfId="6330" xr:uid="{20F67F7D-9E48-4985-A250-6ED40919791F}"/>
    <cellStyle name="20% - Accent1 19 2 2" xfId="6331" xr:uid="{85691397-202E-475B-973F-483C50D58252}"/>
    <cellStyle name="20% - Accent1 19 2 2 2" xfId="6332" xr:uid="{CA61EFC3-1B70-4B56-B40E-D702061D76C2}"/>
    <cellStyle name="20% - Accent1 19 2 2 2 2" xfId="6333" xr:uid="{752A4DA8-9E73-43EB-A47B-04AC90C1BD50}"/>
    <cellStyle name="20% - Accent1 19 2 2 3" xfId="6334" xr:uid="{A610C3A4-5B11-428E-A17C-C4D8B8728A1A}"/>
    <cellStyle name="20% - Accent1 19 2 3" xfId="6335" xr:uid="{B1986347-656A-44E4-900E-166C701172D7}"/>
    <cellStyle name="20% - Accent1 19 2 3 2" xfId="6336" xr:uid="{480C7557-23DE-4A76-8C64-368A75812EC7}"/>
    <cellStyle name="20% - Accent1 19 2 3 2 2" xfId="6337" xr:uid="{38897084-DCCE-422C-9C25-0DFAE729FF31}"/>
    <cellStyle name="20% - Accent1 19 2 3 3" xfId="6338" xr:uid="{9921080A-E250-446C-889A-335C25D7BA66}"/>
    <cellStyle name="20% - Accent1 19 2 4" xfId="6339" xr:uid="{F93E4B29-9A05-4D9D-9213-323744D9E275}"/>
    <cellStyle name="20% - Accent1 19 2 4 2" xfId="6340" xr:uid="{E0944FAE-7CC1-4DC3-B244-600D0B206C64}"/>
    <cellStyle name="20% - Accent1 19 2 5" xfId="6341" xr:uid="{442C77A4-B9E9-46DC-8FE1-E7923E646F78}"/>
    <cellStyle name="20% - Accent1 19 3" xfId="6342" xr:uid="{F2BB09DC-680B-4394-84D6-65548D4D2E3C}"/>
    <cellStyle name="20% - Accent1 19 3 2" xfId="6343" xr:uid="{8BEB3551-7E7E-4A69-AC2A-4161406AD9F5}"/>
    <cellStyle name="20% - Accent1 19 3 2 2" xfId="6344" xr:uid="{35A26DF7-F552-4142-829E-FD8512580B7C}"/>
    <cellStyle name="20% - Accent1 19 3 2 2 2" xfId="6345" xr:uid="{C70B46A5-AFE8-4590-8E7E-A2F80A67C485}"/>
    <cellStyle name="20% - Accent1 19 3 2 3" xfId="6346" xr:uid="{4281DD6E-DA01-49EE-9AE0-3E6744932F3B}"/>
    <cellStyle name="20% - Accent1 19 3 3" xfId="6347" xr:uid="{F078D2BC-E549-4F4F-9092-143D67F398B4}"/>
    <cellStyle name="20% - Accent1 19 3 3 2" xfId="6348" xr:uid="{5186B294-7BA1-4BBF-83FB-4EA261CF29C9}"/>
    <cellStyle name="20% - Accent1 19 3 3 2 2" xfId="6349" xr:uid="{02FA97E5-A724-4D13-81DB-B3FC1BE44313}"/>
    <cellStyle name="20% - Accent1 19 3 3 3" xfId="6350" xr:uid="{F9070E4A-ED4D-49E1-82B4-C90D24CF76E7}"/>
    <cellStyle name="20% - Accent1 19 3 4" xfId="6351" xr:uid="{8E025E12-822F-4F8A-A452-DB7FE6DABC52}"/>
    <cellStyle name="20% - Accent1 19 3 4 2" xfId="6352" xr:uid="{D0FF8B21-8B54-4421-A4D9-CEAF37BB30DC}"/>
    <cellStyle name="20% - Accent1 19 3 5" xfId="6353" xr:uid="{31DA39BD-04AD-4375-91DA-DD0AB5D68141}"/>
    <cellStyle name="20% - Accent1 19 4" xfId="6354" xr:uid="{9543DD16-A900-46C1-B3AE-0C90B06577D1}"/>
    <cellStyle name="20% - Accent1 19 4 2" xfId="6355" xr:uid="{EF86413D-6024-47AB-ABD1-5CB262A1B34A}"/>
    <cellStyle name="20% - Accent1 19 4 2 2" xfId="6356" xr:uid="{5E97A61A-9362-4C63-899B-3251454617AD}"/>
    <cellStyle name="20% - Accent1 19 4 3" xfId="6357" xr:uid="{630ACE45-AC97-4E62-8B1B-1B9915FDB220}"/>
    <cellStyle name="20% - Accent1 19 5" xfId="6358" xr:uid="{FABE8BB8-4B1F-44C6-8300-2BC1C0162AF5}"/>
    <cellStyle name="20% - Accent1 19 5 2" xfId="6359" xr:uid="{44CC1E56-B431-4AFF-A5B5-6767CD279BC2}"/>
    <cellStyle name="20% - Accent1 19 6" xfId="6360" xr:uid="{42497C4A-ED3C-48F6-985B-1D93558FBACB}"/>
    <cellStyle name="20% - Accent1 2" xfId="1027" xr:uid="{03B5038B-15D7-4B0B-BC72-E007693D6A61}"/>
    <cellStyle name="20% - Accent1 2 10" xfId="6361" xr:uid="{5A70F3FF-2BB1-4106-9E42-6EA51150E2D6}"/>
    <cellStyle name="20% - Accent1 2 2" xfId="1028" xr:uid="{FB4FF348-044C-4FE0-85DE-6E3BB8B4CEA3}"/>
    <cellStyle name="20% - Accent1 2 2 2" xfId="1029" xr:uid="{63359B1C-060D-4610-A3CE-A42A8F0CD8C5}"/>
    <cellStyle name="20% - Accent1 2 2 2 2" xfId="6362" xr:uid="{347A791F-AC9C-4C88-A89C-1CBEEA85DC0E}"/>
    <cellStyle name="20% - Accent1 2 2 2 2 2" xfId="6363" xr:uid="{EDDAEEA0-ADA3-48A8-97D4-142B978E0423}"/>
    <cellStyle name="20% - Accent1 2 2 2 2 2 2" xfId="6364" xr:uid="{2A554FE2-6F11-4546-8F36-6F51E5FAE8E6}"/>
    <cellStyle name="20% - Accent1 2 2 2 2 2 2 2" xfId="6365" xr:uid="{FDAC1754-9240-4779-A1B5-0D592AA668BF}"/>
    <cellStyle name="20% - Accent1 2 2 2 2 2 3" xfId="6366" xr:uid="{DF50AEE2-8F4C-4D9A-AF90-76AF8FDA505C}"/>
    <cellStyle name="20% - Accent1 2 2 2 2 3" xfId="6367" xr:uid="{5E017037-C0EE-4BD1-A855-1FB99F1DB6E0}"/>
    <cellStyle name="20% - Accent1 2 2 2 2 3 2" xfId="6368" xr:uid="{9B126551-0CBD-46D2-9330-557A73C8E78D}"/>
    <cellStyle name="20% - Accent1 2 2 2 2 3 2 2" xfId="6369" xr:uid="{36C9868A-8E8F-4A15-A84F-CFB859B88FFE}"/>
    <cellStyle name="20% - Accent1 2 2 2 2 3 3" xfId="6370" xr:uid="{D58B8D17-BC66-449E-956F-7574BD8368EC}"/>
    <cellStyle name="20% - Accent1 2 2 2 2 4" xfId="6371" xr:uid="{6997FEB0-C98D-4098-99E9-266B4A04B2E6}"/>
    <cellStyle name="20% - Accent1 2 2 2 2 4 2" xfId="6372" xr:uid="{042C0CC1-9061-4A94-BCE6-99F32FDF4973}"/>
    <cellStyle name="20% - Accent1 2 2 2 2 5" xfId="6373" xr:uid="{38300ECC-2382-4585-BBAD-7FDB566F7F24}"/>
    <cellStyle name="20% - Accent1 2 2 2 3" xfId="6374" xr:uid="{71520B1C-42C8-40CC-8B9D-E5832DCCC8F1}"/>
    <cellStyle name="20% - Accent1 2 2 2 3 2" xfId="6375" xr:uid="{8049A892-8494-4A80-9D51-C54A3A80DDBF}"/>
    <cellStyle name="20% - Accent1 2 2 2 3 2 2" xfId="6376" xr:uid="{FF3C4E76-0191-4D19-9D5F-EEB9175CBE53}"/>
    <cellStyle name="20% - Accent1 2 2 2 3 3" xfId="6377" xr:uid="{0DBF7C8D-07FA-4D4A-A2B0-2003EBDB90CE}"/>
    <cellStyle name="20% - Accent1 2 2 2 4" xfId="6378" xr:uid="{FA2925BC-3F91-4E1B-A43A-E12D39CFD8C8}"/>
    <cellStyle name="20% - Accent1 2 2 2 4 2" xfId="6379" xr:uid="{3B60381C-A2D1-45E9-94A0-D9ED10346BCA}"/>
    <cellStyle name="20% - Accent1 2 2 2 5" xfId="6380" xr:uid="{E3CDE616-04FE-418E-AE57-86CFB3F7A7C9}"/>
    <cellStyle name="20% - Accent1 2 2 2 6" xfId="6381" xr:uid="{B3A5F9A1-19AB-41CD-9D31-1A15BA0AFAD3}"/>
    <cellStyle name="20% - Accent1 2 2 3" xfId="1030" xr:uid="{7690B2D3-90B6-4EBB-B6C9-504A6F22FAFC}"/>
    <cellStyle name="20% - Accent1 2 2 3 2" xfId="6382" xr:uid="{0A4D26FB-A25D-41E9-BC03-F67961A8C2AF}"/>
    <cellStyle name="20% - Accent1 2 2 3 2 2" xfId="6383" xr:uid="{13684D0E-E67B-4406-A0F1-C089B8F71407}"/>
    <cellStyle name="20% - Accent1 2 2 3 2 2 2" xfId="6384" xr:uid="{41B6599D-50A0-4CA3-AAFD-AE22FE8CCA6E}"/>
    <cellStyle name="20% - Accent1 2 2 3 2 3" xfId="6385" xr:uid="{FE166A83-A020-4516-8DB1-F5B6B02465F5}"/>
    <cellStyle name="20% - Accent1 2 2 3 3" xfId="6386" xr:uid="{677F902E-5EBF-4C16-A0D3-D77DFE617CAA}"/>
    <cellStyle name="20% - Accent1 2 2 3 3 2" xfId="6387" xr:uid="{E22E98BF-A697-4A52-A33D-61093BC9FC89}"/>
    <cellStyle name="20% - Accent1 2 2 3 3 2 2" xfId="6388" xr:uid="{73BF9EAD-C208-4EB2-8487-1E522A5EA410}"/>
    <cellStyle name="20% - Accent1 2 2 3 3 3" xfId="6389" xr:uid="{38EA6E4F-321A-4CB7-A8AC-76F74F22457E}"/>
    <cellStyle name="20% - Accent1 2 2 3 4" xfId="6390" xr:uid="{3B79937A-93CF-45DE-87E7-87BD07ADE7A2}"/>
    <cellStyle name="20% - Accent1 2 2 3 4 2" xfId="6391" xr:uid="{2179DA9B-8EEB-4477-BAF9-BE2659B14452}"/>
    <cellStyle name="20% - Accent1 2 2 3 5" xfId="6392" xr:uid="{EC47A73E-0DED-473A-B783-634B5023E970}"/>
    <cellStyle name="20% - Accent1 2 2 3 6" xfId="6393" xr:uid="{18AA39FC-E5B3-4578-BD1A-C74B7325303C}"/>
    <cellStyle name="20% - Accent1 2 2 4" xfId="1031" xr:uid="{58454625-3860-41BC-A1AB-2C6937F95671}"/>
    <cellStyle name="20% - Accent1 2 2 4 2" xfId="6394" xr:uid="{7DE5A652-C117-4325-BAE2-5D442747A9EF}"/>
    <cellStyle name="20% - Accent1 2 2 4 2 2" xfId="6395" xr:uid="{F329B2A0-804D-4B6A-9408-15AA1B4E334D}"/>
    <cellStyle name="20% - Accent1 2 2 4 2 2 2" xfId="6396" xr:uid="{9DAB04CD-5D67-4C6C-BF5E-FA1E73C2CE45}"/>
    <cellStyle name="20% - Accent1 2 2 4 2 3" xfId="6397" xr:uid="{A3852497-5403-4995-B051-1AF9E346567C}"/>
    <cellStyle name="20% - Accent1 2 2 4 3" xfId="6398" xr:uid="{0A0D4C81-46B1-455A-87FC-4183A79202D5}"/>
    <cellStyle name="20% - Accent1 2 2 4 3 2" xfId="6399" xr:uid="{BEF183F5-FE67-4B52-B9D4-462B40E30C45}"/>
    <cellStyle name="20% - Accent1 2 2 4 4" xfId="6400" xr:uid="{0A71045D-B6C6-4DC8-A2BB-AC77B159BF62}"/>
    <cellStyle name="20% - Accent1 2 2 4 5" xfId="6401" xr:uid="{EE4D1216-C06B-49BB-83CA-BCA2359C5E62}"/>
    <cellStyle name="20% - Accent1 2 2 5" xfId="6402" xr:uid="{BE896381-BD60-4C54-BA2D-6E3B05362174}"/>
    <cellStyle name="20% - Accent1 2 2 5 2" xfId="6403" xr:uid="{01F838F7-0BB5-421B-94BA-76EB57712860}"/>
    <cellStyle name="20% - Accent1 2 2 5 2 2" xfId="6404" xr:uid="{22B443FF-B50C-4C95-830B-0296F7625644}"/>
    <cellStyle name="20% - Accent1 2 2 5 3" xfId="6405" xr:uid="{7216FBCA-C949-4666-8080-84AFF3B39EC3}"/>
    <cellStyle name="20% - Accent1 2 2 6" xfId="6406" xr:uid="{30DAE3D0-EEF8-41B0-9AED-0C5A42A54875}"/>
    <cellStyle name="20% - Accent1 2 2 6 2" xfId="6407" xr:uid="{3DC302D6-7823-4B15-ADE5-EFA4367BE3BD}"/>
    <cellStyle name="20% - Accent1 2 2 7" xfId="6408" xr:uid="{330E13EA-1671-4AEC-A7F4-C8E7B4FA5C95}"/>
    <cellStyle name="20% - Accent1 2 2 8" xfId="6409" xr:uid="{65DD2488-A1F4-4FA2-AB97-323AD67A3EEE}"/>
    <cellStyle name="20% - Accent1 2 3" xfId="1032" xr:uid="{120C7F8C-5FC7-4332-B551-471F996DA279}"/>
    <cellStyle name="20% - Accent1 2 3 2" xfId="5074" xr:uid="{32DED3F0-42CB-43BC-B5ED-5493BD5CA906}"/>
    <cellStyle name="20% - Accent1 2 3 2 2" xfId="6410" xr:uid="{7DD368AE-7856-49E3-B927-2D659A8AF2AD}"/>
    <cellStyle name="20% - Accent1 2 3 2 2 2" xfId="6411" xr:uid="{15CF4C38-3B82-4A97-BD90-10DD106BAB1F}"/>
    <cellStyle name="20% - Accent1 2 3 2 2 2 2" xfId="6412" xr:uid="{27F3D238-C539-4DB5-A2A7-60C2403496D5}"/>
    <cellStyle name="20% - Accent1 2 3 2 2 2 2 2" xfId="6413" xr:uid="{4F6B6F19-2D7C-493E-B3CD-D961E32C5487}"/>
    <cellStyle name="20% - Accent1 2 3 2 2 2 3" xfId="6414" xr:uid="{82CB7F77-72EC-4C50-87CC-E4C741FC8BAA}"/>
    <cellStyle name="20% - Accent1 2 3 2 2 3" xfId="6415" xr:uid="{2222D3D3-04F8-40D5-BA91-BF651925CDBE}"/>
    <cellStyle name="20% - Accent1 2 3 2 2 3 2" xfId="6416" xr:uid="{64C1EA44-AB3D-4D5E-A398-157CD06BC9A2}"/>
    <cellStyle name="20% - Accent1 2 3 2 2 3 2 2" xfId="6417" xr:uid="{EACD54A2-BB4C-4D4B-959D-258225C3379E}"/>
    <cellStyle name="20% - Accent1 2 3 2 2 3 3" xfId="6418" xr:uid="{B2F7CB68-02C9-455C-9A33-447BF0FAE9FD}"/>
    <cellStyle name="20% - Accent1 2 3 2 2 4" xfId="6419" xr:uid="{0A62FF2A-B8B5-476F-B7FD-5C7FC9E0B5B8}"/>
    <cellStyle name="20% - Accent1 2 3 2 2 4 2" xfId="6420" xr:uid="{8AAD61B4-A1F5-41F5-8299-DF115A9785BE}"/>
    <cellStyle name="20% - Accent1 2 3 2 2 5" xfId="6421" xr:uid="{D0C81390-3624-46E9-AF75-1E784B8F052D}"/>
    <cellStyle name="20% - Accent1 2 3 2 3" xfId="6422" xr:uid="{BC25E725-541B-46AD-90D9-14E6792B3218}"/>
    <cellStyle name="20% - Accent1 2 3 2 3 2" xfId="6423" xr:uid="{A70D8D57-F9E3-4977-87B2-DB86F0B88C1F}"/>
    <cellStyle name="20% - Accent1 2 3 2 3 2 2" xfId="6424" xr:uid="{C662CBC9-0B54-4C46-81DA-9BAAF8FB95C5}"/>
    <cellStyle name="20% - Accent1 2 3 2 3 3" xfId="6425" xr:uid="{F46392D3-F9F1-4E8E-BB05-3368B6AFBEB9}"/>
    <cellStyle name="20% - Accent1 2 3 2 4" xfId="6426" xr:uid="{E037413B-F768-44B2-8E29-454586A366CF}"/>
    <cellStyle name="20% - Accent1 2 3 2 4 2" xfId="6427" xr:uid="{5F839E8C-7179-40FA-A55E-E6134F54C741}"/>
    <cellStyle name="20% - Accent1 2 3 2 5" xfId="6428" xr:uid="{0FCA1E43-4EB7-4D25-8294-BF01954D4D24}"/>
    <cellStyle name="20% - Accent1 2 3 2 6" xfId="6429" xr:uid="{ED11B051-2FA7-47D6-A75D-0EFF33651F52}"/>
    <cellStyle name="20% - Accent1 2 3 3" xfId="6430" xr:uid="{22044325-582B-4FAB-A958-6E476E53CD23}"/>
    <cellStyle name="20% - Accent1 2 3 3 2" xfId="6431" xr:uid="{123D4F21-5286-473D-9239-140A7414761D}"/>
    <cellStyle name="20% - Accent1 2 3 3 2 2" xfId="6432" xr:uid="{780F35D5-D389-4B14-B123-46B0F3F2704F}"/>
    <cellStyle name="20% - Accent1 2 3 3 2 2 2" xfId="6433" xr:uid="{C7AD7BB5-0CA1-455A-8177-94B9BC10F1B2}"/>
    <cellStyle name="20% - Accent1 2 3 3 2 3" xfId="6434" xr:uid="{CB7D07CE-5F08-4499-B77E-DCB4D2EC4A82}"/>
    <cellStyle name="20% - Accent1 2 3 3 3" xfId="6435" xr:uid="{8B1D8A0E-7C94-4EBF-A875-BBD3914EA174}"/>
    <cellStyle name="20% - Accent1 2 3 3 3 2" xfId="6436" xr:uid="{7336147C-5BB3-4DA4-8D66-D821DA8BC615}"/>
    <cellStyle name="20% - Accent1 2 3 3 3 2 2" xfId="6437" xr:uid="{0CE0819E-C6D0-45E8-9864-E66B662EBB4D}"/>
    <cellStyle name="20% - Accent1 2 3 3 3 3" xfId="6438" xr:uid="{5F023E7B-8F47-47CB-8066-39B94F389C7A}"/>
    <cellStyle name="20% - Accent1 2 3 3 4" xfId="6439" xr:uid="{B533710A-5705-4829-9955-6D5B0B84FF7E}"/>
    <cellStyle name="20% - Accent1 2 3 3 4 2" xfId="6440" xr:uid="{33611572-5ACB-4594-B71D-BA4968C06961}"/>
    <cellStyle name="20% - Accent1 2 3 3 5" xfId="6441" xr:uid="{6FBCCB0B-E2A2-4D43-B024-9EC69CA33FB8}"/>
    <cellStyle name="20% - Accent1 2 3 4" xfId="6442" xr:uid="{1FCF651B-ED0D-43D9-934B-5FC3D130EE4D}"/>
    <cellStyle name="20% - Accent1 2 3 4 2" xfId="6443" xr:uid="{FCD9F081-1271-4BC6-928E-9A2AA798B835}"/>
    <cellStyle name="20% - Accent1 2 3 4 2 2" xfId="6444" xr:uid="{EC9CD901-2166-45D3-8AA8-CFBB9F7B40BC}"/>
    <cellStyle name="20% - Accent1 2 3 4 3" xfId="6445" xr:uid="{71E1912B-A21F-4A3B-BD32-0F4877ADA4AB}"/>
    <cellStyle name="20% - Accent1 2 3 5" xfId="6446" xr:uid="{1F75F174-1662-4154-8832-855CDFBF59EC}"/>
    <cellStyle name="20% - Accent1 2 3 5 2" xfId="6447" xr:uid="{114C86E4-D894-499D-9A6D-52734810B4DC}"/>
    <cellStyle name="20% - Accent1 2 3 5 2 2" xfId="6448" xr:uid="{23E9E486-0D61-498D-A120-31A1BB41D6B6}"/>
    <cellStyle name="20% - Accent1 2 3 5 3" xfId="6449" xr:uid="{4C3E2856-0290-4512-B24E-A95F91C2A680}"/>
    <cellStyle name="20% - Accent1 2 3 6" xfId="6450" xr:uid="{2909CFDD-FFEC-41C1-8CAC-39F9C78129A7}"/>
    <cellStyle name="20% - Accent1 2 3 6 2" xfId="6451" xr:uid="{EDA4B949-66A1-483E-B8E1-5594F08F45A6}"/>
    <cellStyle name="20% - Accent1 2 3 7" xfId="6452" xr:uid="{F6E44C31-A4F9-4B98-8EB3-FA5A33C212AC}"/>
    <cellStyle name="20% - Accent1 2 3 8" xfId="6453" xr:uid="{BE79162C-4A40-44EF-B664-119F703D3F02}"/>
    <cellStyle name="20% - Accent1 2 4" xfId="1033" xr:uid="{E3573137-E5B5-48D2-8C46-F2962A2F32DA}"/>
    <cellStyle name="20% - Accent1 2 4 2" xfId="6454" xr:uid="{2CDAB49E-2E34-4177-8BDF-BA1C1D377836}"/>
    <cellStyle name="20% - Accent1 2 4 2 2" xfId="6455" xr:uid="{B3D35E26-E3F7-4498-B18C-6D9C428E7351}"/>
    <cellStyle name="20% - Accent1 2 4 2 2 2" xfId="6456" xr:uid="{EECDF748-E339-49D1-9375-28C52B0DEEEF}"/>
    <cellStyle name="20% - Accent1 2 4 2 2 2 2" xfId="6457" xr:uid="{67B3E59C-860F-4A7A-972D-A3D0299B2973}"/>
    <cellStyle name="20% - Accent1 2 4 2 2 3" xfId="6458" xr:uid="{87E17DD8-1A3A-4E7F-8FD5-ECB422A30AA6}"/>
    <cellStyle name="20% - Accent1 2 4 2 3" xfId="6459" xr:uid="{0277D67E-E53F-46CE-85DA-A0B0672A4AE8}"/>
    <cellStyle name="20% - Accent1 2 4 2 3 2" xfId="6460" xr:uid="{6A3CAD6B-4EF4-469E-802A-1C3D1DE3295A}"/>
    <cellStyle name="20% - Accent1 2 4 2 3 2 2" xfId="6461" xr:uid="{F93983B8-B7F0-40E6-B43E-C2BA7262BB25}"/>
    <cellStyle name="20% - Accent1 2 4 2 3 3" xfId="6462" xr:uid="{1F2FBEB2-2E2D-4B9D-A013-A88F08FBA289}"/>
    <cellStyle name="20% - Accent1 2 4 2 4" xfId="6463" xr:uid="{9396105D-FEB9-442D-9B89-1FF41D5AAF07}"/>
    <cellStyle name="20% - Accent1 2 4 2 4 2" xfId="6464" xr:uid="{1E0BB0C4-7DA6-4A35-96A0-064BE8271883}"/>
    <cellStyle name="20% - Accent1 2 4 2 5" xfId="6465" xr:uid="{370C1771-BAE8-4CA7-A091-226210D74FB9}"/>
    <cellStyle name="20% - Accent1 2 4 3" xfId="6466" xr:uid="{DA954B44-F164-46B9-BB06-62F5CBE6C3F2}"/>
    <cellStyle name="20% - Accent1 2 4 3 2" xfId="6467" xr:uid="{7326CCCA-4CFD-444F-98B1-E5F95E6EA02A}"/>
    <cellStyle name="20% - Accent1 2 4 3 2 2" xfId="6468" xr:uid="{D57CC804-F746-491F-8551-F495B94F952C}"/>
    <cellStyle name="20% - Accent1 2 4 3 3" xfId="6469" xr:uid="{4B04FD00-1152-41EB-AB7E-35A4FDFDA616}"/>
    <cellStyle name="20% - Accent1 2 4 4" xfId="6470" xr:uid="{E3BC3C92-DB66-44EF-B959-4C18BC93D265}"/>
    <cellStyle name="20% - Accent1 2 4 4 2" xfId="6471" xr:uid="{8A8EE413-E791-4CE0-81C8-3E3C1ED4A835}"/>
    <cellStyle name="20% - Accent1 2 4 5" xfId="6472" xr:uid="{2841D24D-E5BC-4731-84B8-3469CA5BB066}"/>
    <cellStyle name="20% - Accent1 2 4 6" xfId="6473" xr:uid="{DFBF2A01-3881-439D-BC0E-39879CC7F271}"/>
    <cellStyle name="20% - Accent1 2 5" xfId="1034" xr:uid="{C2F567D4-4427-4721-B78F-FC277915573D}"/>
    <cellStyle name="20% - Accent1 2 5 2" xfId="6474" xr:uid="{57B3580B-C55F-4735-A7CA-08302619D592}"/>
    <cellStyle name="20% - Accent1 2 5 2 2" xfId="6475" xr:uid="{810F4FCD-CD87-4274-ADAF-6FAAB79E345C}"/>
    <cellStyle name="20% - Accent1 2 5 2 2 2" xfId="6476" xr:uid="{1F67688C-19F6-4921-BEB3-C2CBD0E6462F}"/>
    <cellStyle name="20% - Accent1 2 5 2 3" xfId="6477" xr:uid="{B3E33F0A-AB6C-4F77-B21C-3F3AFE49AC34}"/>
    <cellStyle name="20% - Accent1 2 5 3" xfId="6478" xr:uid="{590D34DC-9E5D-44CF-968D-0CF247BDF48C}"/>
    <cellStyle name="20% - Accent1 2 5 3 2" xfId="6479" xr:uid="{EC679B38-6385-4F36-B706-777860944984}"/>
    <cellStyle name="20% - Accent1 2 5 3 2 2" xfId="6480" xr:uid="{5A64E3CF-F29E-42BF-A155-B2526A3F000F}"/>
    <cellStyle name="20% - Accent1 2 5 3 3" xfId="6481" xr:uid="{063A8F4F-69CF-4B4A-9BC2-73A01A4A8036}"/>
    <cellStyle name="20% - Accent1 2 5 4" xfId="6482" xr:uid="{B87BDEC9-DC6F-447E-ACCD-9877E53F0120}"/>
    <cellStyle name="20% - Accent1 2 5 4 2" xfId="6483" xr:uid="{4014AB81-BAB5-4E6D-8541-2734F28C4D95}"/>
    <cellStyle name="20% - Accent1 2 5 5" xfId="6484" xr:uid="{704B7E06-8D42-4A32-A170-72F2087135BE}"/>
    <cellStyle name="20% - Accent1 2 5 6" xfId="6485" xr:uid="{95761094-90DF-461E-8DDB-06261C6CB20A}"/>
    <cellStyle name="20% - Accent1 2 6" xfId="1035" xr:uid="{E836DC35-083F-4869-83CB-2B9A782139CB}"/>
    <cellStyle name="20% - Accent1 2 6 2" xfId="6486" xr:uid="{15C4C151-85CE-4653-BF38-695016A3D46A}"/>
    <cellStyle name="20% - Accent1 2 6 2 2" xfId="6487" xr:uid="{DD923F94-93EB-4482-B732-777098AA6C60}"/>
    <cellStyle name="20% - Accent1 2 6 2 2 2" xfId="6488" xr:uid="{97D03BFE-AF94-48DE-9ADA-A2506A1A8044}"/>
    <cellStyle name="20% - Accent1 2 6 2 3" xfId="6489" xr:uid="{9E164EE8-E78B-41B9-8B87-1467E9F6BD2F}"/>
    <cellStyle name="20% - Accent1 2 6 3" xfId="6490" xr:uid="{82B4D764-B3F5-4108-AF0F-8641257433DE}"/>
    <cellStyle name="20% - Accent1 2 6 3 2" xfId="6491" xr:uid="{29044108-51E8-4131-8C24-71FE3811DFDD}"/>
    <cellStyle name="20% - Accent1 2 6 4" xfId="6492" xr:uid="{F05145CA-6BCE-4B10-91D3-7EAB8EB693E0}"/>
    <cellStyle name="20% - Accent1 2 6 5" xfId="6493" xr:uid="{308F6DFA-E4A6-490E-B8FE-1608E8474775}"/>
    <cellStyle name="20% - Accent1 2 7" xfId="6494" xr:uid="{72FA7817-E8CA-46D5-8EC9-1A6BEE197956}"/>
    <cellStyle name="20% - Accent1 2 7 2" xfId="6495" xr:uid="{EE74D9C8-D00A-48E9-98C0-34F407EA01B5}"/>
    <cellStyle name="20% - Accent1 2 7 2 2" xfId="6496" xr:uid="{041B9FA4-062C-4B02-980D-C0ED399DCB05}"/>
    <cellStyle name="20% - Accent1 2 7 3" xfId="6497" xr:uid="{32F10D70-2EE2-48C5-9333-F126BB5E1E7D}"/>
    <cellStyle name="20% - Accent1 2 8" xfId="6498" xr:uid="{E72B0F18-7250-47B3-85F4-4F5B5F2B913A}"/>
    <cellStyle name="20% - Accent1 2 8 2" xfId="6499" xr:uid="{CAF024D4-FC48-4D21-B88B-6F7FB6860B80}"/>
    <cellStyle name="20% - Accent1 2 9" xfId="6500" xr:uid="{42F50625-1F5B-49FA-8B98-A2492764DE42}"/>
    <cellStyle name="20% - Accent1 20" xfId="6501" xr:uid="{D9E5695E-3FC9-4070-9CB8-D328512146FB}"/>
    <cellStyle name="20% - Accent1 20 2" xfId="6502" xr:uid="{84B36A2B-72B7-4A3E-9DCF-D3E1683174B8}"/>
    <cellStyle name="20% - Accent1 20 2 2" xfId="6503" xr:uid="{99F189E4-0D81-4136-BB89-CDE43A072FD9}"/>
    <cellStyle name="20% - Accent1 20 2 2 2" xfId="6504" xr:uid="{1639F468-4C49-48C1-8E7A-E5D56CAF868A}"/>
    <cellStyle name="20% - Accent1 20 2 2 2 2" xfId="6505" xr:uid="{EFFCE243-C464-4AA4-9B54-F37C6D4BEE3C}"/>
    <cellStyle name="20% - Accent1 20 2 2 3" xfId="6506" xr:uid="{05D9B853-1138-4517-803B-B8799B5A4B8D}"/>
    <cellStyle name="20% - Accent1 20 2 3" xfId="6507" xr:uid="{5CCE45FE-B222-465C-BC41-F5D15EC6132E}"/>
    <cellStyle name="20% - Accent1 20 2 3 2" xfId="6508" xr:uid="{7FD27F47-3663-4532-9A4A-99F3D80D4376}"/>
    <cellStyle name="20% - Accent1 20 2 3 2 2" xfId="6509" xr:uid="{DD374CCF-31D8-4C5A-A8B4-CFB37DCEE610}"/>
    <cellStyle name="20% - Accent1 20 2 3 3" xfId="6510" xr:uid="{3689B010-A329-4949-91D2-7FCFE23C20F3}"/>
    <cellStyle name="20% - Accent1 20 2 4" xfId="6511" xr:uid="{B883CCA6-0484-4F69-82ED-11861BAEA375}"/>
    <cellStyle name="20% - Accent1 20 2 4 2" xfId="6512" xr:uid="{3AF5C188-0F7F-4B4C-B278-CB372033D820}"/>
    <cellStyle name="20% - Accent1 20 2 5" xfId="6513" xr:uid="{D117BD64-D30F-4AD7-974E-16BC47343A02}"/>
    <cellStyle name="20% - Accent1 20 3" xfId="6514" xr:uid="{72BE63B0-82BA-4DBF-82DC-D5A58B1CB328}"/>
    <cellStyle name="20% - Accent1 20 3 2" xfId="6515" xr:uid="{666D04AB-72DF-4C5A-B71F-80D3840A5E7F}"/>
    <cellStyle name="20% - Accent1 20 3 2 2" xfId="6516" xr:uid="{D2275A77-B3A0-4435-B7BF-A05D807FE267}"/>
    <cellStyle name="20% - Accent1 20 3 2 2 2" xfId="6517" xr:uid="{0EB63057-5076-42B2-9862-A0BD83AE1C91}"/>
    <cellStyle name="20% - Accent1 20 3 2 3" xfId="6518" xr:uid="{4BB40955-1721-4BDD-9AC7-31E1ED62A5C4}"/>
    <cellStyle name="20% - Accent1 20 3 3" xfId="6519" xr:uid="{72AEB435-4557-4C28-B678-6597F92E9E70}"/>
    <cellStyle name="20% - Accent1 20 3 3 2" xfId="6520" xr:uid="{0A0D145B-8A72-4EDF-8D40-F5F4A7315E60}"/>
    <cellStyle name="20% - Accent1 20 3 3 2 2" xfId="6521" xr:uid="{37BA5A42-8323-4B64-9DAA-8774BBB74129}"/>
    <cellStyle name="20% - Accent1 20 3 3 3" xfId="6522" xr:uid="{7ED8B1B1-3F73-44F7-AEC9-FB7255C67F0D}"/>
    <cellStyle name="20% - Accent1 20 3 4" xfId="6523" xr:uid="{39C46EC1-607A-47ED-89E1-41813B918586}"/>
    <cellStyle name="20% - Accent1 20 3 4 2" xfId="6524" xr:uid="{E9E316CA-3029-4D7A-9D50-A6C2BDA49E72}"/>
    <cellStyle name="20% - Accent1 20 3 5" xfId="6525" xr:uid="{A6D83AEB-010F-4AB0-9FB6-EAFB6A536BE6}"/>
    <cellStyle name="20% - Accent1 20 4" xfId="6526" xr:uid="{3B24632C-794C-4DBB-92C3-40D63C4F38D1}"/>
    <cellStyle name="20% - Accent1 20 4 2" xfId="6527" xr:uid="{8732D962-4666-4488-845F-C14986F47C2D}"/>
    <cellStyle name="20% - Accent1 20 4 2 2" xfId="6528" xr:uid="{117B9E3C-3454-4A5C-8230-283FFC4916E9}"/>
    <cellStyle name="20% - Accent1 20 4 3" xfId="6529" xr:uid="{316F9331-388F-4B36-BC44-915F60EB342F}"/>
    <cellStyle name="20% - Accent1 20 5" xfId="6530" xr:uid="{08F70D02-ACC2-486A-BB4A-B202D5D7D380}"/>
    <cellStyle name="20% - Accent1 20 5 2" xfId="6531" xr:uid="{6142E4FD-F6AE-4455-8F89-3B75D46B070F}"/>
    <cellStyle name="20% - Accent1 20 6" xfId="6532" xr:uid="{8AF71BF3-ED60-4DBE-955A-06CB189B20A1}"/>
    <cellStyle name="20% - Accent1 21" xfId="6533" xr:uid="{939B24A5-3E48-4336-8E8F-C17F51150665}"/>
    <cellStyle name="20% - Accent1 21 2" xfId="6534" xr:uid="{E714C46E-9C2C-4FCF-9EE3-F5BDC1E9E66D}"/>
    <cellStyle name="20% - Accent1 21 2 2" xfId="6535" xr:uid="{4DEB263A-7872-4A2C-A341-C09D11D15A1F}"/>
    <cellStyle name="20% - Accent1 21 2 2 2" xfId="6536" xr:uid="{050F448F-2696-41B8-AAE0-1ED9F2F83222}"/>
    <cellStyle name="20% - Accent1 21 2 2 2 2" xfId="6537" xr:uid="{CF21B5C6-E57C-428F-8CFE-72891B8DD49A}"/>
    <cellStyle name="20% - Accent1 21 2 2 3" xfId="6538" xr:uid="{E25E9023-5BEE-46AB-AAF9-80D3BB06FF96}"/>
    <cellStyle name="20% - Accent1 21 2 3" xfId="6539" xr:uid="{25376AEF-F542-4B22-824A-0639F4BCBD31}"/>
    <cellStyle name="20% - Accent1 21 2 3 2" xfId="6540" xr:uid="{4A21538F-9D1F-4CF6-90D7-A818226E477D}"/>
    <cellStyle name="20% - Accent1 21 2 3 2 2" xfId="6541" xr:uid="{6F8B1FDA-84C2-48F4-85A3-3450A2BBEF56}"/>
    <cellStyle name="20% - Accent1 21 2 3 3" xfId="6542" xr:uid="{C2626B5F-6E08-4CAA-884A-C221DE394CB0}"/>
    <cellStyle name="20% - Accent1 21 2 4" xfId="6543" xr:uid="{CA4BC9D7-439F-4C65-AA77-E403D05BBB33}"/>
    <cellStyle name="20% - Accent1 21 2 4 2" xfId="6544" xr:uid="{4854D9E4-AEFD-4998-916B-91F308294773}"/>
    <cellStyle name="20% - Accent1 21 2 5" xfId="6545" xr:uid="{16A6C134-EC59-4AF8-A59D-F74FC7399699}"/>
    <cellStyle name="20% - Accent1 21 3" xfId="6546" xr:uid="{E1E647E6-73B4-4E21-9B46-2A208460EBF1}"/>
    <cellStyle name="20% - Accent1 21 3 2" xfId="6547" xr:uid="{E1C2E291-C3AB-42C3-8FBF-05C38CB8DDA6}"/>
    <cellStyle name="20% - Accent1 21 3 2 2" xfId="6548" xr:uid="{DC21C4D8-17C0-4A81-A25F-13AAAC660F71}"/>
    <cellStyle name="20% - Accent1 21 3 2 2 2" xfId="6549" xr:uid="{5F941D39-F022-42FB-82FC-144B0D8BCFD3}"/>
    <cellStyle name="20% - Accent1 21 3 2 3" xfId="6550" xr:uid="{6490E56D-D4E8-478D-9FC9-98F464240167}"/>
    <cellStyle name="20% - Accent1 21 3 3" xfId="6551" xr:uid="{9C5B3441-32EF-4971-8887-3F6857413139}"/>
    <cellStyle name="20% - Accent1 21 3 3 2" xfId="6552" xr:uid="{811D121A-87F1-4338-8F9F-E031053D27A4}"/>
    <cellStyle name="20% - Accent1 21 3 3 2 2" xfId="6553" xr:uid="{C705E68C-CAE7-47CF-A18A-FB3FCF587E40}"/>
    <cellStyle name="20% - Accent1 21 3 3 3" xfId="6554" xr:uid="{FF681D0B-12F8-47FF-A288-9373BCDF3C4F}"/>
    <cellStyle name="20% - Accent1 21 3 4" xfId="6555" xr:uid="{E8443F75-1FDC-4C93-8CF2-33F97DC1C763}"/>
    <cellStyle name="20% - Accent1 21 3 4 2" xfId="6556" xr:uid="{17D28B65-6B86-4366-9F48-71DBD2E819A6}"/>
    <cellStyle name="20% - Accent1 21 3 5" xfId="6557" xr:uid="{05E44682-166E-40A8-BAC3-1855F49D4156}"/>
    <cellStyle name="20% - Accent1 21 4" xfId="6558" xr:uid="{603FDFD5-E6B1-4DD0-A243-05661ABEA6B7}"/>
    <cellStyle name="20% - Accent1 21 4 2" xfId="6559" xr:uid="{6B92CB4B-024F-4F67-9EB2-525D58163FC3}"/>
    <cellStyle name="20% - Accent1 21 4 2 2" xfId="6560" xr:uid="{DC5D6C8D-F002-43F2-8B14-B17E6CA14CB8}"/>
    <cellStyle name="20% - Accent1 21 4 3" xfId="6561" xr:uid="{2EB28245-02AF-42C9-988F-8F733750CA37}"/>
    <cellStyle name="20% - Accent1 21 5" xfId="6562" xr:uid="{14D34139-006F-494D-BD7C-3E7637D7226B}"/>
    <cellStyle name="20% - Accent1 21 5 2" xfId="6563" xr:uid="{F8B6982B-AB26-455E-B80B-5EF126CC1212}"/>
    <cellStyle name="20% - Accent1 21 6" xfId="6564" xr:uid="{3D9E2977-0F3B-4BB7-AE27-4D7D7A3C3C61}"/>
    <cellStyle name="20% - Accent1 22" xfId="6565" xr:uid="{E4563B22-B480-48CA-ACD7-3417D1C6894B}"/>
    <cellStyle name="20% - Accent1 22 2" xfId="6566" xr:uid="{45DCBDD8-9BCE-4741-A490-5CB64ECFC51E}"/>
    <cellStyle name="20% - Accent1 22 2 2" xfId="6567" xr:uid="{6860E4CA-384F-4441-9ECF-97BBAEE8958E}"/>
    <cellStyle name="20% - Accent1 22 2 2 2" xfId="6568" xr:uid="{5676B79C-DAB1-4CAD-9506-3ADF882C92F4}"/>
    <cellStyle name="20% - Accent1 22 2 2 2 2" xfId="6569" xr:uid="{26B08242-2568-4680-99A4-4DA03F6CE38C}"/>
    <cellStyle name="20% - Accent1 22 2 2 3" xfId="6570" xr:uid="{126A4A53-30E2-444B-A051-3A43DFA4E3B6}"/>
    <cellStyle name="20% - Accent1 22 2 3" xfId="6571" xr:uid="{9E3B422D-C8C6-4E35-81B2-1B43B149755C}"/>
    <cellStyle name="20% - Accent1 22 2 3 2" xfId="6572" xr:uid="{894A156E-9329-44B2-9F25-2AD03C1B3262}"/>
    <cellStyle name="20% - Accent1 22 2 3 2 2" xfId="6573" xr:uid="{03BF3738-104E-4449-97F7-B9B394F504EA}"/>
    <cellStyle name="20% - Accent1 22 2 3 3" xfId="6574" xr:uid="{77BB9500-F71E-473D-A047-D646C5ED7281}"/>
    <cellStyle name="20% - Accent1 22 2 4" xfId="6575" xr:uid="{374D41AB-4EC6-4C62-A6B2-B8316B3A1978}"/>
    <cellStyle name="20% - Accent1 22 2 4 2" xfId="6576" xr:uid="{2BB06D4D-837F-41C8-9CB6-9D9501C7C162}"/>
    <cellStyle name="20% - Accent1 22 2 5" xfId="6577" xr:uid="{E871ECF6-9BAD-4501-A008-7D4B99A717CF}"/>
    <cellStyle name="20% - Accent1 22 3" xfId="6578" xr:uid="{D4A2ADF5-E384-4451-9AB4-782582E83BF2}"/>
    <cellStyle name="20% - Accent1 22 3 2" xfId="6579" xr:uid="{E8DA28E2-2D9E-43B3-8475-83C3D0F7B916}"/>
    <cellStyle name="20% - Accent1 22 3 2 2" xfId="6580" xr:uid="{8E1B141D-A1F4-4ACA-B4CA-2C4D3D511B66}"/>
    <cellStyle name="20% - Accent1 22 3 2 2 2" xfId="6581" xr:uid="{BB24ED87-F916-40FD-A7E2-D8040CA81A54}"/>
    <cellStyle name="20% - Accent1 22 3 2 3" xfId="6582" xr:uid="{4B74A508-1BC6-4371-9823-DDF7F5A57774}"/>
    <cellStyle name="20% - Accent1 22 3 3" xfId="6583" xr:uid="{B71DB4BC-CBB8-420C-940F-B3DC451F0ED5}"/>
    <cellStyle name="20% - Accent1 22 3 3 2" xfId="6584" xr:uid="{EB26FBA7-ED09-4995-B289-E7A437B465D4}"/>
    <cellStyle name="20% - Accent1 22 3 3 2 2" xfId="6585" xr:uid="{36B30BF9-3E70-48E0-B4A2-EDF1A72C10C6}"/>
    <cellStyle name="20% - Accent1 22 3 3 3" xfId="6586" xr:uid="{5CCCE356-7F79-4D22-ABE6-C0BA12C225CF}"/>
    <cellStyle name="20% - Accent1 22 3 4" xfId="6587" xr:uid="{89486479-3D21-4413-9B79-A8DC68658ABE}"/>
    <cellStyle name="20% - Accent1 22 3 4 2" xfId="6588" xr:uid="{389A8F4C-DE25-460A-A3C6-6EE4CFBA14F3}"/>
    <cellStyle name="20% - Accent1 22 3 5" xfId="6589" xr:uid="{1167EDFC-C906-4F75-99D3-0063D333DFA3}"/>
    <cellStyle name="20% - Accent1 22 4" xfId="6590" xr:uid="{34ECDF00-E90B-4CB9-9E6C-452EAFDA9C11}"/>
    <cellStyle name="20% - Accent1 22 4 2" xfId="6591" xr:uid="{BE034350-FA23-4DEE-86ED-A3E628FC9EA0}"/>
    <cellStyle name="20% - Accent1 22 4 2 2" xfId="6592" xr:uid="{18A33D59-6BD2-410D-BD46-E276E747841C}"/>
    <cellStyle name="20% - Accent1 22 4 3" xfId="6593" xr:uid="{45ACFBC1-C6AA-4187-BAB8-A585F62CA486}"/>
    <cellStyle name="20% - Accent1 22 5" xfId="6594" xr:uid="{379858F6-D2C7-4F3D-A5B4-5C45FC7E023D}"/>
    <cellStyle name="20% - Accent1 22 5 2" xfId="6595" xr:uid="{713C1AB4-2851-424D-9F9B-B9E47E6C75BB}"/>
    <cellStyle name="20% - Accent1 22 6" xfId="6596" xr:uid="{AE577167-6B34-49C5-9FF3-3DE3FD604974}"/>
    <cellStyle name="20% - Accent1 23" xfId="6597" xr:uid="{EC141D64-E0D1-4AF1-8FFC-E5C436C50D95}"/>
    <cellStyle name="20% - Accent1 23 2" xfId="6598" xr:uid="{B88E6F4F-EF14-4F76-85BE-AC765B7BE29D}"/>
    <cellStyle name="20% - Accent1 23 2 2" xfId="6599" xr:uid="{472E4E49-DB3D-4FEE-8CD6-A8071F49CD22}"/>
    <cellStyle name="20% - Accent1 23 2 2 2" xfId="6600" xr:uid="{7CDB0979-6E34-4AAA-B890-9289F95096BA}"/>
    <cellStyle name="20% - Accent1 23 2 2 2 2" xfId="6601" xr:uid="{5C9BC28D-F9C4-4B37-A625-52A30A606E54}"/>
    <cellStyle name="20% - Accent1 23 2 2 3" xfId="6602" xr:uid="{DC065465-8D69-48DF-BB6B-89983E103578}"/>
    <cellStyle name="20% - Accent1 23 2 3" xfId="6603" xr:uid="{E675AF09-CA3A-4149-824E-D48DC6E18CDB}"/>
    <cellStyle name="20% - Accent1 23 2 3 2" xfId="6604" xr:uid="{81A12BBB-44CB-4AB9-9027-8790199EF65D}"/>
    <cellStyle name="20% - Accent1 23 2 3 2 2" xfId="6605" xr:uid="{95A154B5-A609-4FD9-BF45-A0C0F06CDB7F}"/>
    <cellStyle name="20% - Accent1 23 2 3 3" xfId="6606" xr:uid="{4AD88C06-FA70-438E-AFE3-A31D58DD7D1B}"/>
    <cellStyle name="20% - Accent1 23 2 4" xfId="6607" xr:uid="{75F582CA-4DFD-4E94-AD49-C2948A6EF1BB}"/>
    <cellStyle name="20% - Accent1 23 2 4 2" xfId="6608" xr:uid="{392F4040-CBC3-4F62-BFCC-848B851522DA}"/>
    <cellStyle name="20% - Accent1 23 2 5" xfId="6609" xr:uid="{1DB37C86-A2BC-47F2-970D-F58DF6F98FBA}"/>
    <cellStyle name="20% - Accent1 23 3" xfId="6610" xr:uid="{3CC117D5-3AED-45A5-897B-1F4FC59A8D96}"/>
    <cellStyle name="20% - Accent1 23 3 2" xfId="6611" xr:uid="{C6C05B52-887F-4511-9966-5B1E4A382785}"/>
    <cellStyle name="20% - Accent1 23 3 2 2" xfId="6612" xr:uid="{6D683B0C-4555-47FE-8B91-4514FD57D81A}"/>
    <cellStyle name="20% - Accent1 23 3 2 2 2" xfId="6613" xr:uid="{7AA89AC8-E337-4018-A0BD-76CC19D05681}"/>
    <cellStyle name="20% - Accent1 23 3 2 3" xfId="6614" xr:uid="{6F7EC3A9-D88E-4043-B554-855AA489C5AE}"/>
    <cellStyle name="20% - Accent1 23 3 3" xfId="6615" xr:uid="{F4A5492D-6D66-44F9-BD17-978BAB636CCE}"/>
    <cellStyle name="20% - Accent1 23 3 3 2" xfId="6616" xr:uid="{DAF6F664-6F4A-49D3-BE1A-9500071411B3}"/>
    <cellStyle name="20% - Accent1 23 3 3 2 2" xfId="6617" xr:uid="{A810C0F4-3DC0-4C3B-8DD9-9BA3E0DCB4AA}"/>
    <cellStyle name="20% - Accent1 23 3 3 3" xfId="6618" xr:uid="{B6A9B9DC-B016-41E8-A410-6FCB14E23E25}"/>
    <cellStyle name="20% - Accent1 23 3 4" xfId="6619" xr:uid="{6EFA5BB2-A40A-4608-92B8-590CE5AAF6C7}"/>
    <cellStyle name="20% - Accent1 23 3 4 2" xfId="6620" xr:uid="{24249E88-EB28-42EC-B4FC-16A92F930BF6}"/>
    <cellStyle name="20% - Accent1 23 3 5" xfId="6621" xr:uid="{37A9771F-0567-430D-904E-76BE73296794}"/>
    <cellStyle name="20% - Accent1 23 4" xfId="6622" xr:uid="{4E9D6AEB-AEAB-45B5-B7DA-FAD27CFFD513}"/>
    <cellStyle name="20% - Accent1 23 4 2" xfId="6623" xr:uid="{68064B19-3319-4879-8E8C-4EF7524B732E}"/>
    <cellStyle name="20% - Accent1 23 4 2 2" xfId="6624" xr:uid="{0707FFF7-B9E7-4155-B36E-929AC9846162}"/>
    <cellStyle name="20% - Accent1 23 4 3" xfId="6625" xr:uid="{F2E6ED01-4C08-4085-A899-3C843CC247AB}"/>
    <cellStyle name="20% - Accent1 23 5" xfId="6626" xr:uid="{42026A21-46D5-4B9A-90C0-221D4B041773}"/>
    <cellStyle name="20% - Accent1 23 5 2" xfId="6627" xr:uid="{3B78C741-8630-4A99-BD5B-9E8580288E9B}"/>
    <cellStyle name="20% - Accent1 23 6" xfId="6628" xr:uid="{917435F3-8785-4FA7-9F43-3AF205B82ED3}"/>
    <cellStyle name="20% - Accent1 24" xfId="6629" xr:uid="{205CB23E-B5A6-412B-9864-003037E5EE7A}"/>
    <cellStyle name="20% - Accent1 24 2" xfId="6630" xr:uid="{FF24C8AA-0AFB-425A-86FE-8DB2C31C28B7}"/>
    <cellStyle name="20% - Accent1 24 2 2" xfId="6631" xr:uid="{3A95537E-B3CC-4DB1-B022-C8133A43EF86}"/>
    <cellStyle name="20% - Accent1 24 2 2 2" xfId="6632" xr:uid="{019EC944-19F8-41B2-AC57-508D9514A52D}"/>
    <cellStyle name="20% - Accent1 24 2 2 2 2" xfId="6633" xr:uid="{E51EC997-F029-4EE1-9297-32845C08BCBE}"/>
    <cellStyle name="20% - Accent1 24 2 2 3" xfId="6634" xr:uid="{A10D1621-3374-4B21-A2AB-DC1C56DD9825}"/>
    <cellStyle name="20% - Accent1 24 2 3" xfId="6635" xr:uid="{542A2AFE-22AD-42C8-BBE4-0A5F0EF764E4}"/>
    <cellStyle name="20% - Accent1 24 2 3 2" xfId="6636" xr:uid="{87DD2FD2-4E6C-403F-9801-8EDBE9488EBB}"/>
    <cellStyle name="20% - Accent1 24 2 3 2 2" xfId="6637" xr:uid="{7F6014FC-74F1-424E-B3DB-8E21426B116E}"/>
    <cellStyle name="20% - Accent1 24 2 3 3" xfId="6638" xr:uid="{E0F7D979-7D35-4284-B1A1-CD463AB287DD}"/>
    <cellStyle name="20% - Accent1 24 2 4" xfId="6639" xr:uid="{90EC3816-37A3-4B5B-8587-9722AF3550F0}"/>
    <cellStyle name="20% - Accent1 24 2 4 2" xfId="6640" xr:uid="{95C061F5-926A-47DE-A7DF-35DC91B93249}"/>
    <cellStyle name="20% - Accent1 24 2 5" xfId="6641" xr:uid="{C5ED7D05-5D7D-4ECB-BADC-BD2A40ED83FA}"/>
    <cellStyle name="20% - Accent1 24 3" xfId="6642" xr:uid="{1C5ACB87-7912-4391-8DCB-4F97F12B74A4}"/>
    <cellStyle name="20% - Accent1 24 3 2" xfId="6643" xr:uid="{7151C605-9EB9-47E0-8EA5-8F593ABDDB15}"/>
    <cellStyle name="20% - Accent1 24 3 2 2" xfId="6644" xr:uid="{7D316C7B-A33F-4911-BCC9-D4C718F9A229}"/>
    <cellStyle name="20% - Accent1 24 3 2 2 2" xfId="6645" xr:uid="{3C163B0B-E293-489F-8C12-497B0308C892}"/>
    <cellStyle name="20% - Accent1 24 3 2 3" xfId="6646" xr:uid="{D1A5A82D-7749-415A-BDD9-C74840DFCD81}"/>
    <cellStyle name="20% - Accent1 24 3 3" xfId="6647" xr:uid="{50EFDE62-B417-44A1-AFBB-32B2797A65FB}"/>
    <cellStyle name="20% - Accent1 24 3 3 2" xfId="6648" xr:uid="{979ACD81-1AD8-438D-A45B-304B5AC90909}"/>
    <cellStyle name="20% - Accent1 24 3 3 2 2" xfId="6649" xr:uid="{33ABCC15-9C5E-4360-8D40-2F68BCF9C52C}"/>
    <cellStyle name="20% - Accent1 24 3 3 3" xfId="6650" xr:uid="{ADA40898-63CB-4751-95A6-FD72D5E37A0C}"/>
    <cellStyle name="20% - Accent1 24 3 4" xfId="6651" xr:uid="{1D120C16-FA43-4681-898D-8CEE995E0112}"/>
    <cellStyle name="20% - Accent1 24 3 4 2" xfId="6652" xr:uid="{E5D64B40-163C-4A9F-8CE4-F32DB4B49A17}"/>
    <cellStyle name="20% - Accent1 24 3 5" xfId="6653" xr:uid="{8C72BF92-1439-493C-99DF-FD41D5DC04D5}"/>
    <cellStyle name="20% - Accent1 24 4" xfId="6654" xr:uid="{B66F1910-D65E-43E4-A5FE-DADC8F5EFB1D}"/>
    <cellStyle name="20% - Accent1 24 4 2" xfId="6655" xr:uid="{61AC03AC-1902-470F-8661-B90240385910}"/>
    <cellStyle name="20% - Accent1 24 4 2 2" xfId="6656" xr:uid="{80EE3161-ABC1-4586-BF4B-FE11D69C5CAD}"/>
    <cellStyle name="20% - Accent1 24 4 3" xfId="6657" xr:uid="{C3C3DC7E-482D-4DD7-BFF1-6A01B9CF3677}"/>
    <cellStyle name="20% - Accent1 24 5" xfId="6658" xr:uid="{F8FE5174-A753-4DAB-A92B-5A2F9D09D7A3}"/>
    <cellStyle name="20% - Accent1 24 5 2" xfId="6659" xr:uid="{92D02775-CDDA-4003-A5D8-C456B902AB57}"/>
    <cellStyle name="20% - Accent1 24 6" xfId="6660" xr:uid="{5EDF753C-EEB9-4343-AB11-480608B5392C}"/>
    <cellStyle name="20% - Accent1 25" xfId="6661" xr:uid="{50D6C605-9AA2-43FC-84C5-C76F48E93B4F}"/>
    <cellStyle name="20% - Accent1 25 2" xfId="6662" xr:uid="{BB43FCA9-91A0-4D21-AA6A-075E8EA1BB1D}"/>
    <cellStyle name="20% - Accent1 25 2 2" xfId="6663" xr:uid="{4DC3945A-54D1-4AE8-BBD7-423145FAA807}"/>
    <cellStyle name="20% - Accent1 25 2 2 2" xfId="6664" xr:uid="{5A478991-7B89-4A8F-9E9E-4E18EAADBD69}"/>
    <cellStyle name="20% - Accent1 25 2 2 2 2" xfId="6665" xr:uid="{3F340EE4-2C7F-4E8E-B26A-8B40C6EF7A9F}"/>
    <cellStyle name="20% - Accent1 25 2 2 3" xfId="6666" xr:uid="{C48A32B8-ED6B-45FF-9D0A-D7F1DCE44537}"/>
    <cellStyle name="20% - Accent1 25 2 3" xfId="6667" xr:uid="{C119B209-E8B0-4519-850F-208E2FEDAD3D}"/>
    <cellStyle name="20% - Accent1 25 2 3 2" xfId="6668" xr:uid="{CC4D23C4-4D06-48BA-92B8-1FF8C56F2B11}"/>
    <cellStyle name="20% - Accent1 25 2 3 2 2" xfId="6669" xr:uid="{E7DABE40-F4AB-41E8-8F11-D4E323D59330}"/>
    <cellStyle name="20% - Accent1 25 2 3 3" xfId="6670" xr:uid="{51F9E6AB-EB1D-4BB2-A7CA-0407937D7BDE}"/>
    <cellStyle name="20% - Accent1 25 2 4" xfId="6671" xr:uid="{2BD7108B-800B-4B3E-A42F-4135BC43CBE8}"/>
    <cellStyle name="20% - Accent1 25 2 4 2" xfId="6672" xr:uid="{4B4FA184-3230-4D94-984F-4990A0980F1C}"/>
    <cellStyle name="20% - Accent1 25 2 5" xfId="6673" xr:uid="{24706CE6-52B6-4648-B1AD-6AB685D24F2C}"/>
    <cellStyle name="20% - Accent1 25 3" xfId="6674" xr:uid="{943E6FFE-189E-4C29-927E-F873100A3B48}"/>
    <cellStyle name="20% - Accent1 25 3 2" xfId="6675" xr:uid="{F14314E2-2966-4D94-97DA-104008029802}"/>
    <cellStyle name="20% - Accent1 25 3 2 2" xfId="6676" xr:uid="{750B8EBC-1178-440E-A53F-1F2A2B2F23C6}"/>
    <cellStyle name="20% - Accent1 25 3 2 2 2" xfId="6677" xr:uid="{CECA3032-D4B8-4AA0-81EE-8CE195CA9587}"/>
    <cellStyle name="20% - Accent1 25 3 2 3" xfId="6678" xr:uid="{DD37EB4B-C2E6-4E00-8361-85508D6A9041}"/>
    <cellStyle name="20% - Accent1 25 3 3" xfId="6679" xr:uid="{98C253BD-754D-4F57-B887-F7F13080CEFC}"/>
    <cellStyle name="20% - Accent1 25 3 3 2" xfId="6680" xr:uid="{5DB1C134-1AB4-480F-8F0B-57FF164736A2}"/>
    <cellStyle name="20% - Accent1 25 3 3 2 2" xfId="6681" xr:uid="{44AEB990-74DC-491B-AC9F-487E86FA55D8}"/>
    <cellStyle name="20% - Accent1 25 3 3 3" xfId="6682" xr:uid="{8AE42CC2-F53D-48CB-A0A5-9E387817CEBD}"/>
    <cellStyle name="20% - Accent1 25 3 4" xfId="6683" xr:uid="{8EF2CE36-9146-4547-83D4-735C48439819}"/>
    <cellStyle name="20% - Accent1 25 3 4 2" xfId="6684" xr:uid="{57856D0D-5D33-4806-92E3-C576F524A33B}"/>
    <cellStyle name="20% - Accent1 25 3 5" xfId="6685" xr:uid="{4732383D-FB76-40BA-8468-B714DC51597D}"/>
    <cellStyle name="20% - Accent1 25 4" xfId="6686" xr:uid="{76AAA0F9-8B33-4A33-80B9-29732F6E4BA2}"/>
    <cellStyle name="20% - Accent1 25 4 2" xfId="6687" xr:uid="{CB029A8B-FB5B-496C-AF65-845924EC2E20}"/>
    <cellStyle name="20% - Accent1 25 4 2 2" xfId="6688" xr:uid="{9E241C9E-6D82-4ACD-AB21-659A4824E246}"/>
    <cellStyle name="20% - Accent1 25 4 3" xfId="6689" xr:uid="{E180BF01-7402-404F-9BF2-7DB965FDFBE8}"/>
    <cellStyle name="20% - Accent1 25 5" xfId="6690" xr:uid="{80AAD322-2534-4CEF-801C-8FD4FB9865D2}"/>
    <cellStyle name="20% - Accent1 25 5 2" xfId="6691" xr:uid="{F806EB8E-E61E-45AA-9DCB-CCB2D892D960}"/>
    <cellStyle name="20% - Accent1 25 6" xfId="6692" xr:uid="{8B94136A-108C-4738-A7CD-9E862C4A1EC2}"/>
    <cellStyle name="20% - Accent1 26" xfId="6693" xr:uid="{C5165AD4-46C0-427A-9856-32CD32A8365F}"/>
    <cellStyle name="20% - Accent1 26 2" xfId="6694" xr:uid="{D87D8579-C6DA-4F4B-A398-013C7DBBE425}"/>
    <cellStyle name="20% - Accent1 26 2 2" xfId="6695" xr:uid="{25F8700B-7143-49E5-8AA9-C6C52B6AB6DE}"/>
    <cellStyle name="20% - Accent1 26 2 2 2" xfId="6696" xr:uid="{E22948FC-E84C-4515-AA6B-75DCA1259A83}"/>
    <cellStyle name="20% - Accent1 26 2 2 2 2" xfId="6697" xr:uid="{5F2187F2-2BF9-4CB3-88F2-1A11E4578B1E}"/>
    <cellStyle name="20% - Accent1 26 2 2 3" xfId="6698" xr:uid="{4AA89E9D-6113-4F55-ABED-5102035C4708}"/>
    <cellStyle name="20% - Accent1 26 2 3" xfId="6699" xr:uid="{D2E4F5E3-F3C3-455B-A249-6DCC0804E537}"/>
    <cellStyle name="20% - Accent1 26 2 3 2" xfId="6700" xr:uid="{9B85487B-F41A-46C4-B7CB-64EE3A89C3EA}"/>
    <cellStyle name="20% - Accent1 26 2 3 2 2" xfId="6701" xr:uid="{A7275DCA-BFB7-410C-BA06-C69B51C572BA}"/>
    <cellStyle name="20% - Accent1 26 2 3 3" xfId="6702" xr:uid="{EBFDBDD3-2E7C-45B4-A63E-8FF9B9FDF53F}"/>
    <cellStyle name="20% - Accent1 26 2 4" xfId="6703" xr:uid="{6399A0AA-ED8B-468D-8E58-65D57A4C0078}"/>
    <cellStyle name="20% - Accent1 26 2 4 2" xfId="6704" xr:uid="{83517956-0C60-48C6-B278-4CD083669865}"/>
    <cellStyle name="20% - Accent1 26 2 5" xfId="6705" xr:uid="{AD83F77E-F612-46DA-8E38-EE562D157768}"/>
    <cellStyle name="20% - Accent1 26 3" xfId="6706" xr:uid="{D4581282-4953-48D9-91B7-45ED9AC358F2}"/>
    <cellStyle name="20% - Accent1 26 3 2" xfId="6707" xr:uid="{C7DDAEA1-8861-48E6-857F-8CE6B82BE3DD}"/>
    <cellStyle name="20% - Accent1 26 3 2 2" xfId="6708" xr:uid="{2213BB02-BC3B-4823-841D-015629BB5694}"/>
    <cellStyle name="20% - Accent1 26 3 2 2 2" xfId="6709" xr:uid="{9C4F80BA-1E10-466A-BFB4-726388C42A03}"/>
    <cellStyle name="20% - Accent1 26 3 2 3" xfId="6710" xr:uid="{2401F365-E6CB-48E5-B176-1A45C1674A01}"/>
    <cellStyle name="20% - Accent1 26 3 3" xfId="6711" xr:uid="{773DD71F-51E6-4E6A-BC96-87BD14926AD2}"/>
    <cellStyle name="20% - Accent1 26 3 3 2" xfId="6712" xr:uid="{292FBA3D-C254-4AF8-AB40-2301456D8943}"/>
    <cellStyle name="20% - Accent1 26 3 3 2 2" xfId="6713" xr:uid="{4AFEB616-860A-423B-A656-80BFC23F8221}"/>
    <cellStyle name="20% - Accent1 26 3 3 3" xfId="6714" xr:uid="{ECB6BAE7-8CE3-44B6-96CE-3A7178B9AC00}"/>
    <cellStyle name="20% - Accent1 26 3 4" xfId="6715" xr:uid="{9365D002-C255-433E-A771-8DBDC9CCFECD}"/>
    <cellStyle name="20% - Accent1 26 3 4 2" xfId="6716" xr:uid="{081B4C1A-BB7A-4C2E-9BD4-28B8F8DB60EE}"/>
    <cellStyle name="20% - Accent1 26 3 5" xfId="6717" xr:uid="{2ABF7050-074A-416E-AE54-5C68AB505914}"/>
    <cellStyle name="20% - Accent1 26 4" xfId="6718" xr:uid="{CBFF5105-15E4-4563-B929-6D66E7DD51B0}"/>
    <cellStyle name="20% - Accent1 26 4 2" xfId="6719" xr:uid="{FC15D9E3-3741-4775-8FA6-92A0FB660CEE}"/>
    <cellStyle name="20% - Accent1 26 4 2 2" xfId="6720" xr:uid="{20A182A3-8A85-4922-BC7E-C45FC87BCE3F}"/>
    <cellStyle name="20% - Accent1 26 4 3" xfId="6721" xr:uid="{8E0B9373-BB4C-4A40-B469-377CE6F977FF}"/>
    <cellStyle name="20% - Accent1 26 5" xfId="6722" xr:uid="{837F344C-32C2-4B80-A191-E5A2A26EB2F2}"/>
    <cellStyle name="20% - Accent1 26 5 2" xfId="6723" xr:uid="{512CAD03-5DC7-4944-86E4-D04FF3235B61}"/>
    <cellStyle name="20% - Accent1 26 6" xfId="6724" xr:uid="{848202AE-BDC9-48F4-8D0A-EB842A157742}"/>
    <cellStyle name="20% - Accent1 27" xfId="6725" xr:uid="{A915B3F8-7ABD-46E3-80E2-16519FEE47F6}"/>
    <cellStyle name="20% - Accent1 27 2" xfId="6726" xr:uid="{E2BFF60D-32FA-4485-AF09-781F5B1F4CE5}"/>
    <cellStyle name="20% - Accent1 27 2 2" xfId="6727" xr:uid="{9F842F4A-C39B-4933-8CFF-13457F07A34D}"/>
    <cellStyle name="20% - Accent1 27 2 2 2" xfId="6728" xr:uid="{97889083-4C45-4EEA-A702-245E1BEC2926}"/>
    <cellStyle name="20% - Accent1 27 2 2 2 2" xfId="6729" xr:uid="{CEB555C1-63DF-4399-9F7B-6BDAB289B3BD}"/>
    <cellStyle name="20% - Accent1 27 2 2 3" xfId="6730" xr:uid="{628D0F78-681C-4F23-8A4C-585559CC367A}"/>
    <cellStyle name="20% - Accent1 27 2 3" xfId="6731" xr:uid="{9C793FF2-35CB-4307-9FFA-0A5CA3F56089}"/>
    <cellStyle name="20% - Accent1 27 2 3 2" xfId="6732" xr:uid="{3FBFAE3F-F903-47D3-A5D8-24D0D5E751BA}"/>
    <cellStyle name="20% - Accent1 27 2 3 2 2" xfId="6733" xr:uid="{536235B2-A44B-4CC0-8677-3DAB26C50DD8}"/>
    <cellStyle name="20% - Accent1 27 2 3 3" xfId="6734" xr:uid="{757DFFAB-7ADB-420C-A567-C3EA9E6EFD3E}"/>
    <cellStyle name="20% - Accent1 27 2 4" xfId="6735" xr:uid="{406D242A-BB24-46AB-BF5A-3BDE90D2A521}"/>
    <cellStyle name="20% - Accent1 27 2 4 2" xfId="6736" xr:uid="{BF1AC6FD-A549-4273-9145-47B5F44794B7}"/>
    <cellStyle name="20% - Accent1 27 2 5" xfId="6737" xr:uid="{FBB778E4-8CCF-425B-AA8C-19B7787B1DAD}"/>
    <cellStyle name="20% - Accent1 27 3" xfId="6738" xr:uid="{CACDF01E-6328-4120-B2AC-5919E652A544}"/>
    <cellStyle name="20% - Accent1 27 3 2" xfId="6739" xr:uid="{E917D144-057D-41D4-8B44-7B859B9EECF1}"/>
    <cellStyle name="20% - Accent1 27 3 2 2" xfId="6740" xr:uid="{D51CBE5E-44EC-4065-9FAC-C3714D76305E}"/>
    <cellStyle name="20% - Accent1 27 3 2 2 2" xfId="6741" xr:uid="{6903E276-E5BE-4E80-930F-339E4F7A6B9B}"/>
    <cellStyle name="20% - Accent1 27 3 2 3" xfId="6742" xr:uid="{30EA266E-1CAE-47E6-ACF5-7BE76B1D73F7}"/>
    <cellStyle name="20% - Accent1 27 3 3" xfId="6743" xr:uid="{3939B7B8-54DE-42FA-AE12-653E701F4727}"/>
    <cellStyle name="20% - Accent1 27 3 3 2" xfId="6744" xr:uid="{AAEE7B56-619A-47E7-87CA-85C8EDD47FAE}"/>
    <cellStyle name="20% - Accent1 27 3 3 2 2" xfId="6745" xr:uid="{78D99B20-D376-4D17-8111-00B89B9AF8F9}"/>
    <cellStyle name="20% - Accent1 27 3 3 3" xfId="6746" xr:uid="{D08A6450-69D7-4EA4-B1B8-3D6E187B8BDB}"/>
    <cellStyle name="20% - Accent1 27 3 4" xfId="6747" xr:uid="{2CE848A2-8BAA-400D-A0DC-33E73815BC9D}"/>
    <cellStyle name="20% - Accent1 27 3 4 2" xfId="6748" xr:uid="{6A481210-79B5-47C4-9D3F-2FAB37F4552B}"/>
    <cellStyle name="20% - Accent1 27 3 5" xfId="6749" xr:uid="{1612B666-20CF-40BA-A842-B2C001A608F5}"/>
    <cellStyle name="20% - Accent1 27 4" xfId="6750" xr:uid="{BBADBEBE-C4F4-449B-AAFA-A73B2D091002}"/>
    <cellStyle name="20% - Accent1 27 4 2" xfId="6751" xr:uid="{6102F759-5203-4C4C-A181-CB8D29BF1247}"/>
    <cellStyle name="20% - Accent1 27 4 2 2" xfId="6752" xr:uid="{5C56E6FB-8A36-4CEB-AED6-1A38600E417F}"/>
    <cellStyle name="20% - Accent1 27 4 3" xfId="6753" xr:uid="{65E5EF57-0F6B-4CBE-B7EA-CD3482B3166F}"/>
    <cellStyle name="20% - Accent1 27 5" xfId="6754" xr:uid="{0372BDB1-5041-4F01-AB6F-5CFCD4403639}"/>
    <cellStyle name="20% - Accent1 27 5 2" xfId="6755" xr:uid="{21209AAA-2DE7-46BB-AD95-7A50FE3C9460}"/>
    <cellStyle name="20% - Accent1 27 6" xfId="6756" xr:uid="{9655F504-D282-4B82-BDEF-3114CE2763F5}"/>
    <cellStyle name="20% - Accent1 28" xfId="6757" xr:uid="{B8FE252F-96B2-401B-AABD-567EEA2477AF}"/>
    <cellStyle name="20% - Accent1 28 2" xfId="6758" xr:uid="{DBC2EEE0-5820-4F43-9AC5-5EE6D4C44899}"/>
    <cellStyle name="20% - Accent1 28 2 2" xfId="6759" xr:uid="{A256FE87-5470-4247-9C36-EB324B8926F2}"/>
    <cellStyle name="20% - Accent1 28 2 2 2" xfId="6760" xr:uid="{3E30ACFA-5057-43A4-A1F6-F2E32C84212D}"/>
    <cellStyle name="20% - Accent1 28 2 2 2 2" xfId="6761" xr:uid="{895B017D-1272-4026-B5ED-31C7B2445578}"/>
    <cellStyle name="20% - Accent1 28 2 2 3" xfId="6762" xr:uid="{DFFA57B3-0114-49A6-8C28-E5F5CFFA9044}"/>
    <cellStyle name="20% - Accent1 28 2 3" xfId="6763" xr:uid="{0E7E0EE6-5780-4785-83EC-75C47026E463}"/>
    <cellStyle name="20% - Accent1 28 2 3 2" xfId="6764" xr:uid="{F4AAC7A6-C893-4181-842D-55A922CD8E49}"/>
    <cellStyle name="20% - Accent1 28 2 3 2 2" xfId="6765" xr:uid="{BE06471C-F15D-4095-8FAA-3EABFEEC0AFA}"/>
    <cellStyle name="20% - Accent1 28 2 3 3" xfId="6766" xr:uid="{FEFE267C-EC2D-4A96-B58E-D7DC5E0015DC}"/>
    <cellStyle name="20% - Accent1 28 2 4" xfId="6767" xr:uid="{4AC5A83F-6E98-424F-A944-694B4E10256E}"/>
    <cellStyle name="20% - Accent1 28 2 4 2" xfId="6768" xr:uid="{FBF7408C-5231-4D15-A9A5-AC6EB278E41F}"/>
    <cellStyle name="20% - Accent1 28 2 5" xfId="6769" xr:uid="{BA804221-2E5F-471D-84DA-EB409799DFD7}"/>
    <cellStyle name="20% - Accent1 28 3" xfId="6770" xr:uid="{11594E49-83CA-475E-8F6C-A0C10E5CD157}"/>
    <cellStyle name="20% - Accent1 28 3 2" xfId="6771" xr:uid="{84C8427A-B080-4DED-AA14-5994F78A4ECE}"/>
    <cellStyle name="20% - Accent1 28 3 2 2" xfId="6772" xr:uid="{0513C7D7-8E15-43A0-A31E-566F61CFCA49}"/>
    <cellStyle name="20% - Accent1 28 3 3" xfId="6773" xr:uid="{94533F5B-74B3-45D9-9C4C-1EFB7B0D4987}"/>
    <cellStyle name="20% - Accent1 28 4" xfId="6774" xr:uid="{91B66F7E-33DC-42F2-A42E-E9D87DBABD00}"/>
    <cellStyle name="20% - Accent1 28 4 2" xfId="6775" xr:uid="{576EDFA2-6C6A-40AC-9324-7357A4BC7329}"/>
    <cellStyle name="20% - Accent1 28 5" xfId="6776" xr:uid="{535EF6CC-1DC0-45FC-A9D4-65F6C13B695D}"/>
    <cellStyle name="20% - Accent1 29" xfId="6777" xr:uid="{42F15F17-80E8-4F36-BDDD-96DFFAAEC877}"/>
    <cellStyle name="20% - Accent1 29 2" xfId="6778" xr:uid="{D3484F80-779D-45F0-9E4B-8AE72AC60BC6}"/>
    <cellStyle name="20% - Accent1 29 2 2" xfId="6779" xr:uid="{04164A06-A3CE-44E1-9F1D-2CFE105EF56A}"/>
    <cellStyle name="20% - Accent1 29 2 2 2" xfId="6780" xr:uid="{9C2D3F4E-2048-47B1-A55C-723C6F8AF57F}"/>
    <cellStyle name="20% - Accent1 29 2 2 2 2" xfId="6781" xr:uid="{F4E9C974-1D5E-48A9-B6D0-79CE9557148E}"/>
    <cellStyle name="20% - Accent1 29 2 2 3" xfId="6782" xr:uid="{03E5BD5F-2E09-4384-A7C1-6D0E2A1C901A}"/>
    <cellStyle name="20% - Accent1 29 2 3" xfId="6783" xr:uid="{1FC1203A-DF68-4BC3-82CF-FF97EDA0005C}"/>
    <cellStyle name="20% - Accent1 29 2 3 2" xfId="6784" xr:uid="{8B2CC472-ADD3-482C-BD0A-6EEADA73C79C}"/>
    <cellStyle name="20% - Accent1 29 2 3 2 2" xfId="6785" xr:uid="{CFE8C41E-2A65-4975-8A8C-0B4C8A80B673}"/>
    <cellStyle name="20% - Accent1 29 2 3 3" xfId="6786" xr:uid="{213AAC16-F0A8-4F7D-8D9E-962487B7A40F}"/>
    <cellStyle name="20% - Accent1 29 2 4" xfId="6787" xr:uid="{A415E7E5-A876-444E-9D85-FAE910A0D619}"/>
    <cellStyle name="20% - Accent1 29 2 4 2" xfId="6788" xr:uid="{53A42477-BC5F-46F3-A3E3-732FB5C09088}"/>
    <cellStyle name="20% - Accent1 29 2 5" xfId="6789" xr:uid="{2B005ECC-5B2A-4850-AAB9-8B616C12A02E}"/>
    <cellStyle name="20% - Accent1 29 3" xfId="6790" xr:uid="{A9D8F8BA-DBC2-4696-B522-776FA209C4D6}"/>
    <cellStyle name="20% - Accent1 29 3 2" xfId="6791" xr:uid="{D8E51401-06D0-4560-B6F2-0A03A8849E1B}"/>
    <cellStyle name="20% - Accent1 29 3 2 2" xfId="6792" xr:uid="{77DE1598-9897-44D9-8886-2C443EBA443D}"/>
    <cellStyle name="20% - Accent1 29 3 3" xfId="6793" xr:uid="{099AB22D-414E-444A-A839-B96E25AC3645}"/>
    <cellStyle name="20% - Accent1 29 4" xfId="6794" xr:uid="{6DDF9DFA-7AB1-436D-A79E-DF93EBCC2EC3}"/>
    <cellStyle name="20% - Accent1 29 4 2" xfId="6795" xr:uid="{FB6B5FCA-9B7C-4A89-A435-737EB49A90D3}"/>
    <cellStyle name="20% - Accent1 29 5" xfId="6796" xr:uid="{417D9565-BB9D-4E41-80A9-0084FABE227C}"/>
    <cellStyle name="20% - Accent1 3" xfId="1036" xr:uid="{CCA4AFD2-3BA4-4D9B-B5F8-673CF3F683D7}"/>
    <cellStyle name="20% - Accent1 3 2" xfId="1037" xr:uid="{B1CCB1B6-7F98-4086-8482-5F5B2CE5BFED}"/>
    <cellStyle name="20% - Accent1 3 2 2" xfId="6797" xr:uid="{CF3C23E0-D060-4FE3-BBA4-F35BB1BDD2C4}"/>
    <cellStyle name="20% - Accent1 3 3" xfId="1038" xr:uid="{474B5CD9-867F-4767-BC43-58D605141133}"/>
    <cellStyle name="20% - Accent1 3 3 2" xfId="6798" xr:uid="{3AA26BB6-5324-4230-95F0-2B71A937A8B6}"/>
    <cellStyle name="20% - Accent1 3 3 2 2" xfId="6799" xr:uid="{5C41A3D1-F2A5-4531-AC48-EF9E08F1FDFB}"/>
    <cellStyle name="20% - Accent1 3 3 3" xfId="6800" xr:uid="{8FFBCCF5-8E46-4ECE-B599-2A505AC087F4}"/>
    <cellStyle name="20% - Accent1 3 3 4" xfId="6801" xr:uid="{7C7BAC94-FF79-4DEE-964A-1EEBE73378DB}"/>
    <cellStyle name="20% - Accent1 3 4" xfId="1039" xr:uid="{254025E3-196C-4B50-A260-9F5BE137B194}"/>
    <cellStyle name="20% - Accent1 3 4 2" xfId="6802" xr:uid="{8FEE7664-C09E-40F6-ABE4-7A310D3A7C51}"/>
    <cellStyle name="20% - Accent1 3 4 2 2" xfId="6803" xr:uid="{AA77914F-A57C-4B9C-8C3E-4A65B9019798}"/>
    <cellStyle name="20% - Accent1 3 4 3" xfId="6804" xr:uid="{5DB870A6-FB17-4295-B812-B408F3BA094A}"/>
    <cellStyle name="20% - Accent1 3 4 4" xfId="6805" xr:uid="{3D6BF62B-D91C-41DE-B1D3-14573FB6457E}"/>
    <cellStyle name="20% - Accent1 3 5" xfId="54208" xr:uid="{03A4ECC8-7F51-4CB2-99E6-1844A8F6DE03}"/>
    <cellStyle name="20% - Accent1 30" xfId="6806" xr:uid="{A7598E76-DBEE-4B6B-BA97-7F5624C75367}"/>
    <cellStyle name="20% - Accent1 30 2" xfId="6807" xr:uid="{BC406A8A-3094-4C0B-8627-02BA0FEB766C}"/>
    <cellStyle name="20% - Accent1 30 2 2" xfId="6808" xr:uid="{DB6BCE7C-244C-476E-86C1-D51389F26298}"/>
    <cellStyle name="20% - Accent1 30 2 2 2" xfId="6809" xr:uid="{11FAC33E-3C82-4F21-872B-A14FD8511BE9}"/>
    <cellStyle name="20% - Accent1 30 2 2 2 2" xfId="6810" xr:uid="{B5BCAB73-39A7-4993-B31E-E76C77015374}"/>
    <cellStyle name="20% - Accent1 30 2 2 3" xfId="6811" xr:uid="{99229DEE-960D-41D0-AE54-D001BB7154A8}"/>
    <cellStyle name="20% - Accent1 30 2 3" xfId="6812" xr:uid="{A7B3D7D4-7B1C-46C1-9558-C3C9B3CC795E}"/>
    <cellStyle name="20% - Accent1 30 2 3 2" xfId="6813" xr:uid="{86B289C0-C8D3-4F4A-B7DA-91C1AE8530E2}"/>
    <cellStyle name="20% - Accent1 30 2 3 2 2" xfId="6814" xr:uid="{F59BC6C8-D929-4871-8605-26F2B6BDB918}"/>
    <cellStyle name="20% - Accent1 30 2 3 3" xfId="6815" xr:uid="{7F550AFF-07E6-4144-A572-7667043988DF}"/>
    <cellStyle name="20% - Accent1 30 2 4" xfId="6816" xr:uid="{8464257E-882B-4F73-9040-DB21DD03B9B7}"/>
    <cellStyle name="20% - Accent1 30 2 4 2" xfId="6817" xr:uid="{0CF79751-BA4C-4196-A8BD-DEF6255CE118}"/>
    <cellStyle name="20% - Accent1 30 2 5" xfId="6818" xr:uid="{088A7D65-1F8E-4932-89DF-8375ABEFB69F}"/>
    <cellStyle name="20% - Accent1 30 3" xfId="6819" xr:uid="{E2C4604D-F4BB-4285-A300-C6990BFBF035}"/>
    <cellStyle name="20% - Accent1 30 3 2" xfId="6820" xr:uid="{90AAE2A5-E99D-486E-B10E-0C33A9E69DB0}"/>
    <cellStyle name="20% - Accent1 30 3 2 2" xfId="6821" xr:uid="{AF6A5450-740B-452A-80D0-66D575D87483}"/>
    <cellStyle name="20% - Accent1 30 3 3" xfId="6822" xr:uid="{82D09CE7-B3CF-409C-ACB1-79C279714A88}"/>
    <cellStyle name="20% - Accent1 30 4" xfId="6823" xr:uid="{5F2B81CB-5F03-4B3B-95E8-809702B29D65}"/>
    <cellStyle name="20% - Accent1 30 4 2" xfId="6824" xr:uid="{812384B9-E973-4AB8-B739-BBA49531E229}"/>
    <cellStyle name="20% - Accent1 30 4 2 2" xfId="6825" xr:uid="{74D432C3-40FC-480A-AB94-1D64AAE1B50E}"/>
    <cellStyle name="20% - Accent1 30 4 3" xfId="6826" xr:uid="{251615C4-473E-4666-BB2B-48A38889B467}"/>
    <cellStyle name="20% - Accent1 30 5" xfId="6827" xr:uid="{812FAAD5-CE9A-45F5-9A35-95D58449058C}"/>
    <cellStyle name="20% - Accent1 30 5 2" xfId="6828" xr:uid="{6E298170-9C9E-43CE-A403-ACA5E02CB5ED}"/>
    <cellStyle name="20% - Accent1 30 6" xfId="6829" xr:uid="{2D42B799-5521-4AE4-A04E-B00E78479B3B}"/>
    <cellStyle name="20% - Accent1 31" xfId="6830" xr:uid="{3713877D-0231-4090-B420-8E6E846DFCBE}"/>
    <cellStyle name="20% - Accent1 31 2" xfId="6831" xr:uid="{7BA0B5FF-4EDE-434F-B7D4-EE362F65710A}"/>
    <cellStyle name="20% - Accent1 31 2 2" xfId="6832" xr:uid="{70A79D51-0B06-435E-BDAF-CC58966370A3}"/>
    <cellStyle name="20% - Accent1 31 2 2 2" xfId="6833" xr:uid="{C4DC0C89-5AF6-4AEF-8FDB-010E2824463B}"/>
    <cellStyle name="20% - Accent1 31 2 3" xfId="6834" xr:uid="{3F606E0C-A09C-4F25-A992-E38C0A2BC35C}"/>
    <cellStyle name="20% - Accent1 31 3" xfId="6835" xr:uid="{B32EBFCE-0BB7-4143-9A6F-1F701D67EE9B}"/>
    <cellStyle name="20% - Accent1 31 3 2" xfId="6836" xr:uid="{D7D44BDE-D024-4DA7-A366-F95372EA70B5}"/>
    <cellStyle name="20% - Accent1 31 3 2 2" xfId="6837" xr:uid="{647B087A-487E-4C7E-BEFF-3AC7472A972B}"/>
    <cellStyle name="20% - Accent1 31 3 3" xfId="6838" xr:uid="{CAEC011F-86F4-4C8C-B394-CD79C0C00A59}"/>
    <cellStyle name="20% - Accent1 31 4" xfId="6839" xr:uid="{5FC69985-67C0-4647-9C48-5A09DF8C6746}"/>
    <cellStyle name="20% - Accent1 31 4 2" xfId="6840" xr:uid="{E5ABE465-A859-4F07-90DC-F332E32CE203}"/>
    <cellStyle name="20% - Accent1 31 5" xfId="6841" xr:uid="{DE4625B6-FCAF-45D4-9E26-FAF3AD8689FC}"/>
    <cellStyle name="20% - Accent1 32" xfId="6842" xr:uid="{B34E125D-0B44-4B76-AE30-E047441593D2}"/>
    <cellStyle name="20% - Accent1 32 2" xfId="6843" xr:uid="{54154BF3-6AD0-444A-9B80-E33EC868251B}"/>
    <cellStyle name="20% - Accent1 32 2 2" xfId="6844" xr:uid="{4010D34E-2ED5-4606-B71D-7E38CC0D29C0}"/>
    <cellStyle name="20% - Accent1 32 2 2 2" xfId="6845" xr:uid="{A1C3CA1F-B61A-4D3A-A999-5E8D328D6C71}"/>
    <cellStyle name="20% - Accent1 32 2 3" xfId="6846" xr:uid="{9E98BC95-BC2A-4081-8FB3-A8C367AD1F30}"/>
    <cellStyle name="20% - Accent1 32 3" xfId="6847" xr:uid="{CB0335A9-82E3-4D1C-85C4-77D94C20C5FE}"/>
    <cellStyle name="20% - Accent1 32 3 2" xfId="6848" xr:uid="{812FA1A7-1956-475E-9063-E9F3670274BD}"/>
    <cellStyle name="20% - Accent1 32 4" xfId="6849" xr:uid="{3A161829-442E-419D-A1EE-E16A79046F70}"/>
    <cellStyle name="20% - Accent1 33" xfId="6850" xr:uid="{A5E6BD92-27BC-4A8E-B468-0EBE7016524B}"/>
    <cellStyle name="20% - Accent1 33 2" xfId="6851" xr:uid="{86C0D969-8654-4744-9907-5C229C47BF13}"/>
    <cellStyle name="20% - Accent1 33 2 2" xfId="6852" xr:uid="{612A04F2-BAD2-4D73-8354-1F736CCD31F5}"/>
    <cellStyle name="20% - Accent1 33 3" xfId="6853" xr:uid="{80CA6AA2-5FC2-42BF-800A-33E0F5C45CA1}"/>
    <cellStyle name="20% - Accent1 34" xfId="6854" xr:uid="{D922AB71-11DB-4A7F-8917-F04499777AFB}"/>
    <cellStyle name="20% - Accent1 34 2" xfId="6855" xr:uid="{B0898675-80A7-45E1-A4AF-7582CF679205}"/>
    <cellStyle name="20% - Accent1 34 2 2" xfId="6856" xr:uid="{E70B955B-B2FE-43CF-8E08-B3D876227F9A}"/>
    <cellStyle name="20% - Accent1 34 3" xfId="6857" xr:uid="{3FFDADA4-630B-497B-8013-B8E7C880480A}"/>
    <cellStyle name="20% - Accent1 35" xfId="6858" xr:uid="{3DA728F9-7B49-4F2C-B47C-A362C77F0CF8}"/>
    <cellStyle name="20% - Accent1 35 2" xfId="6859" xr:uid="{95609F59-F973-4D4D-AF73-5D6F9FBC0BC5}"/>
    <cellStyle name="20% - Accent1 36" xfId="6860" xr:uid="{425CEE0E-2B52-4D90-BB72-40FAD7A7D2B2}"/>
    <cellStyle name="20% - Accent1 36 2" xfId="6861" xr:uid="{582C6FC1-CD4F-4D4F-A16C-531F55E0CE54}"/>
    <cellStyle name="20% - Accent1 37" xfId="6862" xr:uid="{AFEE2809-11AE-4D71-858F-9E62A84637D8}"/>
    <cellStyle name="20% - Accent1 37 2" xfId="6863" xr:uid="{CA652F71-E968-4074-86D0-E9335BDC6904}"/>
    <cellStyle name="20% - Accent1 38" xfId="6864" xr:uid="{1931CF81-893F-42E6-AF07-210A8935CF37}"/>
    <cellStyle name="20% - Accent1 38 2" xfId="6865" xr:uid="{071EF269-9041-4C7D-B555-548CAF1B1D4E}"/>
    <cellStyle name="20% - Accent1 39" xfId="6866" xr:uid="{7EA02C8E-8736-4135-8826-4DBF6527F224}"/>
    <cellStyle name="20% - Accent1 39 2" xfId="6867" xr:uid="{124F6902-436B-4771-9DF3-43B1F98E6273}"/>
    <cellStyle name="20% - Accent1 4" xfId="1040" xr:uid="{598B4A7E-5820-4767-95CD-C6BF9FD1F136}"/>
    <cellStyle name="20% - Accent1 4 2" xfId="1041" xr:uid="{4BA9D718-8F51-49D0-8F0C-70BDEF775E21}"/>
    <cellStyle name="20% - Accent1 4 2 2" xfId="6868" xr:uid="{FA5EDE3C-762C-47D8-930A-E40BDD018F5D}"/>
    <cellStyle name="20% - Accent1 4 2 2 2" xfId="6869" xr:uid="{7FCBC491-BC87-4329-AFBB-CE6AA64EF319}"/>
    <cellStyle name="20% - Accent1 4 2 2 2 2" xfId="6870" xr:uid="{F7FA65F6-DD0E-4F02-A491-F9D019EB0262}"/>
    <cellStyle name="20% - Accent1 4 2 2 2 2 2" xfId="6871" xr:uid="{47C8520A-8D04-4583-A991-4048C9F18A81}"/>
    <cellStyle name="20% - Accent1 4 2 2 2 3" xfId="6872" xr:uid="{05625C44-3826-4B84-82C4-2552698E45E8}"/>
    <cellStyle name="20% - Accent1 4 2 2 3" xfId="6873" xr:uid="{22AE83D2-51FF-47D8-82F9-1F6896C0282E}"/>
    <cellStyle name="20% - Accent1 4 2 2 3 2" xfId="6874" xr:uid="{A60E1F67-E962-418A-8E6E-552C9612E4B8}"/>
    <cellStyle name="20% - Accent1 4 2 2 3 2 2" xfId="6875" xr:uid="{876F2775-9BDB-4383-9801-AF339C3B0595}"/>
    <cellStyle name="20% - Accent1 4 2 2 3 3" xfId="6876" xr:uid="{B9574559-C95B-4EA4-BD8E-5D143F80D8D6}"/>
    <cellStyle name="20% - Accent1 4 2 2 4" xfId="6877" xr:uid="{1FD79546-9BA5-454E-9EBE-E32899A25B2E}"/>
    <cellStyle name="20% - Accent1 4 2 2 4 2" xfId="6878" xr:uid="{90A1AFD5-FD5C-4388-B4EE-649865F74762}"/>
    <cellStyle name="20% - Accent1 4 2 2 5" xfId="6879" xr:uid="{61423243-FB11-4B31-B5FF-DD9DFCD1A9A6}"/>
    <cellStyle name="20% - Accent1 4 2 3" xfId="6880" xr:uid="{FFECBCEB-E4DD-49B3-9F32-427EAA408279}"/>
    <cellStyle name="20% - Accent1 4 2 3 2" xfId="6881" xr:uid="{B86E005B-4608-4B59-99F5-8C44DD97BD7E}"/>
    <cellStyle name="20% - Accent1 4 2 3 2 2" xfId="6882" xr:uid="{62869BE5-14E4-4EEC-911A-8AF3CEF720DC}"/>
    <cellStyle name="20% - Accent1 4 2 3 3" xfId="6883" xr:uid="{F1B51F49-D44D-446F-876E-78F9718D523C}"/>
    <cellStyle name="20% - Accent1 4 2 4" xfId="6884" xr:uid="{954E9063-C95B-4541-B827-45031DA0A7B0}"/>
    <cellStyle name="20% - Accent1 4 2 4 2" xfId="6885" xr:uid="{E22001E5-057F-4DF1-BF19-ACAE85E92ED6}"/>
    <cellStyle name="20% - Accent1 4 2 5" xfId="6886" xr:uid="{E1C008B2-D969-4EEB-BABA-750E432C6906}"/>
    <cellStyle name="20% - Accent1 4 2 6" xfId="6887" xr:uid="{3CFA4F32-0AA9-4DF2-ADD3-E524DD22CD75}"/>
    <cellStyle name="20% - Accent1 4 3" xfId="1042" xr:uid="{DED14B47-7F25-4DB1-8BE3-C91C28AF4879}"/>
    <cellStyle name="20% - Accent1 4 3 2" xfId="6888" xr:uid="{D8AF0621-CDBE-4CF3-8C13-D94A43951E78}"/>
    <cellStyle name="20% - Accent1 4 3 2 2" xfId="6889" xr:uid="{D061B1AC-B897-4CA9-98B1-0698BADAD7A4}"/>
    <cellStyle name="20% - Accent1 4 3 2 2 2" xfId="6890" xr:uid="{D365335D-5255-485B-9AFE-2338A0C78ABC}"/>
    <cellStyle name="20% - Accent1 4 3 2 3" xfId="6891" xr:uid="{D71FBF5C-1797-4C51-A2A9-25BB57E5F560}"/>
    <cellStyle name="20% - Accent1 4 3 3" xfId="6892" xr:uid="{39A3A804-5435-4EDA-855C-54BEE8B3C100}"/>
    <cellStyle name="20% - Accent1 4 3 3 2" xfId="6893" xr:uid="{7A2E2A23-EFAB-41E4-B5FF-E27825FEFF80}"/>
    <cellStyle name="20% - Accent1 4 3 3 2 2" xfId="6894" xr:uid="{1257C81A-C042-4CA5-BFF6-5A51DAACF6CC}"/>
    <cellStyle name="20% - Accent1 4 3 3 3" xfId="6895" xr:uid="{3448A011-8CFA-4E33-8358-32553B9E5254}"/>
    <cellStyle name="20% - Accent1 4 3 4" xfId="6896" xr:uid="{0FED7C37-E6FE-4962-9CC1-28ABAE0E76DD}"/>
    <cellStyle name="20% - Accent1 4 3 4 2" xfId="6897" xr:uid="{3C4AF050-619C-4F61-933E-8DD27B08CCB5}"/>
    <cellStyle name="20% - Accent1 4 3 5" xfId="6898" xr:uid="{2DE48E86-777B-4E77-8A4E-4DF5E7BDFCCB}"/>
    <cellStyle name="20% - Accent1 4 3 6" xfId="6899" xr:uid="{A8528BA1-DAAC-46F9-9BA5-8C77D0B19D1E}"/>
    <cellStyle name="20% - Accent1 4 4" xfId="1043" xr:uid="{D543CA3E-8D4D-44A7-99B6-6A9C2A1CAB66}"/>
    <cellStyle name="20% - Accent1 4 4 2" xfId="6900" xr:uid="{51887433-FD6A-4F9F-9D0E-A33BC5A62820}"/>
    <cellStyle name="20% - Accent1 4 4 2 2" xfId="6901" xr:uid="{0B781488-CDF1-40B3-9397-21CDC5FD3DC5}"/>
    <cellStyle name="20% - Accent1 4 4 3" xfId="6902" xr:uid="{114BCB39-3F57-4BD6-862E-2C03F9530D15}"/>
    <cellStyle name="20% - Accent1 4 4 4" xfId="6903" xr:uid="{DAF7C52D-EECC-4A94-8E63-B0E96A190CAA}"/>
    <cellStyle name="20% - Accent1 4 5" xfId="6904" xr:uid="{E6B2C2E3-44BD-4168-8D7B-4A7C53D456BA}"/>
    <cellStyle name="20% - Accent1 4 5 2" xfId="6905" xr:uid="{7D206AF3-1AAE-469B-8A5F-2F135169AC21}"/>
    <cellStyle name="20% - Accent1 4 5 2 2" xfId="6906" xr:uid="{4385A54D-0231-458C-B1A9-291697F27CD6}"/>
    <cellStyle name="20% - Accent1 4 5 3" xfId="6907" xr:uid="{C6EA1B56-31FC-4424-AF25-1E3A32338968}"/>
    <cellStyle name="20% - Accent1 4 6" xfId="6908" xr:uid="{B76AE7D5-0FA5-49BC-B895-85F79F5667B8}"/>
    <cellStyle name="20% - Accent1 4 6 2" xfId="6909" xr:uid="{10AAE06D-5AF6-4D5E-A37E-8FE56F3453CE}"/>
    <cellStyle name="20% - Accent1 4 7" xfId="6910" xr:uid="{0200BFF4-0FC0-4CAD-9F5C-4641F071B1F4}"/>
    <cellStyle name="20% - Accent1 4 8" xfId="6911" xr:uid="{2475AB5F-452B-4C73-AF90-5DA82E621E54}"/>
    <cellStyle name="20% - Accent1 40" xfId="6912" xr:uid="{605A3905-B733-4439-A7CC-C5EE14FCCDBB}"/>
    <cellStyle name="20% - Accent1 40 2" xfId="6913" xr:uid="{162AFE81-C2B2-4D67-889A-2E2D605067BC}"/>
    <cellStyle name="20% - Accent1 41" xfId="6914" xr:uid="{AF9D7B50-3E62-4312-8BAF-5B49748305C9}"/>
    <cellStyle name="20% - Accent1 41 2" xfId="6915" xr:uid="{58C75EF1-87BA-4BA4-97A2-CE69C10187F1}"/>
    <cellStyle name="20% - Accent1 42" xfId="6916" xr:uid="{5C3EB279-6ED6-4B37-BF60-DF6C257F4B81}"/>
    <cellStyle name="20% - Accent1 42 2" xfId="6917" xr:uid="{96B1CC17-8078-4D09-99A4-6661CD4A328F}"/>
    <cellStyle name="20% - Accent1 43" xfId="6918" xr:uid="{BAA697E5-6557-4BD5-98EC-4DA26C67D530}"/>
    <cellStyle name="20% - Accent1 43 2" xfId="6919" xr:uid="{B2E7121D-3AD2-45F4-B239-5B57573788BA}"/>
    <cellStyle name="20% - Accent1 44" xfId="6920" xr:uid="{D1877135-FB14-485E-A55E-F01AAFD8B951}"/>
    <cellStyle name="20% - Accent1 44 2" xfId="6921" xr:uid="{1AF36EF7-38F0-4CB4-8A85-1B6E1E6ABF70}"/>
    <cellStyle name="20% - Accent1 45" xfId="6922" xr:uid="{56643D83-7B5C-4552-9A6A-85D8368CBC61}"/>
    <cellStyle name="20% - Accent1 45 2" xfId="6923" xr:uid="{0690B6A2-CC2F-4FA2-8541-C5F79FDDAFA7}"/>
    <cellStyle name="20% - Accent1 46" xfId="6924" xr:uid="{556CC636-B049-49CF-A662-470D40474F90}"/>
    <cellStyle name="20% - Accent1 47" xfId="6925" xr:uid="{A60ADC47-D298-49D4-A9AA-5177EEFCAF22}"/>
    <cellStyle name="20% - Accent1 48" xfId="6926" xr:uid="{E88E7DBB-2B55-4A45-84CE-852EBEDFBFCE}"/>
    <cellStyle name="20% - Accent1 49" xfId="6927" xr:uid="{39B8733D-7CBD-4C25-B912-8A8A56287F53}"/>
    <cellStyle name="20% - Accent1 5" xfId="1044" xr:uid="{DCB82F44-B7FF-4512-BCC6-2208930EDABB}"/>
    <cellStyle name="20% - Accent1 5 2" xfId="1045" xr:uid="{7C3B881F-05A1-420C-B45F-8CA3530A5BDC}"/>
    <cellStyle name="20% - Accent1 5 2 2" xfId="6928" xr:uid="{41F21C3C-E77B-4D1C-9B66-9AE3F4A5446F}"/>
    <cellStyle name="20% - Accent1 5 2 2 2" xfId="6929" xr:uid="{687A269B-8B82-4984-8246-B1614EF95C60}"/>
    <cellStyle name="20% - Accent1 5 2 2 2 2" xfId="6930" xr:uid="{063BFB2D-6532-4297-98FA-B5A0B411BD19}"/>
    <cellStyle name="20% - Accent1 5 2 2 2 2 2" xfId="6931" xr:uid="{60FBD383-ABEE-4794-A830-190BDBC5F161}"/>
    <cellStyle name="20% - Accent1 5 2 2 2 3" xfId="6932" xr:uid="{88BD47C2-F8C7-4570-93DD-AFA3E46F4831}"/>
    <cellStyle name="20% - Accent1 5 2 2 3" xfId="6933" xr:uid="{6B669B9F-5069-4672-871B-BEF97B1A7A11}"/>
    <cellStyle name="20% - Accent1 5 2 2 3 2" xfId="6934" xr:uid="{E73D9204-30BB-451F-B7E6-33AB134911F5}"/>
    <cellStyle name="20% - Accent1 5 2 2 3 2 2" xfId="6935" xr:uid="{44C86552-593D-417C-8869-91F8E33CD290}"/>
    <cellStyle name="20% - Accent1 5 2 2 3 3" xfId="6936" xr:uid="{0F9CE7B3-0546-4CDD-8CB3-DC51577C3A26}"/>
    <cellStyle name="20% - Accent1 5 2 2 4" xfId="6937" xr:uid="{5EC65CDE-C8E9-4712-991E-EFF441773E36}"/>
    <cellStyle name="20% - Accent1 5 2 2 4 2" xfId="6938" xr:uid="{9EA836A4-3790-465C-8603-6617507081B3}"/>
    <cellStyle name="20% - Accent1 5 2 2 5" xfId="6939" xr:uid="{7F303029-3925-4C4F-8A71-0E9F007E66BC}"/>
    <cellStyle name="20% - Accent1 5 2 3" xfId="6940" xr:uid="{59F59AD7-B4AB-46F1-97DD-2C9235F82E07}"/>
    <cellStyle name="20% - Accent1 5 2 3 2" xfId="6941" xr:uid="{BC47AC57-885E-4E4F-A98B-99B2E95D522F}"/>
    <cellStyle name="20% - Accent1 5 2 3 2 2" xfId="6942" xr:uid="{35B67ADF-281C-4FA5-82BD-70FA2058209E}"/>
    <cellStyle name="20% - Accent1 5 2 3 3" xfId="6943" xr:uid="{6D1ABA1B-13CF-4917-805C-FB5C0E16DF95}"/>
    <cellStyle name="20% - Accent1 5 2 4" xfId="6944" xr:uid="{B4F06381-8EC0-4B33-8A1B-03FD15C67C30}"/>
    <cellStyle name="20% - Accent1 5 2 4 2" xfId="6945" xr:uid="{17D0624E-26A8-4D2F-B740-7B9BA414DA28}"/>
    <cellStyle name="20% - Accent1 5 2 5" xfId="6946" xr:uid="{5F70EBA8-FD6A-4C35-BDE0-F62231966D25}"/>
    <cellStyle name="20% - Accent1 5 2 6" xfId="6947" xr:uid="{215C89E1-6812-4165-8B39-CDFD13CFF626}"/>
    <cellStyle name="20% - Accent1 5 3" xfId="6948" xr:uid="{E45FB629-A777-4BFF-BDE0-7793983E6DE7}"/>
    <cellStyle name="20% - Accent1 5 3 2" xfId="6949" xr:uid="{CAEDD963-39E1-4CFE-A02B-BCA40119A5A0}"/>
    <cellStyle name="20% - Accent1 5 3 2 2" xfId="6950" xr:uid="{ED06AFFA-4D86-4FFE-B31D-6C4D18014CFD}"/>
    <cellStyle name="20% - Accent1 5 3 2 2 2" xfId="6951" xr:uid="{F817CA08-BCB2-4289-9766-F60BDFBFE059}"/>
    <cellStyle name="20% - Accent1 5 3 2 3" xfId="6952" xr:uid="{83F44B46-D9B6-4B1E-B5C4-3409FEBBCBA7}"/>
    <cellStyle name="20% - Accent1 5 3 3" xfId="6953" xr:uid="{C88B9078-21E7-4D0B-A964-26120C19CDEC}"/>
    <cellStyle name="20% - Accent1 5 3 3 2" xfId="6954" xr:uid="{D388EA91-C6DD-4761-95CD-4A9138512AFE}"/>
    <cellStyle name="20% - Accent1 5 3 3 2 2" xfId="6955" xr:uid="{5F2F4811-B422-466E-AE7F-B61CC9876ACD}"/>
    <cellStyle name="20% - Accent1 5 3 3 3" xfId="6956" xr:uid="{0047ADBD-5F5D-403D-9414-16378C40CB53}"/>
    <cellStyle name="20% - Accent1 5 3 4" xfId="6957" xr:uid="{D9536D0F-9CC5-421B-8C65-31812CE934CF}"/>
    <cellStyle name="20% - Accent1 5 3 4 2" xfId="6958" xr:uid="{0238708A-4F77-496E-9CCC-B84E8BEED772}"/>
    <cellStyle name="20% - Accent1 5 3 5" xfId="6959" xr:uid="{0D1A1F7E-3295-4789-9021-FE6C66D060EA}"/>
    <cellStyle name="20% - Accent1 5 4" xfId="6960" xr:uid="{60C17F47-47F7-43B8-83BA-53F213480DF8}"/>
    <cellStyle name="20% - Accent1 5 4 2" xfId="6961" xr:uid="{752D12F7-B3C9-4508-94EA-861441F2AE44}"/>
    <cellStyle name="20% - Accent1 5 4 2 2" xfId="6962" xr:uid="{247FFE1F-81B9-4508-937B-462A9F347BD3}"/>
    <cellStyle name="20% - Accent1 5 4 3" xfId="6963" xr:uid="{62A2C68B-F23B-4D1F-BFB5-1AD2627436BF}"/>
    <cellStyle name="20% - Accent1 5 5" xfId="6964" xr:uid="{FD531A96-1FE8-4B52-A4BC-71817A817138}"/>
    <cellStyle name="20% - Accent1 5 5 2" xfId="6965" xr:uid="{02FEBE5D-18FE-417A-9581-E94BD1B78CD5}"/>
    <cellStyle name="20% - Accent1 5 5 2 2" xfId="6966" xr:uid="{A769EBD3-38DB-4B1A-85EE-39B9A82DB7E0}"/>
    <cellStyle name="20% - Accent1 5 5 3" xfId="6967" xr:uid="{531FE63B-48E7-4609-932A-851066290A8C}"/>
    <cellStyle name="20% - Accent1 5 6" xfId="6968" xr:uid="{541115F4-5889-4898-AB1E-A370112D493E}"/>
    <cellStyle name="20% - Accent1 5 6 2" xfId="6969" xr:uid="{64ADB7BB-7095-46CD-BF46-487D5F63C1B4}"/>
    <cellStyle name="20% - Accent1 5 7" xfId="6970" xr:uid="{9528B563-E921-4CB8-8B09-52CC9776AA6B}"/>
    <cellStyle name="20% - Accent1 5 8" xfId="6971" xr:uid="{6B75D57E-3128-4621-B5ED-2CBD3ECC7752}"/>
    <cellStyle name="20% - Accent1 50" xfId="6972" xr:uid="{14377FFD-7A12-41FE-9A0F-D1C1DFECE831}"/>
    <cellStyle name="20% - Accent1 51" xfId="6973" xr:uid="{90363354-81B2-457B-BCF2-5CAE06E0B730}"/>
    <cellStyle name="20% - Accent1 52" xfId="6974" xr:uid="{42B559C0-C802-4FFC-B5F2-7A2B020A35B7}"/>
    <cellStyle name="20% - Accent1 53" xfId="6975" xr:uid="{6C01534D-16A6-4477-9D4E-939F1CA78450}"/>
    <cellStyle name="20% - Accent1 54" xfId="6976" xr:uid="{AD5D457F-F8A0-4F17-B593-9DBC08CF5D23}"/>
    <cellStyle name="20% - Accent1 55" xfId="54209" xr:uid="{928F02BC-707B-43E7-9BB4-5933F6B9F945}"/>
    <cellStyle name="20% - Accent1 56" xfId="54210" xr:uid="{8493A8BC-74C8-430B-80D9-5912EAC1E1D9}"/>
    <cellStyle name="20% - Accent1 57" xfId="54211" xr:uid="{FC6FF627-129E-499B-9A2F-9EE22820940F}"/>
    <cellStyle name="20% - Accent1 58" xfId="54212" xr:uid="{6648CDD9-B750-483C-B474-CCD5596FA881}"/>
    <cellStyle name="20% - Accent1 6" xfId="1046" xr:uid="{6382783A-63C2-4193-A350-7D142E9FF796}"/>
    <cellStyle name="20% - Accent1 6 2" xfId="6977" xr:uid="{8012EB85-860A-478C-BC90-52D1E45DAEDE}"/>
    <cellStyle name="20% - Accent1 6 2 2" xfId="6978" xr:uid="{0EB2FDE2-3528-4279-813D-D1B5E2A9AA1D}"/>
    <cellStyle name="20% - Accent1 6 2 2 2" xfId="6979" xr:uid="{4745C12C-66D7-4768-BE82-D4CA802C4383}"/>
    <cellStyle name="20% - Accent1 6 2 2 2 2" xfId="6980" xr:uid="{BD8FF3B3-45EE-44B9-87DA-9EE6736DF8CB}"/>
    <cellStyle name="20% - Accent1 6 2 2 2 2 2" xfId="6981" xr:uid="{1F748DCD-DD9D-481B-96FA-2526A81F8D7C}"/>
    <cellStyle name="20% - Accent1 6 2 2 2 3" xfId="6982" xr:uid="{5E1466BE-33C0-45F8-AF1C-72540AA785E9}"/>
    <cellStyle name="20% - Accent1 6 2 2 3" xfId="6983" xr:uid="{FECA5AE0-D56D-4FC6-95EC-FEEFA0A5BB9C}"/>
    <cellStyle name="20% - Accent1 6 2 2 3 2" xfId="6984" xr:uid="{B1E659BE-0971-4DCB-976B-E93283013A8D}"/>
    <cellStyle name="20% - Accent1 6 2 2 3 2 2" xfId="6985" xr:uid="{C9F2F7F8-7930-4D45-A13A-19E70F5A3752}"/>
    <cellStyle name="20% - Accent1 6 2 2 3 3" xfId="6986" xr:uid="{D2D8BBBE-9D96-4224-BBCF-C0FC13C2F5BB}"/>
    <cellStyle name="20% - Accent1 6 2 2 4" xfId="6987" xr:uid="{BAD1BAC6-FA86-4AB7-A6D0-CAD02102AF41}"/>
    <cellStyle name="20% - Accent1 6 2 2 4 2" xfId="6988" xr:uid="{0E9A1EF3-EFD2-4F16-B3A2-8BCDD382ACBD}"/>
    <cellStyle name="20% - Accent1 6 2 2 5" xfId="6989" xr:uid="{454F6C2D-E698-4118-9DE1-0F6DC05A4DE3}"/>
    <cellStyle name="20% - Accent1 6 2 3" xfId="6990" xr:uid="{B6CF8780-AA5E-487A-9214-87522DE6802B}"/>
    <cellStyle name="20% - Accent1 6 2 3 2" xfId="6991" xr:uid="{D52D3698-FD7A-4CB5-AE23-84E25D7CC9FC}"/>
    <cellStyle name="20% - Accent1 6 2 3 2 2" xfId="6992" xr:uid="{DC20A014-0E95-4096-A862-A3F5072382FD}"/>
    <cellStyle name="20% - Accent1 6 2 3 3" xfId="6993" xr:uid="{FEDBBD5F-837A-47D1-B2C4-2F78AFA478EA}"/>
    <cellStyle name="20% - Accent1 6 2 4" xfId="6994" xr:uid="{7597B84C-33DA-43F3-9980-A482370150EF}"/>
    <cellStyle name="20% - Accent1 6 2 4 2" xfId="6995" xr:uid="{0340F8FE-93D5-41C7-A458-FC50C4A89EDC}"/>
    <cellStyle name="20% - Accent1 6 2 5" xfId="6996" xr:uid="{E1CF573B-850B-412E-94C3-FA95FB88CB5D}"/>
    <cellStyle name="20% - Accent1 6 3" xfId="6997" xr:uid="{89968C01-ABC4-4E14-85B6-2D7690D2325E}"/>
    <cellStyle name="20% - Accent1 6 3 2" xfId="6998" xr:uid="{A246E463-60F3-46F1-91A7-A976E0E4F170}"/>
    <cellStyle name="20% - Accent1 6 3 2 2" xfId="6999" xr:uid="{3A3D5B7F-B7EF-4D95-9097-BAF14048779B}"/>
    <cellStyle name="20% - Accent1 6 3 2 2 2" xfId="7000" xr:uid="{3D3321D7-4BEE-4199-9453-3328E9772414}"/>
    <cellStyle name="20% - Accent1 6 3 2 3" xfId="7001" xr:uid="{8CEB43E1-288F-4FD0-80CD-E534D838ACCC}"/>
    <cellStyle name="20% - Accent1 6 3 3" xfId="7002" xr:uid="{1E59A694-8A46-4A94-8B38-5052266812D5}"/>
    <cellStyle name="20% - Accent1 6 3 3 2" xfId="7003" xr:uid="{8D252843-6B50-462F-B087-F66397386F3B}"/>
    <cellStyle name="20% - Accent1 6 3 3 2 2" xfId="7004" xr:uid="{6C276086-CF37-4788-A3E7-754ABED610EC}"/>
    <cellStyle name="20% - Accent1 6 3 3 3" xfId="7005" xr:uid="{6DDC5830-B1DB-49C2-ABCF-F9C527F3300F}"/>
    <cellStyle name="20% - Accent1 6 3 4" xfId="7006" xr:uid="{8EF5A035-4576-4D03-9940-877E21400E76}"/>
    <cellStyle name="20% - Accent1 6 3 4 2" xfId="7007" xr:uid="{9765388A-7611-44EF-9164-01EFE80A42B8}"/>
    <cellStyle name="20% - Accent1 6 3 5" xfId="7008" xr:uid="{60F30CF0-84A5-4AA3-8ABF-6F72F9017849}"/>
    <cellStyle name="20% - Accent1 6 4" xfId="7009" xr:uid="{219FDAF4-C64D-457F-AB72-7152294A8870}"/>
    <cellStyle name="20% - Accent1 6 4 2" xfId="7010" xr:uid="{95FC2F85-2C40-4795-A453-16FD4CBC33F0}"/>
    <cellStyle name="20% - Accent1 6 4 2 2" xfId="7011" xr:uid="{451BB4AF-0EFA-4775-830E-B3D540DAFEC2}"/>
    <cellStyle name="20% - Accent1 6 4 3" xfId="7012" xr:uid="{62AF76E9-2842-44EC-8AF8-820520B59E9F}"/>
    <cellStyle name="20% - Accent1 6 5" xfId="7013" xr:uid="{601085AD-697B-4DD8-9D3E-6B9578E735F6}"/>
    <cellStyle name="20% - Accent1 6 5 2" xfId="7014" xr:uid="{F1878F8F-50FE-45DF-837B-4FCAAB8D83FD}"/>
    <cellStyle name="20% - Accent1 6 5 2 2" xfId="7015" xr:uid="{7D8C31BD-1FDC-4E1D-84B4-1BDACABE2AC8}"/>
    <cellStyle name="20% - Accent1 6 5 3" xfId="7016" xr:uid="{5C7EF8E9-8D2E-4B4F-AEC0-322DF94459A7}"/>
    <cellStyle name="20% - Accent1 6 6" xfId="7017" xr:uid="{AFA2F133-05B9-40AB-9938-3CD792CD69A3}"/>
    <cellStyle name="20% - Accent1 6 6 2" xfId="7018" xr:uid="{9AB47337-08B8-4583-9C98-5B6AD33A8690}"/>
    <cellStyle name="20% - Accent1 6 7" xfId="7019" xr:uid="{AADDACB0-0571-4E78-82A6-C009197C1BBB}"/>
    <cellStyle name="20% - Accent1 6 8" xfId="7020" xr:uid="{A778E1B7-61E9-4BBC-AC22-1470E7DA549A}"/>
    <cellStyle name="20% - Accent1 7" xfId="1047" xr:uid="{09D2CC58-A5E3-45EC-869A-2D5C0CD9E9A4}"/>
    <cellStyle name="20% - Accent1 7 2" xfId="7021" xr:uid="{319A1BC7-12BB-4E3A-AEBE-961F45B79224}"/>
    <cellStyle name="20% - Accent1 7 2 2" xfId="7022" xr:uid="{4F4D3AB9-517F-4DB8-8EA8-EAA3343AE4B7}"/>
    <cellStyle name="20% - Accent1 7 2 2 2" xfId="7023" xr:uid="{DD7232E6-23A8-4756-86C1-7A4A5631B942}"/>
    <cellStyle name="20% - Accent1 7 2 2 2 2" xfId="7024" xr:uid="{389177A2-AF6C-485A-8139-81689CA33A56}"/>
    <cellStyle name="20% - Accent1 7 2 2 2 2 2" xfId="7025" xr:uid="{53F530F5-B22E-4988-AF76-710D8B8102B1}"/>
    <cellStyle name="20% - Accent1 7 2 2 2 3" xfId="7026" xr:uid="{3FCC270E-75CD-4509-9E4A-23E9414F9E63}"/>
    <cellStyle name="20% - Accent1 7 2 2 3" xfId="7027" xr:uid="{5E930749-E1B8-4AF9-977B-14E39FD33ADB}"/>
    <cellStyle name="20% - Accent1 7 2 2 3 2" xfId="7028" xr:uid="{805E8B58-F5E1-4FE3-9AFE-08C13DC86C8F}"/>
    <cellStyle name="20% - Accent1 7 2 2 3 2 2" xfId="7029" xr:uid="{6F855677-D365-4954-B517-0EB5200F8252}"/>
    <cellStyle name="20% - Accent1 7 2 2 3 3" xfId="7030" xr:uid="{C6D2AC57-5C85-4110-B34E-B839D0745E66}"/>
    <cellStyle name="20% - Accent1 7 2 2 4" xfId="7031" xr:uid="{5972D96D-6FCC-456C-995C-94E79BBD53D4}"/>
    <cellStyle name="20% - Accent1 7 2 2 4 2" xfId="7032" xr:uid="{6693A1EC-267C-4868-8184-649F7B10862D}"/>
    <cellStyle name="20% - Accent1 7 2 2 5" xfId="7033" xr:uid="{A800FEFE-AAF8-466D-823B-608D9B605832}"/>
    <cellStyle name="20% - Accent1 7 2 3" xfId="7034" xr:uid="{351C27F8-40E1-4C9E-BB9D-6798FCDA06BD}"/>
    <cellStyle name="20% - Accent1 7 2 3 2" xfId="7035" xr:uid="{8F3F8BB9-C8D8-4654-B6FB-452AF00DB611}"/>
    <cellStyle name="20% - Accent1 7 2 3 2 2" xfId="7036" xr:uid="{A4A203DE-E40E-455D-B957-5D0BFC4DA48B}"/>
    <cellStyle name="20% - Accent1 7 2 3 3" xfId="7037" xr:uid="{7E4A5F17-7117-42D5-A18A-A7897C77261C}"/>
    <cellStyle name="20% - Accent1 7 2 4" xfId="7038" xr:uid="{15F6E4BE-D9FB-46C0-8F6E-167C83D00DE1}"/>
    <cellStyle name="20% - Accent1 7 2 4 2" xfId="7039" xr:uid="{D907F2EF-A9FE-4AA4-9602-7F98A6D231BD}"/>
    <cellStyle name="20% - Accent1 7 2 5" xfId="7040" xr:uid="{CFC887F8-865E-4883-A00D-4C86ECCF99A4}"/>
    <cellStyle name="20% - Accent1 7 3" xfId="7041" xr:uid="{3A4C6887-E834-45F6-99B9-8A52F462544C}"/>
    <cellStyle name="20% - Accent1 7 3 2" xfId="7042" xr:uid="{69250775-10DD-4A72-BAEB-52C022EB40DC}"/>
    <cellStyle name="20% - Accent1 7 3 2 2" xfId="7043" xr:uid="{2CA787A8-65E9-4898-AC2A-2AF302579D7E}"/>
    <cellStyle name="20% - Accent1 7 3 2 2 2" xfId="7044" xr:uid="{A72688D5-0989-478D-BF62-7B3651F491D4}"/>
    <cellStyle name="20% - Accent1 7 3 2 3" xfId="7045" xr:uid="{C09B1055-F92A-4FCE-9AAA-B07C4D6215EE}"/>
    <cellStyle name="20% - Accent1 7 3 3" xfId="7046" xr:uid="{999002A5-64C2-4F0E-A17A-90CA4C3D8110}"/>
    <cellStyle name="20% - Accent1 7 3 3 2" xfId="7047" xr:uid="{7A73E892-0D77-4F35-99E9-AE6F042F3427}"/>
    <cellStyle name="20% - Accent1 7 3 3 2 2" xfId="7048" xr:uid="{DC51E19D-3CD6-4D1D-BE45-4DD1D590B807}"/>
    <cellStyle name="20% - Accent1 7 3 3 3" xfId="7049" xr:uid="{36D70A9E-DFFB-4C5D-8112-B0107149EB6E}"/>
    <cellStyle name="20% - Accent1 7 3 4" xfId="7050" xr:uid="{5264B2BB-30F2-4C36-AC5A-912EE5FDE2BE}"/>
    <cellStyle name="20% - Accent1 7 3 4 2" xfId="7051" xr:uid="{C5EFC005-B50F-4036-ABC2-3DC6E968EDEF}"/>
    <cellStyle name="20% - Accent1 7 3 5" xfId="7052" xr:uid="{90A6C9A1-84B8-4E79-AF7C-4900B45E0408}"/>
    <cellStyle name="20% - Accent1 7 4" xfId="7053" xr:uid="{E85910A1-97A7-463D-B015-607DB4AE5AF2}"/>
    <cellStyle name="20% - Accent1 7 4 2" xfId="7054" xr:uid="{7C17262B-D3B7-46F9-B266-E453DFA1926C}"/>
    <cellStyle name="20% - Accent1 7 4 2 2" xfId="7055" xr:uid="{21C7CC26-8B3B-4899-B740-156B9D6A85FF}"/>
    <cellStyle name="20% - Accent1 7 4 3" xfId="7056" xr:uid="{D4ABF3AC-007A-4317-A860-926CC07D8861}"/>
    <cellStyle name="20% - Accent1 7 5" xfId="7057" xr:uid="{C5CD3AD9-6D24-4747-A31C-B3878837B39F}"/>
    <cellStyle name="20% - Accent1 7 5 2" xfId="7058" xr:uid="{6CA11DE6-5891-40D2-B5B8-969847EB3244}"/>
    <cellStyle name="20% - Accent1 7 5 2 2" xfId="7059" xr:uid="{07F04782-EBA3-437A-AA13-557A6F0123BB}"/>
    <cellStyle name="20% - Accent1 7 5 3" xfId="7060" xr:uid="{35FA89D4-9A43-491A-87D6-A73FA25F9782}"/>
    <cellStyle name="20% - Accent1 7 6" xfId="7061" xr:uid="{BDDA35F8-79FD-4AE9-88DD-82FF654B9EDA}"/>
    <cellStyle name="20% - Accent1 7 6 2" xfId="7062" xr:uid="{60A43C9B-CF21-4F65-83AA-C9E0EA3E6B0D}"/>
    <cellStyle name="20% - Accent1 7 7" xfId="7063" xr:uid="{91FA0EEB-CDE7-4E86-A2C8-CAA705568D3E}"/>
    <cellStyle name="20% - Accent1 7 8" xfId="7064" xr:uid="{E7A597A7-2102-41A7-BD60-0B3A35174AE4}"/>
    <cellStyle name="20% - Accent1 8" xfId="1048" xr:uid="{DD5E8010-F157-43E6-88E2-F6D477DF2B95}"/>
    <cellStyle name="20% - Accent1 8 2" xfId="7065" xr:uid="{DC38E778-E438-4158-B13B-B266D41ECB9B}"/>
    <cellStyle name="20% - Accent1 8 2 2" xfId="7066" xr:uid="{BE02D60B-DF8B-4B56-8B68-CAE47634FFCC}"/>
    <cellStyle name="20% - Accent1 8 2 2 2" xfId="7067" xr:uid="{7D6809D5-BC6C-4FDA-99FA-1CB0958934E0}"/>
    <cellStyle name="20% - Accent1 8 2 2 2 2" xfId="7068" xr:uid="{6DF059D2-5C4D-409A-AF2D-DDAC187D07A5}"/>
    <cellStyle name="20% - Accent1 8 2 2 2 2 2" xfId="7069" xr:uid="{E0DC7B3F-23EF-4A84-ADE9-DB86D2D168BC}"/>
    <cellStyle name="20% - Accent1 8 2 2 2 3" xfId="7070" xr:uid="{FBDACC47-ED7E-4D7E-9F50-812EB29DE5B3}"/>
    <cellStyle name="20% - Accent1 8 2 2 3" xfId="7071" xr:uid="{0623B6C7-984F-497F-AF66-A92771BFCC1A}"/>
    <cellStyle name="20% - Accent1 8 2 2 3 2" xfId="7072" xr:uid="{1EFE45F2-604F-483B-B8AA-E951A012EC75}"/>
    <cellStyle name="20% - Accent1 8 2 2 3 2 2" xfId="7073" xr:uid="{296FA5D4-64CF-4179-B425-6A6A15BE034A}"/>
    <cellStyle name="20% - Accent1 8 2 2 3 3" xfId="7074" xr:uid="{43CA6253-168E-477A-8EA9-F40BBC1E58A8}"/>
    <cellStyle name="20% - Accent1 8 2 2 4" xfId="7075" xr:uid="{3B550B1F-7E08-4804-A0C7-225E73E70BB2}"/>
    <cellStyle name="20% - Accent1 8 2 2 4 2" xfId="7076" xr:uid="{1E61D267-A34D-4E72-972B-CE4BCCE66F34}"/>
    <cellStyle name="20% - Accent1 8 2 2 5" xfId="7077" xr:uid="{81C28219-ACDA-4AB6-BA59-5FCD54282CB3}"/>
    <cellStyle name="20% - Accent1 8 2 3" xfId="7078" xr:uid="{07B2D4F5-F782-4576-9E60-A0BA034625E4}"/>
    <cellStyle name="20% - Accent1 8 2 3 2" xfId="7079" xr:uid="{6C80AA99-F520-433A-80D8-6A9A3D1CE2D9}"/>
    <cellStyle name="20% - Accent1 8 2 3 2 2" xfId="7080" xr:uid="{562EA67C-5051-41CF-9F4C-74AFB8939746}"/>
    <cellStyle name="20% - Accent1 8 2 3 3" xfId="7081" xr:uid="{A3B01DB2-2878-45EF-89C9-BDF0E31CA8B4}"/>
    <cellStyle name="20% - Accent1 8 2 4" xfId="7082" xr:uid="{764ACACD-CE4D-40B9-A0C2-5074EC6B0F3F}"/>
    <cellStyle name="20% - Accent1 8 2 4 2" xfId="7083" xr:uid="{8B0A7417-5C45-4870-A1D5-81C73709D784}"/>
    <cellStyle name="20% - Accent1 8 2 5" xfId="7084" xr:uid="{6FACEC92-10DC-4054-B42C-78AD46BCC9F5}"/>
    <cellStyle name="20% - Accent1 8 3" xfId="7085" xr:uid="{8E844C46-32E5-41E7-A16F-30AEE14F540D}"/>
    <cellStyle name="20% - Accent1 8 3 2" xfId="7086" xr:uid="{DAD00B12-BA6A-4C7F-B090-4EE522266D1C}"/>
    <cellStyle name="20% - Accent1 8 3 2 2" xfId="7087" xr:uid="{70A9E248-1B71-4DF2-A4F1-49383E103DC9}"/>
    <cellStyle name="20% - Accent1 8 3 2 2 2" xfId="7088" xr:uid="{D799FA28-7FC7-4567-BA5C-97F03B9F9282}"/>
    <cellStyle name="20% - Accent1 8 3 2 3" xfId="7089" xr:uid="{009386A6-088A-475D-9FCF-E95652D53818}"/>
    <cellStyle name="20% - Accent1 8 3 3" xfId="7090" xr:uid="{0009FABB-2C6A-4221-A01E-0179F218D1FE}"/>
    <cellStyle name="20% - Accent1 8 3 3 2" xfId="7091" xr:uid="{C0E97736-2280-4767-8CD4-29012D421190}"/>
    <cellStyle name="20% - Accent1 8 3 3 2 2" xfId="7092" xr:uid="{38AFB421-4C90-4A23-B19B-777E070A98A7}"/>
    <cellStyle name="20% - Accent1 8 3 3 3" xfId="7093" xr:uid="{020E3CD3-57F6-49B7-93CA-F491D9BDF166}"/>
    <cellStyle name="20% - Accent1 8 3 4" xfId="7094" xr:uid="{CFC64549-8494-4E85-B9E4-5E7C7322B3EF}"/>
    <cellStyle name="20% - Accent1 8 3 4 2" xfId="7095" xr:uid="{2798DE2A-E5D3-45C1-8C7A-A2CE8EB106F2}"/>
    <cellStyle name="20% - Accent1 8 3 5" xfId="7096" xr:uid="{056C309B-FE44-430C-B249-BECCEBF79960}"/>
    <cellStyle name="20% - Accent1 8 4" xfId="7097" xr:uid="{EBAF726E-770A-480A-A39D-19017888CEAB}"/>
    <cellStyle name="20% - Accent1 8 4 2" xfId="7098" xr:uid="{99291D5A-8725-4B84-BCFB-62A96B8B3895}"/>
    <cellStyle name="20% - Accent1 8 4 2 2" xfId="7099" xr:uid="{B3C81697-FF1E-4612-9F9C-4A54DCA578AB}"/>
    <cellStyle name="20% - Accent1 8 4 3" xfId="7100" xr:uid="{9817D661-A839-4E97-9A72-B26D3AD3D1D8}"/>
    <cellStyle name="20% - Accent1 8 5" xfId="7101" xr:uid="{D6A39539-FBF2-48EE-9410-1E280215DB64}"/>
    <cellStyle name="20% - Accent1 8 5 2" xfId="7102" xr:uid="{E998A4EA-A2E2-4B3F-AC93-CF6D64520F4A}"/>
    <cellStyle name="20% - Accent1 8 5 2 2" xfId="7103" xr:uid="{8913EE75-473B-43F5-A004-8E13EC2CD86A}"/>
    <cellStyle name="20% - Accent1 8 5 3" xfId="7104" xr:uid="{5C97275B-103A-429C-952B-E3AF314ED8A4}"/>
    <cellStyle name="20% - Accent1 8 6" xfId="7105" xr:uid="{E2BC0271-B81B-4195-A5BC-F6EF3B7228A1}"/>
    <cellStyle name="20% - Accent1 8 6 2" xfId="7106" xr:uid="{259B7FD5-28BA-498B-A2E5-0DC5ECAB5EBC}"/>
    <cellStyle name="20% - Accent1 8 7" xfId="7107" xr:uid="{9B2CF171-1FF2-4123-A58D-D682A1A38B01}"/>
    <cellStyle name="20% - Accent1 8 8" xfId="7108" xr:uid="{C1930851-FED8-470D-BE59-C75D33E158DA}"/>
    <cellStyle name="20% - Accent1 9" xfId="1049" xr:uid="{50D4089B-043A-4501-A7BA-0E672B74F530}"/>
    <cellStyle name="20% - Accent1 9 2" xfId="7109" xr:uid="{5AF40AE8-697A-4AF6-BDA0-085817657E93}"/>
    <cellStyle name="20% - Accent1 9 2 2" xfId="7110" xr:uid="{1B7AF543-529D-4ED9-8097-9235AE54F085}"/>
    <cellStyle name="20% - Accent1 9 2 2 2" xfId="7111" xr:uid="{EF6A9BB9-1ED1-404A-B8F9-4ECFEF8D2715}"/>
    <cellStyle name="20% - Accent1 9 2 2 2 2" xfId="7112" xr:uid="{20CF2E9C-3B9A-4022-930A-E5162E0C888D}"/>
    <cellStyle name="20% - Accent1 9 2 2 2 2 2" xfId="7113" xr:uid="{CA575C05-7B91-45AE-9242-1417B0B48ECC}"/>
    <cellStyle name="20% - Accent1 9 2 2 2 3" xfId="7114" xr:uid="{CFB0935A-3B04-404B-8D62-2691D18C45F3}"/>
    <cellStyle name="20% - Accent1 9 2 2 3" xfId="7115" xr:uid="{5CFBEB85-07B7-4718-A2EE-1BA7FCC2849B}"/>
    <cellStyle name="20% - Accent1 9 2 2 3 2" xfId="7116" xr:uid="{4E37790C-8291-42E7-BD5C-5818BBF4AFD2}"/>
    <cellStyle name="20% - Accent1 9 2 2 3 2 2" xfId="7117" xr:uid="{ABEA0C0F-91A7-4AE7-AF02-A145B21E5BD4}"/>
    <cellStyle name="20% - Accent1 9 2 2 3 3" xfId="7118" xr:uid="{F9C7658F-5F35-4D1A-BEB6-937A528C0DF4}"/>
    <cellStyle name="20% - Accent1 9 2 2 4" xfId="7119" xr:uid="{7B838C02-8C61-415B-BCF4-903CCB3F70B8}"/>
    <cellStyle name="20% - Accent1 9 2 2 4 2" xfId="7120" xr:uid="{3F9AFF2E-F4B2-4BDA-95D1-51F0A6D8DC39}"/>
    <cellStyle name="20% - Accent1 9 2 2 5" xfId="7121" xr:uid="{0C0DDDEE-D485-4D19-AED9-DBE901597C94}"/>
    <cellStyle name="20% - Accent1 9 2 3" xfId="7122" xr:uid="{B3A0CF7C-635A-4DA7-8292-0FD39C993826}"/>
    <cellStyle name="20% - Accent1 9 2 3 2" xfId="7123" xr:uid="{2A005545-41DE-4955-BDCF-DC102F7D1F62}"/>
    <cellStyle name="20% - Accent1 9 2 3 2 2" xfId="7124" xr:uid="{B7240CA2-197B-4802-AB65-C27352BD6756}"/>
    <cellStyle name="20% - Accent1 9 2 3 3" xfId="7125" xr:uid="{6B9F5F38-A56B-4673-8138-E1D4EBFDC160}"/>
    <cellStyle name="20% - Accent1 9 2 4" xfId="7126" xr:uid="{9CE59084-8F8A-4BDE-88AE-13A4DC9C620C}"/>
    <cellStyle name="20% - Accent1 9 2 4 2" xfId="7127" xr:uid="{D1439FDF-1AD9-4EF7-A15C-661779F72C43}"/>
    <cellStyle name="20% - Accent1 9 2 5" xfId="7128" xr:uid="{C464569C-677F-4C2A-B37A-0FB366B5F029}"/>
    <cellStyle name="20% - Accent1 9 3" xfId="7129" xr:uid="{8C03E4D0-1206-4ABC-90AE-A19F7B35C69E}"/>
    <cellStyle name="20% - Accent1 9 3 2" xfId="7130" xr:uid="{17C90375-40B3-45E7-91B5-0399F55F6CEF}"/>
    <cellStyle name="20% - Accent1 9 3 2 2" xfId="7131" xr:uid="{A1148405-4398-4BED-B72B-7CE777880451}"/>
    <cellStyle name="20% - Accent1 9 3 2 2 2" xfId="7132" xr:uid="{6428E2BB-5B46-4476-9A65-040D5DB005CF}"/>
    <cellStyle name="20% - Accent1 9 3 2 3" xfId="7133" xr:uid="{D71C9004-98D6-45CE-8EF6-F3D7100041AA}"/>
    <cellStyle name="20% - Accent1 9 3 3" xfId="7134" xr:uid="{6873BDC7-FE7F-4F60-BA06-624E7240141C}"/>
    <cellStyle name="20% - Accent1 9 3 3 2" xfId="7135" xr:uid="{1EE8424E-B5A3-4A93-82E6-739EBF4890D4}"/>
    <cellStyle name="20% - Accent1 9 3 3 2 2" xfId="7136" xr:uid="{C0CFD58A-F123-4B17-8E3C-7091DC01DC99}"/>
    <cellStyle name="20% - Accent1 9 3 3 3" xfId="7137" xr:uid="{87A753CF-5136-4519-BB64-77B5A76737C3}"/>
    <cellStyle name="20% - Accent1 9 3 4" xfId="7138" xr:uid="{2D315C27-640D-434E-8E4F-1CE2DCB09CB4}"/>
    <cellStyle name="20% - Accent1 9 3 4 2" xfId="7139" xr:uid="{26206758-4E67-459B-9614-0D4994EF7493}"/>
    <cellStyle name="20% - Accent1 9 3 5" xfId="7140" xr:uid="{A23DA055-27AF-48DF-B0C5-751F5F53BADB}"/>
    <cellStyle name="20% - Accent1 9 4" xfId="7141" xr:uid="{FEDD060C-A781-452B-9D3C-17354071DC73}"/>
    <cellStyle name="20% - Accent1 9 4 2" xfId="7142" xr:uid="{55D82542-E482-4830-AA47-0CACC7A2AE10}"/>
    <cellStyle name="20% - Accent1 9 4 2 2" xfId="7143" xr:uid="{7D8FC068-24E1-47DC-842A-A986A5C7A87B}"/>
    <cellStyle name="20% - Accent1 9 4 3" xfId="7144" xr:uid="{76266F81-9927-47D0-A9EE-A04A488AC9B9}"/>
    <cellStyle name="20% - Accent1 9 5" xfId="7145" xr:uid="{DC938C58-3FA4-463E-9DBD-903A415ECC86}"/>
    <cellStyle name="20% - Accent1 9 5 2" xfId="7146" xr:uid="{1AA78E57-FB34-4391-BCB4-B95D3A709340}"/>
    <cellStyle name="20% - Accent1 9 5 2 2" xfId="7147" xr:uid="{9B650E01-CA8E-42C2-A163-BCFFF55A4498}"/>
    <cellStyle name="20% - Accent1 9 5 3" xfId="7148" xr:uid="{F6E3625A-E523-4B58-A469-DF29836A985E}"/>
    <cellStyle name="20% - Accent1 9 6" xfId="7149" xr:uid="{CCE9ED3F-0950-4A48-B310-DD4C1016AE29}"/>
    <cellStyle name="20% - Accent1 9 6 2" xfId="7150" xr:uid="{84D30314-4F6D-4C5E-B610-46E68F0F7DA4}"/>
    <cellStyle name="20% - Accent1 9 7" xfId="7151" xr:uid="{A686C4B7-D60E-455A-89F8-19EDE359EBDC}"/>
    <cellStyle name="20% - Accent1 9 8" xfId="7152" xr:uid="{115CDFD5-762D-449B-BF0C-73B987213792}"/>
    <cellStyle name="20% - Accent2" xfId="228" builtinId="34" customBuiltin="1"/>
    <cellStyle name="20% - Accent2 10" xfId="1050" xr:uid="{45F6955F-A740-43EF-8D38-06103ECD99F4}"/>
    <cellStyle name="20% - Accent2 10 2" xfId="7153" xr:uid="{65A2A3DC-A559-405B-AEBD-803A43DE9790}"/>
    <cellStyle name="20% - Accent2 10 2 2" xfId="7154" xr:uid="{EB51A50F-D172-4E5C-8358-E75F77847FA2}"/>
    <cellStyle name="20% - Accent2 10 2 2 2" xfId="7155" xr:uid="{45ADD8C5-B6F4-45BD-AC72-4C530956FC8B}"/>
    <cellStyle name="20% - Accent2 10 2 2 2 2" xfId="7156" xr:uid="{4CFB5EDB-BDCD-4924-A8AD-3C846B3823B3}"/>
    <cellStyle name="20% - Accent2 10 2 2 2 2 2" xfId="7157" xr:uid="{4DC24D38-B25A-4E31-B882-84FFDAD74C15}"/>
    <cellStyle name="20% - Accent2 10 2 2 2 3" xfId="7158" xr:uid="{7BAFF4BD-833B-4720-BA92-3C49F2FF6FD3}"/>
    <cellStyle name="20% - Accent2 10 2 2 3" xfId="7159" xr:uid="{A24D8E01-B568-4FD9-B0EE-83E2D5EFCE88}"/>
    <cellStyle name="20% - Accent2 10 2 2 3 2" xfId="7160" xr:uid="{AF39EB1F-70B2-4E0A-855B-6A849E4CFFAF}"/>
    <cellStyle name="20% - Accent2 10 2 2 3 2 2" xfId="7161" xr:uid="{7A0444EB-3CA6-4F47-AC54-5CDC35D599FF}"/>
    <cellStyle name="20% - Accent2 10 2 2 3 3" xfId="7162" xr:uid="{311444BB-AEE5-4C5C-8C2C-C55AA25DC9FB}"/>
    <cellStyle name="20% - Accent2 10 2 2 4" xfId="7163" xr:uid="{BE3EE2C8-D1C9-45B5-B09C-C7C36B54DCCB}"/>
    <cellStyle name="20% - Accent2 10 2 2 4 2" xfId="7164" xr:uid="{A47DE6B9-E966-4E54-A5D0-872778C495C0}"/>
    <cellStyle name="20% - Accent2 10 2 2 5" xfId="7165" xr:uid="{CD7DB9CE-4CE4-4DF2-921C-C43A372CDB94}"/>
    <cellStyle name="20% - Accent2 10 2 3" xfId="7166" xr:uid="{978DA6EF-5704-49AE-A0CC-86DECDA61FFF}"/>
    <cellStyle name="20% - Accent2 10 2 3 2" xfId="7167" xr:uid="{343E1463-E262-4606-9765-0A5F9019F3A3}"/>
    <cellStyle name="20% - Accent2 10 2 3 2 2" xfId="7168" xr:uid="{31B2742A-987E-4F7E-89D6-EF4566FDCAFF}"/>
    <cellStyle name="20% - Accent2 10 2 3 3" xfId="7169" xr:uid="{6188E8BD-A034-47CD-B75B-DD43F5E86485}"/>
    <cellStyle name="20% - Accent2 10 2 4" xfId="7170" xr:uid="{311249D3-74B1-4436-B0CE-F767D0E6A036}"/>
    <cellStyle name="20% - Accent2 10 2 4 2" xfId="7171" xr:uid="{8471BE00-7FCE-43B6-9CF0-BE021533D551}"/>
    <cellStyle name="20% - Accent2 10 2 5" xfId="7172" xr:uid="{5827C5DE-A1E5-4819-A259-935F5CA0E86B}"/>
    <cellStyle name="20% - Accent2 10 3" xfId="7173" xr:uid="{DB64783F-32A5-48C0-A5E5-DE6E296E441D}"/>
    <cellStyle name="20% - Accent2 10 3 2" xfId="7174" xr:uid="{0B1E9C3A-3C7E-44E1-87B8-51FD1B5934EC}"/>
    <cellStyle name="20% - Accent2 10 3 2 2" xfId="7175" xr:uid="{8AB52D00-6226-42A8-8316-6D77C8775652}"/>
    <cellStyle name="20% - Accent2 10 3 2 2 2" xfId="7176" xr:uid="{C61B1B53-AD2A-4C20-A134-EC4A82C77B79}"/>
    <cellStyle name="20% - Accent2 10 3 2 3" xfId="7177" xr:uid="{BD62FA5E-9B54-42ED-8DC4-4BB57B222C2C}"/>
    <cellStyle name="20% - Accent2 10 3 3" xfId="7178" xr:uid="{7E6D108B-10B1-469F-9264-42E52AE18BAB}"/>
    <cellStyle name="20% - Accent2 10 3 3 2" xfId="7179" xr:uid="{53EB68E3-3E32-4003-A423-FA4D33FC9A4D}"/>
    <cellStyle name="20% - Accent2 10 3 3 2 2" xfId="7180" xr:uid="{C1B3D1A9-9141-4EEB-9FB6-E2431B5C2876}"/>
    <cellStyle name="20% - Accent2 10 3 3 3" xfId="7181" xr:uid="{9A8B80A6-1D67-4685-826D-FC96DBCE66E3}"/>
    <cellStyle name="20% - Accent2 10 3 4" xfId="7182" xr:uid="{DB234CB8-B368-4025-8CFA-1B4E346FA631}"/>
    <cellStyle name="20% - Accent2 10 3 4 2" xfId="7183" xr:uid="{6AC93642-85C8-4574-BA26-C4AFD3952196}"/>
    <cellStyle name="20% - Accent2 10 3 5" xfId="7184" xr:uid="{9C969E0B-B173-4DF4-B223-3BFD1E56BF20}"/>
    <cellStyle name="20% - Accent2 10 4" xfId="7185" xr:uid="{13C41FAF-DF19-4706-8457-C5BD0BFFE23E}"/>
    <cellStyle name="20% - Accent2 10 4 2" xfId="7186" xr:uid="{677FC296-2E0C-485E-ABA2-35ECF3FC6D8D}"/>
    <cellStyle name="20% - Accent2 10 4 2 2" xfId="7187" xr:uid="{ABE69E46-105C-4F0D-92B2-3AB036F59730}"/>
    <cellStyle name="20% - Accent2 10 4 3" xfId="7188" xr:uid="{541821A2-F184-4A0D-9315-DF6496D9264E}"/>
    <cellStyle name="20% - Accent2 10 5" xfId="7189" xr:uid="{7045B06A-CBE2-44D2-89B6-23934E7500E9}"/>
    <cellStyle name="20% - Accent2 10 5 2" xfId="7190" xr:uid="{336325A2-FC6F-4855-8D72-E667669B699E}"/>
    <cellStyle name="20% - Accent2 10 5 2 2" xfId="7191" xr:uid="{BEFAD6B7-1D85-46E2-8672-2A770CABA4D5}"/>
    <cellStyle name="20% - Accent2 10 5 3" xfId="7192" xr:uid="{08AA9643-63BC-46E4-93E7-788854EC241F}"/>
    <cellStyle name="20% - Accent2 10 6" xfId="7193" xr:uid="{7843F916-F2FC-4EF8-B92D-17319542031B}"/>
    <cellStyle name="20% - Accent2 10 6 2" xfId="7194" xr:uid="{F1D10F25-3B0A-4E12-9A2D-CB1BADB1F938}"/>
    <cellStyle name="20% - Accent2 10 7" xfId="7195" xr:uid="{8DF67183-07CD-4F45-9C7A-3CB7632A166A}"/>
    <cellStyle name="20% - Accent2 10 8" xfId="7196" xr:uid="{C2B9B7E8-E00A-4BBA-A443-28C01D9CA848}"/>
    <cellStyle name="20% - Accent2 11" xfId="1051" xr:uid="{43ED5AD4-6FA5-46DE-8153-60AFB8548AB7}"/>
    <cellStyle name="20% - Accent2 11 2" xfId="7197" xr:uid="{D1A8DAD6-945C-445D-A332-F1D408E53F61}"/>
    <cellStyle name="20% - Accent2 11 2 2" xfId="7198" xr:uid="{7503E93D-772F-4C7B-843B-5DE5DE1A1DDC}"/>
    <cellStyle name="20% - Accent2 11 2 2 2" xfId="7199" xr:uid="{9F3A9527-B7EB-41B8-A032-B50FD3726C23}"/>
    <cellStyle name="20% - Accent2 11 2 2 2 2" xfId="7200" xr:uid="{757596BC-F8BE-4203-95C5-283F324F5AA6}"/>
    <cellStyle name="20% - Accent2 11 2 2 2 2 2" xfId="7201" xr:uid="{AA61F9E6-D9F7-42D9-B57D-BF452F28D7C4}"/>
    <cellStyle name="20% - Accent2 11 2 2 2 3" xfId="7202" xr:uid="{C201DCA6-1235-466C-9962-B471C65C12B3}"/>
    <cellStyle name="20% - Accent2 11 2 2 3" xfId="7203" xr:uid="{4145DDDF-9181-405C-AB9C-D981AD5AD15D}"/>
    <cellStyle name="20% - Accent2 11 2 2 3 2" xfId="7204" xr:uid="{2752E743-346F-4701-B40E-D2D22136A41C}"/>
    <cellStyle name="20% - Accent2 11 2 2 3 2 2" xfId="7205" xr:uid="{6DE8A970-11E1-4188-B039-E808C3A2D3CB}"/>
    <cellStyle name="20% - Accent2 11 2 2 3 3" xfId="7206" xr:uid="{7A48BD45-0184-4AD2-8045-733F9CCA45BF}"/>
    <cellStyle name="20% - Accent2 11 2 2 4" xfId="7207" xr:uid="{B3E657F3-927B-4190-BB9D-B3D0AD3FFD44}"/>
    <cellStyle name="20% - Accent2 11 2 2 4 2" xfId="7208" xr:uid="{F1746098-7047-4EC0-8927-2251D1036724}"/>
    <cellStyle name="20% - Accent2 11 2 2 5" xfId="7209" xr:uid="{5EAAF7C3-99CC-4EAD-9C06-5002C4156C7A}"/>
    <cellStyle name="20% - Accent2 11 2 3" xfId="7210" xr:uid="{013DCB25-4893-4BE3-901B-038DBA083E0A}"/>
    <cellStyle name="20% - Accent2 11 2 3 2" xfId="7211" xr:uid="{E3AAD903-D086-4935-9101-28A7A15005FC}"/>
    <cellStyle name="20% - Accent2 11 2 3 2 2" xfId="7212" xr:uid="{E13BE7BF-34A7-4E10-88F8-0959A7650CD7}"/>
    <cellStyle name="20% - Accent2 11 2 3 3" xfId="7213" xr:uid="{6E1148B9-DA63-4FA1-90D6-73AAC5F78368}"/>
    <cellStyle name="20% - Accent2 11 2 4" xfId="7214" xr:uid="{8228A08F-E475-43A4-9DEF-2E9B043A0308}"/>
    <cellStyle name="20% - Accent2 11 2 4 2" xfId="7215" xr:uid="{C67973FB-E42B-4081-BD1F-5EE0ECBFF5FE}"/>
    <cellStyle name="20% - Accent2 11 2 5" xfId="7216" xr:uid="{E945C3CE-77D8-46DE-8F13-87797E09DEDA}"/>
    <cellStyle name="20% - Accent2 11 3" xfId="7217" xr:uid="{914AAA06-62B3-483D-BFAA-2671FADFAD2D}"/>
    <cellStyle name="20% - Accent2 11 3 2" xfId="7218" xr:uid="{635C218F-317C-4BF1-B082-694DE2259948}"/>
    <cellStyle name="20% - Accent2 11 3 2 2" xfId="7219" xr:uid="{6C3E1BE3-C0FC-4878-83B6-3401379288E3}"/>
    <cellStyle name="20% - Accent2 11 3 2 2 2" xfId="7220" xr:uid="{BE78D9D5-FB67-4DB5-A5E0-2F0D5FE9E716}"/>
    <cellStyle name="20% - Accent2 11 3 2 3" xfId="7221" xr:uid="{EF3FC805-401B-4E25-AF0D-FB283F24D6A9}"/>
    <cellStyle name="20% - Accent2 11 3 3" xfId="7222" xr:uid="{BA9FE5F5-CEA0-49F0-8B90-EAABC005D3F9}"/>
    <cellStyle name="20% - Accent2 11 3 3 2" xfId="7223" xr:uid="{28F50B8D-A51F-45DF-A154-76423905158D}"/>
    <cellStyle name="20% - Accent2 11 3 3 2 2" xfId="7224" xr:uid="{E0D135AB-A1D4-4E05-A77B-AF406F5BEE9F}"/>
    <cellStyle name="20% - Accent2 11 3 3 3" xfId="7225" xr:uid="{D65643BE-9808-40CF-957A-FC077AD391B1}"/>
    <cellStyle name="20% - Accent2 11 3 4" xfId="7226" xr:uid="{1BE93B9B-F233-461B-A543-1005C0575161}"/>
    <cellStyle name="20% - Accent2 11 3 4 2" xfId="7227" xr:uid="{9A6C8100-068C-441E-B2F3-ADB359690C6F}"/>
    <cellStyle name="20% - Accent2 11 3 5" xfId="7228" xr:uid="{823DB295-F3AD-4DFF-ABE5-8C192F10C6C6}"/>
    <cellStyle name="20% - Accent2 11 4" xfId="7229" xr:uid="{80CE79CB-2B2B-4CCC-92F5-79AC88162575}"/>
    <cellStyle name="20% - Accent2 11 4 2" xfId="7230" xr:uid="{60B31045-904D-48E9-BA72-EF1A4746CAB9}"/>
    <cellStyle name="20% - Accent2 11 4 2 2" xfId="7231" xr:uid="{C36737A2-395E-456F-AA30-BB4CAFF1E8BF}"/>
    <cellStyle name="20% - Accent2 11 4 3" xfId="7232" xr:uid="{1E6EB669-7C37-46BF-A7F5-E8FBDD9489D1}"/>
    <cellStyle name="20% - Accent2 11 5" xfId="7233" xr:uid="{23C3550C-CAFD-4712-BC89-B1A555420289}"/>
    <cellStyle name="20% - Accent2 11 5 2" xfId="7234" xr:uid="{F978817E-3446-4784-957B-7FD6AE1C44EC}"/>
    <cellStyle name="20% - Accent2 11 5 2 2" xfId="7235" xr:uid="{FF979DAA-44EC-45E5-92F1-92FC8D86BA6E}"/>
    <cellStyle name="20% - Accent2 11 5 3" xfId="7236" xr:uid="{23EA9182-F8B7-465E-96D5-7C03B14DCBE2}"/>
    <cellStyle name="20% - Accent2 11 6" xfId="7237" xr:uid="{FC933CB0-C6DB-41A5-A491-6F8E286A5A81}"/>
    <cellStyle name="20% - Accent2 11 6 2" xfId="7238" xr:uid="{779B5930-30BC-4AE7-9A67-5DB67422E9B4}"/>
    <cellStyle name="20% - Accent2 11 7" xfId="7239" xr:uid="{C9FD7592-F03D-497D-A971-89A7125CBE91}"/>
    <cellStyle name="20% - Accent2 11 8" xfId="7240" xr:uid="{5846E697-AEF2-4CC1-A998-15348A544CA2}"/>
    <cellStyle name="20% - Accent2 12" xfId="1052" xr:uid="{5F3958A6-0A4B-4755-83C0-19C8645F45E0}"/>
    <cellStyle name="20% - Accent2 12 2" xfId="7241" xr:uid="{438D7C93-D3A5-4D6A-933A-9E4575340D8E}"/>
    <cellStyle name="20% - Accent2 12 2 2" xfId="7242" xr:uid="{B8A62519-92B7-4552-BCEE-7A71BDA855E0}"/>
    <cellStyle name="20% - Accent2 12 2 2 2" xfId="7243" xr:uid="{96F03E1B-D9F3-4CED-A20D-7701048D094B}"/>
    <cellStyle name="20% - Accent2 12 2 2 2 2" xfId="7244" xr:uid="{F39DDF30-F888-4B3D-A74D-120D4899BE28}"/>
    <cellStyle name="20% - Accent2 12 2 2 2 2 2" xfId="7245" xr:uid="{E27A0CCD-70D8-48ED-B8A4-17D8C83662C1}"/>
    <cellStyle name="20% - Accent2 12 2 2 2 3" xfId="7246" xr:uid="{77160B4D-819A-407E-983E-20610522121F}"/>
    <cellStyle name="20% - Accent2 12 2 2 3" xfId="7247" xr:uid="{8B89ED1B-E886-42E5-B3EF-CA37498E3ECF}"/>
    <cellStyle name="20% - Accent2 12 2 2 3 2" xfId="7248" xr:uid="{52384358-8CE2-42AD-99E3-34810157B526}"/>
    <cellStyle name="20% - Accent2 12 2 2 3 2 2" xfId="7249" xr:uid="{CED15FFA-5B02-46F8-9B0D-E765AD026E35}"/>
    <cellStyle name="20% - Accent2 12 2 2 3 3" xfId="7250" xr:uid="{05F275F4-1B25-4332-AF89-A49F6684C061}"/>
    <cellStyle name="20% - Accent2 12 2 2 4" xfId="7251" xr:uid="{36548973-B652-4CFC-8D3C-C84570441517}"/>
    <cellStyle name="20% - Accent2 12 2 2 4 2" xfId="7252" xr:uid="{CAB50DD0-75FD-475E-B01A-73360935057C}"/>
    <cellStyle name="20% - Accent2 12 2 2 5" xfId="7253" xr:uid="{D495AA49-FBCB-4FEA-AB78-983FA1CA2DB3}"/>
    <cellStyle name="20% - Accent2 12 2 3" xfId="7254" xr:uid="{25B92F8C-AE1C-4265-B109-022E30F95150}"/>
    <cellStyle name="20% - Accent2 12 2 3 2" xfId="7255" xr:uid="{6B3FA2FD-116E-4EC8-B47E-5BCBFE1DB35D}"/>
    <cellStyle name="20% - Accent2 12 2 3 2 2" xfId="7256" xr:uid="{549DBAD6-2211-433B-A7CC-D3A39C0E4274}"/>
    <cellStyle name="20% - Accent2 12 2 3 3" xfId="7257" xr:uid="{E94DDB7A-E596-49D9-84A2-B0E9786D2516}"/>
    <cellStyle name="20% - Accent2 12 2 4" xfId="7258" xr:uid="{348DF727-5D39-40BD-AA7A-565D9813E545}"/>
    <cellStyle name="20% - Accent2 12 2 4 2" xfId="7259" xr:uid="{1F136F0B-FC6D-4BD4-8F69-5B27836508B8}"/>
    <cellStyle name="20% - Accent2 12 2 5" xfId="7260" xr:uid="{0027C49F-44DA-4D07-A023-53DD589919CC}"/>
    <cellStyle name="20% - Accent2 12 3" xfId="7261" xr:uid="{E86653D2-1E0C-4A1A-8586-D378BA8C82D9}"/>
    <cellStyle name="20% - Accent2 12 3 2" xfId="7262" xr:uid="{1F345B2F-63BB-476C-9EA0-1A3A8A27AF20}"/>
    <cellStyle name="20% - Accent2 12 3 2 2" xfId="7263" xr:uid="{FEAAAA41-4B1D-4308-A6F6-95C109E767CD}"/>
    <cellStyle name="20% - Accent2 12 3 2 2 2" xfId="7264" xr:uid="{438899D0-842D-48BF-B10F-6A30C3F81539}"/>
    <cellStyle name="20% - Accent2 12 3 2 3" xfId="7265" xr:uid="{880AA4D9-C9F8-4925-AD2F-3E0AFFAAD9BF}"/>
    <cellStyle name="20% - Accent2 12 3 3" xfId="7266" xr:uid="{F6CE29CB-BFAE-4552-BC5F-B2DBD07DC398}"/>
    <cellStyle name="20% - Accent2 12 3 3 2" xfId="7267" xr:uid="{56AA0FE5-9AB7-4902-A945-297F91C356F3}"/>
    <cellStyle name="20% - Accent2 12 3 3 2 2" xfId="7268" xr:uid="{4E6BD315-02B1-4B6C-A432-B47FD35493C7}"/>
    <cellStyle name="20% - Accent2 12 3 3 3" xfId="7269" xr:uid="{5D61F561-6D02-44AB-AAAE-BAE1DEA980F6}"/>
    <cellStyle name="20% - Accent2 12 3 4" xfId="7270" xr:uid="{CF6E1011-94CE-4D15-933E-6E11E771797F}"/>
    <cellStyle name="20% - Accent2 12 3 4 2" xfId="7271" xr:uid="{49AF72FF-0FC6-4FCF-AC29-84838F24F9FC}"/>
    <cellStyle name="20% - Accent2 12 3 5" xfId="7272" xr:uid="{E8697492-0123-4C8E-B113-1084306F84CB}"/>
    <cellStyle name="20% - Accent2 12 4" xfId="7273" xr:uid="{BB13F04F-2F80-4AF9-A147-6A1307A87A5A}"/>
    <cellStyle name="20% - Accent2 12 4 2" xfId="7274" xr:uid="{7BA5E640-1EE8-4612-A7FD-78C8417B8057}"/>
    <cellStyle name="20% - Accent2 12 4 2 2" xfId="7275" xr:uid="{57DBB774-4CB1-48B3-83D5-5FD4BC992307}"/>
    <cellStyle name="20% - Accent2 12 4 3" xfId="7276" xr:uid="{DDCEEAEF-35E7-4C1B-B9E9-B7671239A265}"/>
    <cellStyle name="20% - Accent2 12 5" xfId="7277" xr:uid="{939A4CD3-E88B-4256-AA16-F3A85A70FD21}"/>
    <cellStyle name="20% - Accent2 12 5 2" xfId="7278" xr:uid="{0B541E38-914A-4639-AE64-1D723460BED2}"/>
    <cellStyle name="20% - Accent2 12 5 2 2" xfId="7279" xr:uid="{592C9257-EB5A-45F9-986C-9BDE74C20B2E}"/>
    <cellStyle name="20% - Accent2 12 5 3" xfId="7280" xr:uid="{307E8F92-84AC-40AD-AE44-5FE4E7D401DF}"/>
    <cellStyle name="20% - Accent2 12 6" xfId="7281" xr:uid="{DC9C8770-D0AF-4851-BAFB-5A9B8B671A06}"/>
    <cellStyle name="20% - Accent2 12 6 2" xfId="7282" xr:uid="{6DE183FA-C492-4949-A805-75DD7509FE47}"/>
    <cellStyle name="20% - Accent2 12 7" xfId="7283" xr:uid="{704EEBA3-C980-4F7D-A292-E8A7025D3996}"/>
    <cellStyle name="20% - Accent2 12 8" xfId="7284" xr:uid="{6FFACB30-5C84-4EB0-A12C-A35853D85D06}"/>
    <cellStyle name="20% - Accent2 13" xfId="1053" xr:uid="{8BCB4CC1-79CB-452C-9BB3-17F25FFBC607}"/>
    <cellStyle name="20% - Accent2 13 2" xfId="7285" xr:uid="{E7E57B5A-8E95-4EB1-BD3B-BCEACE0ED438}"/>
    <cellStyle name="20% - Accent2 13 2 2" xfId="7286" xr:uid="{CE976481-72D8-43C9-9516-B8750C4D416F}"/>
    <cellStyle name="20% - Accent2 13 2 2 2" xfId="7287" xr:uid="{4B47BFAE-DD21-4191-A5F6-DCD4E97F2AB6}"/>
    <cellStyle name="20% - Accent2 13 2 2 2 2" xfId="7288" xr:uid="{0894898B-DFDA-42BE-A4E6-4546C3C3350B}"/>
    <cellStyle name="20% - Accent2 13 2 2 2 2 2" xfId="7289" xr:uid="{7938730C-EAB3-4153-83B4-5298FCE9B56A}"/>
    <cellStyle name="20% - Accent2 13 2 2 2 3" xfId="7290" xr:uid="{D3036041-41E6-48A5-AE3C-0E6A4A2943C2}"/>
    <cellStyle name="20% - Accent2 13 2 2 3" xfId="7291" xr:uid="{3B46E23B-7A09-4513-9EF5-DB9C9F50C7DC}"/>
    <cellStyle name="20% - Accent2 13 2 2 3 2" xfId="7292" xr:uid="{039F3657-7BF3-4F3E-B79E-888E9BDC795D}"/>
    <cellStyle name="20% - Accent2 13 2 2 3 2 2" xfId="7293" xr:uid="{4A0954C3-0AE2-49EB-90B9-6C8A7694AFBD}"/>
    <cellStyle name="20% - Accent2 13 2 2 3 3" xfId="7294" xr:uid="{814DDB4E-7052-4A3D-9721-15B4F49519E9}"/>
    <cellStyle name="20% - Accent2 13 2 2 4" xfId="7295" xr:uid="{989D8A65-9A38-4AA1-9F47-D7E092E15415}"/>
    <cellStyle name="20% - Accent2 13 2 2 4 2" xfId="7296" xr:uid="{C6112DB3-DDB5-4E8F-A52C-BB43755A1D21}"/>
    <cellStyle name="20% - Accent2 13 2 2 5" xfId="7297" xr:uid="{F7B16606-2852-4F5F-B38F-235AE2739CB7}"/>
    <cellStyle name="20% - Accent2 13 2 3" xfId="7298" xr:uid="{C8E6D6BB-7B2F-4AE0-BF52-36EFC158D7E0}"/>
    <cellStyle name="20% - Accent2 13 2 3 2" xfId="7299" xr:uid="{BAB45411-5F77-4C8D-B875-CEA0B06C0D55}"/>
    <cellStyle name="20% - Accent2 13 2 3 2 2" xfId="7300" xr:uid="{93D5302A-A217-472B-AC50-D2A6B9DD526F}"/>
    <cellStyle name="20% - Accent2 13 2 3 3" xfId="7301" xr:uid="{D74C8F48-97F9-419D-9422-1A5A480DC6EC}"/>
    <cellStyle name="20% - Accent2 13 2 4" xfId="7302" xr:uid="{E9AEC747-218A-4AFB-A0BF-FE642ED97782}"/>
    <cellStyle name="20% - Accent2 13 2 4 2" xfId="7303" xr:uid="{566C4F70-DB8C-4221-A76F-1A90170A872E}"/>
    <cellStyle name="20% - Accent2 13 2 5" xfId="7304" xr:uid="{BC56662F-619F-40FD-95DE-C5C9EB8AA299}"/>
    <cellStyle name="20% - Accent2 13 3" xfId="7305" xr:uid="{E2634A22-0437-4823-9513-2E1991B23E58}"/>
    <cellStyle name="20% - Accent2 13 3 2" xfId="7306" xr:uid="{86D7DC76-9880-4956-AA0F-D7E8531A91CB}"/>
    <cellStyle name="20% - Accent2 13 3 2 2" xfId="7307" xr:uid="{497CE819-F4E1-4FFA-9AEA-B403F9FF2051}"/>
    <cellStyle name="20% - Accent2 13 3 2 2 2" xfId="7308" xr:uid="{C282EC61-EBD0-4AC0-96DA-3C66DFE9E7BF}"/>
    <cellStyle name="20% - Accent2 13 3 2 3" xfId="7309" xr:uid="{0B943D9E-F48E-435F-A8AD-C3C5BD4810B5}"/>
    <cellStyle name="20% - Accent2 13 3 3" xfId="7310" xr:uid="{BCB78048-9999-429B-984B-315CB751C5C0}"/>
    <cellStyle name="20% - Accent2 13 3 3 2" xfId="7311" xr:uid="{5B6DAE99-1FA9-4FCD-BFFD-51EC38F9F016}"/>
    <cellStyle name="20% - Accent2 13 3 3 2 2" xfId="7312" xr:uid="{94C7BB91-CBDB-4036-9CC1-C7DF8EE340EF}"/>
    <cellStyle name="20% - Accent2 13 3 3 3" xfId="7313" xr:uid="{73BEF53A-A6E3-4BBD-BD2C-141140D92154}"/>
    <cellStyle name="20% - Accent2 13 3 4" xfId="7314" xr:uid="{B9A15C18-C0E6-40ED-8B4C-429ABFC0DE5B}"/>
    <cellStyle name="20% - Accent2 13 3 4 2" xfId="7315" xr:uid="{84E96FE6-E8D0-4C3B-BFFC-81E069F6C66E}"/>
    <cellStyle name="20% - Accent2 13 3 5" xfId="7316" xr:uid="{114A520B-655C-4585-BDBB-B660B15A599A}"/>
    <cellStyle name="20% - Accent2 13 4" xfId="7317" xr:uid="{1C629B87-5351-416F-BC64-825BBE338F41}"/>
    <cellStyle name="20% - Accent2 13 4 2" xfId="7318" xr:uid="{13EBBB46-0174-4915-98F1-C0A4CB0FD809}"/>
    <cellStyle name="20% - Accent2 13 4 2 2" xfId="7319" xr:uid="{BFA46ECF-BB4A-4D4D-B513-D1887055766D}"/>
    <cellStyle name="20% - Accent2 13 4 3" xfId="7320" xr:uid="{BB5B1D74-F944-4F61-9850-A7F4642ECD63}"/>
    <cellStyle name="20% - Accent2 13 5" xfId="7321" xr:uid="{D5D052B4-EF59-4E83-8F31-BC0F15A6B74C}"/>
    <cellStyle name="20% - Accent2 13 5 2" xfId="7322" xr:uid="{057EBA81-8D32-4364-AA95-494A6E32DEFB}"/>
    <cellStyle name="20% - Accent2 13 5 2 2" xfId="7323" xr:uid="{3AAB40D4-81B3-42B5-A935-A16A8D1F5805}"/>
    <cellStyle name="20% - Accent2 13 5 3" xfId="7324" xr:uid="{65448887-6920-44E9-8560-2E44BB05CA19}"/>
    <cellStyle name="20% - Accent2 13 6" xfId="7325" xr:uid="{A6862B0F-11BA-4BA2-AD71-947F0EEC2ABF}"/>
    <cellStyle name="20% - Accent2 13 6 2" xfId="7326" xr:uid="{CA1298E3-42EC-4A84-892D-6ECF16FAA463}"/>
    <cellStyle name="20% - Accent2 13 7" xfId="7327" xr:uid="{03DF246D-3C2B-4E9C-94E4-65B6680F198E}"/>
    <cellStyle name="20% - Accent2 13 8" xfId="7328" xr:uid="{FEFB3D6E-A22A-43F0-8C5D-171934701F93}"/>
    <cellStyle name="20% - Accent2 14" xfId="1054" xr:uid="{4B68479F-1782-4523-8876-9F7748CBB9FF}"/>
    <cellStyle name="20% - Accent2 14 2" xfId="7329" xr:uid="{5A3B1499-801B-4B29-9DF8-2C9763740DF9}"/>
    <cellStyle name="20% - Accent2 14 2 2" xfId="7330" xr:uid="{C3C69CCB-2E54-4342-9165-654485795306}"/>
    <cellStyle name="20% - Accent2 14 2 2 2" xfId="7331" xr:uid="{F230C216-431D-4827-94DD-4397962D0A03}"/>
    <cellStyle name="20% - Accent2 14 2 2 2 2" xfId="7332" xr:uid="{7CB30379-48DE-4A11-8D58-0B039DC65ADD}"/>
    <cellStyle name="20% - Accent2 14 2 2 2 2 2" xfId="7333" xr:uid="{AF7605BC-FF05-4C1B-9D26-17806526A562}"/>
    <cellStyle name="20% - Accent2 14 2 2 2 3" xfId="7334" xr:uid="{39D270D5-C9A7-47CD-B79A-06B89DDFF189}"/>
    <cellStyle name="20% - Accent2 14 2 2 3" xfId="7335" xr:uid="{841FFE62-B001-4CAE-A055-3F42223B2432}"/>
    <cellStyle name="20% - Accent2 14 2 2 3 2" xfId="7336" xr:uid="{BD9C6552-A480-4E8C-BDDB-A47390684122}"/>
    <cellStyle name="20% - Accent2 14 2 2 3 2 2" xfId="7337" xr:uid="{AE12B2DC-18F5-4FF5-A9E8-9A003A11567C}"/>
    <cellStyle name="20% - Accent2 14 2 2 3 3" xfId="7338" xr:uid="{69CB2F81-71F2-4D53-9F5B-A56DE0B159F8}"/>
    <cellStyle name="20% - Accent2 14 2 2 4" xfId="7339" xr:uid="{13F66A91-7477-4866-A2E5-41CFCDB25171}"/>
    <cellStyle name="20% - Accent2 14 2 2 4 2" xfId="7340" xr:uid="{94281434-B56F-46C1-B320-A2D948DDB9F1}"/>
    <cellStyle name="20% - Accent2 14 2 2 5" xfId="7341" xr:uid="{C6E208FB-9114-4E04-BE76-9EDC9A81A6F7}"/>
    <cellStyle name="20% - Accent2 14 2 3" xfId="7342" xr:uid="{A1D6979B-A91C-498F-9D14-A8424DCA4C32}"/>
    <cellStyle name="20% - Accent2 14 2 3 2" xfId="7343" xr:uid="{4B2130A4-1F6F-4777-B4C2-F56DC7DA3A60}"/>
    <cellStyle name="20% - Accent2 14 2 3 2 2" xfId="7344" xr:uid="{67FDCA8A-6BED-4161-A182-690B230DE9EE}"/>
    <cellStyle name="20% - Accent2 14 2 3 3" xfId="7345" xr:uid="{8181EFEE-5918-44ED-8E3E-18073D101866}"/>
    <cellStyle name="20% - Accent2 14 2 4" xfId="7346" xr:uid="{9D3ADBD9-EB34-4CE3-A7DE-99E91AAB514F}"/>
    <cellStyle name="20% - Accent2 14 2 4 2" xfId="7347" xr:uid="{1E84F698-1394-42C2-A728-9AD2CEEFDD36}"/>
    <cellStyle name="20% - Accent2 14 2 5" xfId="7348" xr:uid="{B41425E8-6F6B-4D67-A629-5B3096D185E6}"/>
    <cellStyle name="20% - Accent2 14 3" xfId="7349" xr:uid="{8B1179D8-828C-43B3-89CA-AF2DA5D1A8C1}"/>
    <cellStyle name="20% - Accent2 14 3 2" xfId="7350" xr:uid="{C7539B8B-5DDE-4D65-AB8C-C17F24F66379}"/>
    <cellStyle name="20% - Accent2 14 3 2 2" xfId="7351" xr:uid="{3A2BFFA8-ACD4-4048-8F9A-BBE13A5ABD7A}"/>
    <cellStyle name="20% - Accent2 14 3 2 2 2" xfId="7352" xr:uid="{C41A830D-D819-4CA3-B5A8-A477ED6F172C}"/>
    <cellStyle name="20% - Accent2 14 3 2 3" xfId="7353" xr:uid="{3832BC02-9110-4C84-B861-CC932BC6017F}"/>
    <cellStyle name="20% - Accent2 14 3 3" xfId="7354" xr:uid="{86481259-F597-4167-891C-C199BA08235A}"/>
    <cellStyle name="20% - Accent2 14 3 3 2" xfId="7355" xr:uid="{BEE68D20-B7EC-468B-BAA9-0AAE59B3B83D}"/>
    <cellStyle name="20% - Accent2 14 3 3 2 2" xfId="7356" xr:uid="{50167739-2D41-427F-BC32-677D4477A412}"/>
    <cellStyle name="20% - Accent2 14 3 3 3" xfId="7357" xr:uid="{D959274B-2C1F-46AC-9C29-A8AFB2FACFC8}"/>
    <cellStyle name="20% - Accent2 14 3 4" xfId="7358" xr:uid="{3EF13A8C-27A5-4B0F-B70C-7CCEC62B9BD9}"/>
    <cellStyle name="20% - Accent2 14 3 4 2" xfId="7359" xr:uid="{36316A28-B930-4643-8F12-08ED67E94B9E}"/>
    <cellStyle name="20% - Accent2 14 3 5" xfId="7360" xr:uid="{E200F286-DC30-4C4A-9690-438699DAF77D}"/>
    <cellStyle name="20% - Accent2 14 4" xfId="7361" xr:uid="{6BDD7731-E7A7-43AE-8872-B3AADD0CF6E8}"/>
    <cellStyle name="20% - Accent2 14 4 2" xfId="7362" xr:uid="{AFE44675-A3AB-4242-9231-FBD2D8885B10}"/>
    <cellStyle name="20% - Accent2 14 4 2 2" xfId="7363" xr:uid="{C2C70FD9-EED9-4A41-A867-5F8847D70BA5}"/>
    <cellStyle name="20% - Accent2 14 4 3" xfId="7364" xr:uid="{25A149DE-90C0-4D78-AF1D-241D41CD90B9}"/>
    <cellStyle name="20% - Accent2 14 5" xfId="7365" xr:uid="{DFE87D30-15B8-4123-B960-C4D8B40C8228}"/>
    <cellStyle name="20% - Accent2 14 5 2" xfId="7366" xr:uid="{FCAAD1A3-A9BC-43D7-863E-E8091DD9F45F}"/>
    <cellStyle name="20% - Accent2 14 5 2 2" xfId="7367" xr:uid="{29401A71-2F5D-4B44-84AB-CF4A4DD7E580}"/>
    <cellStyle name="20% - Accent2 14 5 3" xfId="7368" xr:uid="{8A7FB230-F135-4504-9780-3E987A823A1C}"/>
    <cellStyle name="20% - Accent2 14 6" xfId="7369" xr:uid="{8704315E-0C0F-44FF-BDB8-8EE1F79373E7}"/>
    <cellStyle name="20% - Accent2 14 6 2" xfId="7370" xr:uid="{F4EC1599-F9E4-4CAA-B9B3-5376FA0EE8B0}"/>
    <cellStyle name="20% - Accent2 14 7" xfId="7371" xr:uid="{D53012AE-AF30-4800-9B58-B2295E87E3E5}"/>
    <cellStyle name="20% - Accent2 14 8" xfId="7372" xr:uid="{A2671A4D-1261-4CB6-B32F-733E718EA967}"/>
    <cellStyle name="20% - Accent2 15" xfId="1055" xr:uid="{58D85029-C80A-418D-99DD-A53F35101582}"/>
    <cellStyle name="20% - Accent2 15 2" xfId="7373" xr:uid="{2DF97B87-0AB3-452F-B17A-40EDD5E5A58B}"/>
    <cellStyle name="20% - Accent2 15 2 2" xfId="7374" xr:uid="{D0BDEAD7-5DD0-4462-A376-67A1ED73AEDA}"/>
    <cellStyle name="20% - Accent2 15 2 2 2" xfId="7375" xr:uid="{40B2F523-CAEC-43CB-B82D-781F20F7F68F}"/>
    <cellStyle name="20% - Accent2 15 2 2 2 2" xfId="7376" xr:uid="{8D6DE963-8D4F-4F98-98DE-3C9004FB66A1}"/>
    <cellStyle name="20% - Accent2 15 2 2 2 2 2" xfId="7377" xr:uid="{777DDEFA-47EA-495F-9E51-EEF04F1CDD21}"/>
    <cellStyle name="20% - Accent2 15 2 2 2 3" xfId="7378" xr:uid="{3323D57F-8F54-4D93-928F-AC29E9AC1759}"/>
    <cellStyle name="20% - Accent2 15 2 2 3" xfId="7379" xr:uid="{78FBD33D-DFCC-42C8-9478-CAE2050B9E43}"/>
    <cellStyle name="20% - Accent2 15 2 2 3 2" xfId="7380" xr:uid="{BB8E78F2-643E-4C2F-850D-2AEA1D1F2904}"/>
    <cellStyle name="20% - Accent2 15 2 2 3 2 2" xfId="7381" xr:uid="{923E7E18-805F-4ACD-B709-2B1161DE12B9}"/>
    <cellStyle name="20% - Accent2 15 2 2 3 3" xfId="7382" xr:uid="{E39E2B46-6437-410F-886D-D3848529DCB8}"/>
    <cellStyle name="20% - Accent2 15 2 2 4" xfId="7383" xr:uid="{453F23B9-2258-4EAC-BF71-42D42648767B}"/>
    <cellStyle name="20% - Accent2 15 2 2 4 2" xfId="7384" xr:uid="{7A52F808-B748-4E4F-BFAF-464FAD285432}"/>
    <cellStyle name="20% - Accent2 15 2 2 5" xfId="7385" xr:uid="{24872FBF-152C-4A05-8680-81A66E019BD7}"/>
    <cellStyle name="20% - Accent2 15 2 3" xfId="7386" xr:uid="{0EA3DFF9-2AC1-4721-981A-90D95E88F7A4}"/>
    <cellStyle name="20% - Accent2 15 2 3 2" xfId="7387" xr:uid="{64459E77-94EB-43F0-B458-57E71F9C3DBC}"/>
    <cellStyle name="20% - Accent2 15 2 3 2 2" xfId="7388" xr:uid="{34AD8B61-CAFD-420C-A205-6978A3DDFD08}"/>
    <cellStyle name="20% - Accent2 15 2 3 3" xfId="7389" xr:uid="{40B68981-B542-4D34-9CA3-5E1D3A4B6F2D}"/>
    <cellStyle name="20% - Accent2 15 2 4" xfId="7390" xr:uid="{F9BB46F0-15E7-45EB-9589-29C5A4526720}"/>
    <cellStyle name="20% - Accent2 15 2 4 2" xfId="7391" xr:uid="{9D95BCC2-AC10-4B86-BA9E-0A2E34196D63}"/>
    <cellStyle name="20% - Accent2 15 2 5" xfId="7392" xr:uid="{868B5423-F8D3-4045-93B5-32F5E6E13171}"/>
    <cellStyle name="20% - Accent2 15 3" xfId="7393" xr:uid="{52EA7BB2-BBB4-448C-91ED-CD0390C7379B}"/>
    <cellStyle name="20% - Accent2 15 3 2" xfId="7394" xr:uid="{EBF047A6-BCD1-4BF4-96A1-5BAFBD7DAEAD}"/>
    <cellStyle name="20% - Accent2 15 3 2 2" xfId="7395" xr:uid="{217ADD9F-AF36-4C7D-A8E2-59021905EB38}"/>
    <cellStyle name="20% - Accent2 15 3 2 2 2" xfId="7396" xr:uid="{93FAEE75-F65C-4339-809E-4A1CBA847FA5}"/>
    <cellStyle name="20% - Accent2 15 3 2 3" xfId="7397" xr:uid="{B6E564E5-E338-4C63-8CB8-DB2163CFA631}"/>
    <cellStyle name="20% - Accent2 15 3 3" xfId="7398" xr:uid="{4571FB1C-CAE8-45F6-B877-5B9912528CFA}"/>
    <cellStyle name="20% - Accent2 15 3 3 2" xfId="7399" xr:uid="{32E273BB-7AA2-4C98-9C2B-901251A64590}"/>
    <cellStyle name="20% - Accent2 15 3 3 2 2" xfId="7400" xr:uid="{1B3A7FA1-A91F-4164-B211-633EB92222A5}"/>
    <cellStyle name="20% - Accent2 15 3 3 3" xfId="7401" xr:uid="{6F420E44-25A1-44A9-BE8E-7C341CB6F1EE}"/>
    <cellStyle name="20% - Accent2 15 3 4" xfId="7402" xr:uid="{4A6664EC-346F-4684-8FC2-3DE764FD8B62}"/>
    <cellStyle name="20% - Accent2 15 3 4 2" xfId="7403" xr:uid="{E428382E-DA00-495A-91A2-CB437E885457}"/>
    <cellStyle name="20% - Accent2 15 3 5" xfId="7404" xr:uid="{82C078BF-17A4-4DC6-9A0D-0A7E2C534B59}"/>
    <cellStyle name="20% - Accent2 15 4" xfId="7405" xr:uid="{F40839C3-73EC-486F-B938-34514E81ED44}"/>
    <cellStyle name="20% - Accent2 15 4 2" xfId="7406" xr:uid="{CF6BF360-9709-4986-8BFE-12670AF11525}"/>
    <cellStyle name="20% - Accent2 15 4 2 2" xfId="7407" xr:uid="{119A7C80-78A6-4C72-A51D-1F6846E0AAC1}"/>
    <cellStyle name="20% - Accent2 15 4 3" xfId="7408" xr:uid="{CB92F48E-ECC5-488B-AC9E-4CAD9D3FF48E}"/>
    <cellStyle name="20% - Accent2 15 5" xfId="7409" xr:uid="{57E8B3D9-2E14-4963-9872-C116F13379C4}"/>
    <cellStyle name="20% - Accent2 15 5 2" xfId="7410" xr:uid="{EDFA0F0B-18FE-42FE-94D2-8F909395EF75}"/>
    <cellStyle name="20% - Accent2 15 5 2 2" xfId="7411" xr:uid="{1C8489D5-1993-4CEF-AE98-11E576911CA3}"/>
    <cellStyle name="20% - Accent2 15 5 3" xfId="7412" xr:uid="{80E09372-70D4-46DF-A186-C2C899FC6987}"/>
    <cellStyle name="20% - Accent2 15 6" xfId="7413" xr:uid="{7C76D257-73F4-418D-9616-A571BB2B98FA}"/>
    <cellStyle name="20% - Accent2 15 6 2" xfId="7414" xr:uid="{DF404FBB-F25D-4F8C-B6BB-F5AD12CA2D65}"/>
    <cellStyle name="20% - Accent2 15 7" xfId="7415" xr:uid="{B0A95011-2744-4F5C-BF9C-087F7816E758}"/>
    <cellStyle name="20% - Accent2 15 8" xfId="7416" xr:uid="{4C0852F8-0E88-4F40-BAFE-CA16AD072D99}"/>
    <cellStyle name="20% - Accent2 16" xfId="7417" xr:uid="{2DADB218-B137-4218-93ED-2CF70372D949}"/>
    <cellStyle name="20% - Accent2 16 2" xfId="7418" xr:uid="{9BCED33D-D834-40AB-A295-C63242A36846}"/>
    <cellStyle name="20% - Accent2 16 2 2" xfId="7419" xr:uid="{CD61061A-A195-4C76-8E34-171A1B146440}"/>
    <cellStyle name="20% - Accent2 16 2 2 2" xfId="7420" xr:uid="{B8968E06-3EAD-4C83-9B2F-55DF437688B3}"/>
    <cellStyle name="20% - Accent2 16 2 2 2 2" xfId="7421" xr:uid="{DF427490-0AC2-4A4D-AF25-AC0F5684001D}"/>
    <cellStyle name="20% - Accent2 16 2 2 3" xfId="7422" xr:uid="{E32B8C4F-3FCB-4F0E-9907-8388FFE74175}"/>
    <cellStyle name="20% - Accent2 16 2 3" xfId="7423" xr:uid="{CA0AADC6-32AE-4E3A-A8D5-34E1553CFCFB}"/>
    <cellStyle name="20% - Accent2 16 2 3 2" xfId="7424" xr:uid="{44246B0B-A7D1-4D2F-905B-58DBEC64CBC3}"/>
    <cellStyle name="20% - Accent2 16 2 3 2 2" xfId="7425" xr:uid="{90E0209D-B708-4BD1-B1E9-170EEB5AA188}"/>
    <cellStyle name="20% - Accent2 16 2 3 3" xfId="7426" xr:uid="{0A39FA2A-5239-4806-A1CE-40CDB452E2BB}"/>
    <cellStyle name="20% - Accent2 16 2 4" xfId="7427" xr:uid="{A44ADCC1-81C5-42F1-9F91-89FA46330AAD}"/>
    <cellStyle name="20% - Accent2 16 2 4 2" xfId="7428" xr:uid="{C2E91B45-5A59-4953-80F3-320F101D7556}"/>
    <cellStyle name="20% - Accent2 16 2 5" xfId="7429" xr:uid="{79D0B4AF-C8BF-46F0-92B4-1FDDA6F9BA60}"/>
    <cellStyle name="20% - Accent2 16 3" xfId="7430" xr:uid="{63C59581-B54B-47B8-B458-B79A47457681}"/>
    <cellStyle name="20% - Accent2 16 3 2" xfId="7431" xr:uid="{381C2A56-9FD8-468E-A246-F778BE703ABF}"/>
    <cellStyle name="20% - Accent2 16 3 2 2" xfId="7432" xr:uid="{7EFFC6BC-0E20-4190-A4B4-F772943AD648}"/>
    <cellStyle name="20% - Accent2 16 3 2 2 2" xfId="7433" xr:uid="{431CC1CD-C838-4C4C-920B-4D6987C90E3F}"/>
    <cellStyle name="20% - Accent2 16 3 2 3" xfId="7434" xr:uid="{46B278D2-5304-4D91-9C03-1D0C533C60BE}"/>
    <cellStyle name="20% - Accent2 16 3 3" xfId="7435" xr:uid="{9392E762-92A4-415B-9033-E64917FD95DC}"/>
    <cellStyle name="20% - Accent2 16 3 3 2" xfId="7436" xr:uid="{5635405A-AE71-47EF-912C-D2A2266C80BE}"/>
    <cellStyle name="20% - Accent2 16 3 3 2 2" xfId="7437" xr:uid="{BADDA57C-3130-4B9D-8D20-662E05DA98A2}"/>
    <cellStyle name="20% - Accent2 16 3 3 3" xfId="7438" xr:uid="{326FE94C-F2D1-409C-AE71-CF78B21CFCCB}"/>
    <cellStyle name="20% - Accent2 16 3 4" xfId="7439" xr:uid="{5C5F214C-75F5-4A6F-BB34-48EECCDE4DAB}"/>
    <cellStyle name="20% - Accent2 16 3 4 2" xfId="7440" xr:uid="{7AB17AAC-C6DB-4499-AECD-82A67A8E2D12}"/>
    <cellStyle name="20% - Accent2 16 3 5" xfId="7441" xr:uid="{CDA6CF30-CC2D-485C-8D70-FE2511117E08}"/>
    <cellStyle name="20% - Accent2 16 4" xfId="7442" xr:uid="{BD6CDF9F-F101-4ADF-9E5A-699C6B8A59A6}"/>
    <cellStyle name="20% - Accent2 16 4 2" xfId="7443" xr:uid="{CE17168A-5F06-4DDB-BA53-455CB4936278}"/>
    <cellStyle name="20% - Accent2 16 4 2 2" xfId="7444" xr:uid="{27E8F084-819D-4D9E-8DD8-3FD7137228A4}"/>
    <cellStyle name="20% - Accent2 16 4 3" xfId="7445" xr:uid="{E05DD167-79B5-4816-B719-2C2A1D967093}"/>
    <cellStyle name="20% - Accent2 16 5" xfId="7446" xr:uid="{AC2BA3C7-A464-470F-BF7A-00091E8864F3}"/>
    <cellStyle name="20% - Accent2 16 5 2" xfId="7447" xr:uid="{01F7732F-24C8-46AA-A8F4-DA40831F924A}"/>
    <cellStyle name="20% - Accent2 16 6" xfId="7448" xr:uid="{00B21F8A-5F7A-4E8A-9EC6-7B645EFF8F97}"/>
    <cellStyle name="20% - Accent2 17" xfId="7449" xr:uid="{3CC4E371-6D67-4DDE-9AA0-3614B8E35F62}"/>
    <cellStyle name="20% - Accent2 17 2" xfId="7450" xr:uid="{134A70E9-7956-4515-915F-FC74346438E0}"/>
    <cellStyle name="20% - Accent2 17 2 2" xfId="7451" xr:uid="{9C55DC2C-E01F-47A6-8D26-4795F3E2DAA1}"/>
    <cellStyle name="20% - Accent2 17 2 2 2" xfId="7452" xr:uid="{9915CFE3-38E1-4292-A770-7D0D2E2FBC4B}"/>
    <cellStyle name="20% - Accent2 17 2 2 2 2" xfId="7453" xr:uid="{792A6BFC-0B4B-4D19-8763-E8A145BB9360}"/>
    <cellStyle name="20% - Accent2 17 2 2 3" xfId="7454" xr:uid="{F7F89E15-236A-4776-882A-9F2D626D1CF6}"/>
    <cellStyle name="20% - Accent2 17 2 3" xfId="7455" xr:uid="{0763B47A-E57D-4841-812C-4327C0A74B03}"/>
    <cellStyle name="20% - Accent2 17 2 3 2" xfId="7456" xr:uid="{42F4004C-9F8A-42F4-803E-FE92AC8CF552}"/>
    <cellStyle name="20% - Accent2 17 2 3 2 2" xfId="7457" xr:uid="{596C93CD-2CCD-45C9-8710-378AD3FB7451}"/>
    <cellStyle name="20% - Accent2 17 2 3 3" xfId="7458" xr:uid="{FF004CF2-1A03-429B-B9ED-AF907A5D6586}"/>
    <cellStyle name="20% - Accent2 17 2 4" xfId="7459" xr:uid="{91237472-F28F-4B29-82B8-01D4F7FD7664}"/>
    <cellStyle name="20% - Accent2 17 2 4 2" xfId="7460" xr:uid="{F7AB7990-D32B-49AA-BA87-B715833C1530}"/>
    <cellStyle name="20% - Accent2 17 2 5" xfId="7461" xr:uid="{BD76C062-E31D-4486-97B1-4161636F2FF9}"/>
    <cellStyle name="20% - Accent2 17 3" xfId="7462" xr:uid="{C5A61B7C-A450-46F6-93DB-CC3902580488}"/>
    <cellStyle name="20% - Accent2 17 3 2" xfId="7463" xr:uid="{E1B68523-4705-415E-9673-0CBB36D8929B}"/>
    <cellStyle name="20% - Accent2 17 3 2 2" xfId="7464" xr:uid="{08EC475D-3764-4D3C-8C97-FCA85C71F22F}"/>
    <cellStyle name="20% - Accent2 17 3 2 2 2" xfId="7465" xr:uid="{60E41FEE-1423-420D-B511-FBCDC7B98E1C}"/>
    <cellStyle name="20% - Accent2 17 3 2 3" xfId="7466" xr:uid="{CC84AABE-5378-4745-92CA-18A38A1F3016}"/>
    <cellStyle name="20% - Accent2 17 3 3" xfId="7467" xr:uid="{353B0E2B-7B7F-4B5C-B9ED-4F796A27D5F0}"/>
    <cellStyle name="20% - Accent2 17 3 3 2" xfId="7468" xr:uid="{188CD8B3-019B-4C59-9338-1C8C94288FB8}"/>
    <cellStyle name="20% - Accent2 17 3 3 2 2" xfId="7469" xr:uid="{A3CF78BD-9C42-4BB4-B155-E51CB877AD7F}"/>
    <cellStyle name="20% - Accent2 17 3 3 3" xfId="7470" xr:uid="{F8587090-A9C4-426C-9316-8B2237D3D33F}"/>
    <cellStyle name="20% - Accent2 17 3 4" xfId="7471" xr:uid="{7F758931-ED34-4AB2-BD98-FE97A1B13F86}"/>
    <cellStyle name="20% - Accent2 17 3 4 2" xfId="7472" xr:uid="{1D32A6C3-19A8-4C4B-A3F4-58A9BF6352E7}"/>
    <cellStyle name="20% - Accent2 17 3 5" xfId="7473" xr:uid="{F17EFF29-899D-42CC-8E9F-561CBB856342}"/>
    <cellStyle name="20% - Accent2 17 4" xfId="7474" xr:uid="{B9632230-222B-4CEC-AD07-7BB25D56E418}"/>
    <cellStyle name="20% - Accent2 17 4 2" xfId="7475" xr:uid="{4C5B9645-8BC2-40AD-B4DF-3189A800699F}"/>
    <cellStyle name="20% - Accent2 17 4 2 2" xfId="7476" xr:uid="{73F11B2E-C9AD-46C7-87E0-5890C63CA3AA}"/>
    <cellStyle name="20% - Accent2 17 4 3" xfId="7477" xr:uid="{7BC67622-182F-4BB2-889D-6D4EA351B998}"/>
    <cellStyle name="20% - Accent2 17 5" xfId="7478" xr:uid="{E42E93C2-5585-43AE-BF27-AC54B5C7802C}"/>
    <cellStyle name="20% - Accent2 17 5 2" xfId="7479" xr:uid="{4961CC94-0180-4339-90CD-6630BA47EF2A}"/>
    <cellStyle name="20% - Accent2 17 6" xfId="7480" xr:uid="{1FEE5C7D-CE21-4E82-897A-4235A009E9E6}"/>
    <cellStyle name="20% - Accent2 18" xfId="7481" xr:uid="{B092BA49-1A0D-4512-ACAE-96943625FAFA}"/>
    <cellStyle name="20% - Accent2 18 2" xfId="7482" xr:uid="{6EED1831-3040-4A53-850C-AB7A54F117C7}"/>
    <cellStyle name="20% - Accent2 18 2 2" xfId="7483" xr:uid="{B70C3DDA-14A7-44B7-A4E0-57A66422FCBA}"/>
    <cellStyle name="20% - Accent2 18 2 2 2" xfId="7484" xr:uid="{27F2684A-7C51-4873-AEEE-D80A60913783}"/>
    <cellStyle name="20% - Accent2 18 2 2 2 2" xfId="7485" xr:uid="{40BED3C7-2B95-4179-B40E-198AD631631E}"/>
    <cellStyle name="20% - Accent2 18 2 2 3" xfId="7486" xr:uid="{DB4D0373-33DD-44D5-B762-2B9112BA4EC2}"/>
    <cellStyle name="20% - Accent2 18 2 3" xfId="7487" xr:uid="{70E35B2C-11B2-4F32-8A64-C01AC08DFA7E}"/>
    <cellStyle name="20% - Accent2 18 2 3 2" xfId="7488" xr:uid="{47F0A9C2-F4BE-4CA1-880A-21C0380226A8}"/>
    <cellStyle name="20% - Accent2 18 2 3 2 2" xfId="7489" xr:uid="{80B82DB6-8D78-45E5-B3A3-FF0FFC966E5E}"/>
    <cellStyle name="20% - Accent2 18 2 3 3" xfId="7490" xr:uid="{DDF81CEB-EA5B-4AC6-9CFF-9DFCB17CB811}"/>
    <cellStyle name="20% - Accent2 18 2 4" xfId="7491" xr:uid="{4E619631-8933-4AAA-978D-4A5388B1A5A2}"/>
    <cellStyle name="20% - Accent2 18 2 4 2" xfId="7492" xr:uid="{66BD576A-4C9A-4C48-9C3A-399F07AC903F}"/>
    <cellStyle name="20% - Accent2 18 2 5" xfId="7493" xr:uid="{77378219-E62F-477D-B844-76133D318DB6}"/>
    <cellStyle name="20% - Accent2 18 3" xfId="7494" xr:uid="{449942D0-EFEF-4A07-9732-018A02071102}"/>
    <cellStyle name="20% - Accent2 18 3 2" xfId="7495" xr:uid="{C9840CF9-CE57-4842-97E5-ACE517B13020}"/>
    <cellStyle name="20% - Accent2 18 3 2 2" xfId="7496" xr:uid="{95BB1739-5897-4CD7-AFC4-82F462C5013F}"/>
    <cellStyle name="20% - Accent2 18 3 2 2 2" xfId="7497" xr:uid="{D1838197-6EC6-43FC-B9C1-79E97E5056DB}"/>
    <cellStyle name="20% - Accent2 18 3 2 3" xfId="7498" xr:uid="{19DDFE4F-8A4D-4A72-8F18-6241DCE1CD33}"/>
    <cellStyle name="20% - Accent2 18 3 3" xfId="7499" xr:uid="{B22E098C-F9D1-4987-9CB2-6630D58F7AEA}"/>
    <cellStyle name="20% - Accent2 18 3 3 2" xfId="7500" xr:uid="{05D23FEB-B2B9-426B-A5D9-2393FDFFF6AB}"/>
    <cellStyle name="20% - Accent2 18 3 3 2 2" xfId="7501" xr:uid="{0D3D84DF-0714-45C6-84B1-47A5DE1EDCEB}"/>
    <cellStyle name="20% - Accent2 18 3 3 3" xfId="7502" xr:uid="{17D0212B-ED50-43E3-A50C-770FB1BD86D4}"/>
    <cellStyle name="20% - Accent2 18 3 4" xfId="7503" xr:uid="{B8793219-0DF4-44EF-8B71-872360EF7840}"/>
    <cellStyle name="20% - Accent2 18 3 4 2" xfId="7504" xr:uid="{1A68DA54-6F21-4998-8438-C6BD1C92F03A}"/>
    <cellStyle name="20% - Accent2 18 3 5" xfId="7505" xr:uid="{E9DFB9DA-49CB-4731-806F-B5807007780B}"/>
    <cellStyle name="20% - Accent2 18 4" xfId="7506" xr:uid="{89C0F2A6-F4CA-49E0-8B47-212E62F0AADD}"/>
    <cellStyle name="20% - Accent2 18 4 2" xfId="7507" xr:uid="{5CF63873-A32E-4D91-9FE8-04132ED4646F}"/>
    <cellStyle name="20% - Accent2 18 4 2 2" xfId="7508" xr:uid="{1DE80149-5917-426E-AE68-F9B37D04AAB8}"/>
    <cellStyle name="20% - Accent2 18 4 3" xfId="7509" xr:uid="{5C31D5B8-8145-45A9-AC2C-EA13310900D8}"/>
    <cellStyle name="20% - Accent2 18 5" xfId="7510" xr:uid="{B02F580A-24A8-4AE2-9334-F36756B9F4F0}"/>
    <cellStyle name="20% - Accent2 18 5 2" xfId="7511" xr:uid="{26331DCE-F026-49AE-9A4C-C3746C1CD9D5}"/>
    <cellStyle name="20% - Accent2 18 6" xfId="7512" xr:uid="{7846478C-F391-4ACC-B80F-B129B79746C6}"/>
    <cellStyle name="20% - Accent2 19" xfId="7513" xr:uid="{FFC3397A-1782-45D7-9A0A-11027CA00E6F}"/>
    <cellStyle name="20% - Accent2 19 2" xfId="7514" xr:uid="{66E340B4-40CC-49C8-AB88-AF84C6F34630}"/>
    <cellStyle name="20% - Accent2 19 2 2" xfId="7515" xr:uid="{06953B4B-E1AE-4F9D-80AD-D49A91CA478D}"/>
    <cellStyle name="20% - Accent2 19 2 2 2" xfId="7516" xr:uid="{6A354922-5ECB-4928-B12C-048093AC4DA3}"/>
    <cellStyle name="20% - Accent2 19 2 2 2 2" xfId="7517" xr:uid="{75A1875C-53E5-41C7-9D8F-B9B9BC54457B}"/>
    <cellStyle name="20% - Accent2 19 2 2 3" xfId="7518" xr:uid="{E03A9F05-7918-40E6-839F-9B695BA1A433}"/>
    <cellStyle name="20% - Accent2 19 2 3" xfId="7519" xr:uid="{CBCFE0CB-C1C0-4460-A65A-EBE62FF201C2}"/>
    <cellStyle name="20% - Accent2 19 2 3 2" xfId="7520" xr:uid="{E2388747-547F-4B58-8D48-48548C46526F}"/>
    <cellStyle name="20% - Accent2 19 2 3 2 2" xfId="7521" xr:uid="{BA6F8F48-3103-4C34-85B8-872800253F87}"/>
    <cellStyle name="20% - Accent2 19 2 3 3" xfId="7522" xr:uid="{FC4FC9B8-1D42-45C1-8946-52F048E61823}"/>
    <cellStyle name="20% - Accent2 19 2 4" xfId="7523" xr:uid="{32968A3D-7DFC-4CAE-B47E-6FDAD4891833}"/>
    <cellStyle name="20% - Accent2 19 2 4 2" xfId="7524" xr:uid="{708C0FD5-8A67-40A8-9DBC-E7450034FC4C}"/>
    <cellStyle name="20% - Accent2 19 2 5" xfId="7525" xr:uid="{078C3498-64F3-4E74-832D-E5F8BBA3F149}"/>
    <cellStyle name="20% - Accent2 19 3" xfId="7526" xr:uid="{A60AF45D-C3D3-44D8-A010-79A39D2B8021}"/>
    <cellStyle name="20% - Accent2 19 3 2" xfId="7527" xr:uid="{2CD5C054-F9B0-4F4B-9D3C-B3F0CC81D09B}"/>
    <cellStyle name="20% - Accent2 19 3 2 2" xfId="7528" xr:uid="{535BEDC9-227E-4263-BB89-A8BFD68C8808}"/>
    <cellStyle name="20% - Accent2 19 3 2 2 2" xfId="7529" xr:uid="{900F4FCC-7328-4EEA-8FEE-6728E04FB3F3}"/>
    <cellStyle name="20% - Accent2 19 3 2 3" xfId="7530" xr:uid="{F59090BA-64C6-4825-A0C8-4BB0C7BFD18B}"/>
    <cellStyle name="20% - Accent2 19 3 3" xfId="7531" xr:uid="{A11ECF36-B17A-4B2C-98D4-696C536C3CC1}"/>
    <cellStyle name="20% - Accent2 19 3 3 2" xfId="7532" xr:uid="{61451D32-C1BC-4453-8A88-881C49FB0EAC}"/>
    <cellStyle name="20% - Accent2 19 3 3 2 2" xfId="7533" xr:uid="{DD8C6E83-6AF3-48A6-9C36-8216BA578A75}"/>
    <cellStyle name="20% - Accent2 19 3 3 3" xfId="7534" xr:uid="{DDFCA0FB-A593-428A-A357-00B011DD46E2}"/>
    <cellStyle name="20% - Accent2 19 3 4" xfId="7535" xr:uid="{8842BB56-600E-4077-BD9E-605DBB9C22F2}"/>
    <cellStyle name="20% - Accent2 19 3 4 2" xfId="7536" xr:uid="{5D13E97B-57AA-4F96-8B99-C9E8961D1083}"/>
    <cellStyle name="20% - Accent2 19 3 5" xfId="7537" xr:uid="{3A10332D-67DB-44A0-86C2-034247AC5465}"/>
    <cellStyle name="20% - Accent2 19 4" xfId="7538" xr:uid="{6B1B55E5-74A9-4B6C-8F8F-29DDDD04ED25}"/>
    <cellStyle name="20% - Accent2 19 4 2" xfId="7539" xr:uid="{E3BCE61A-A3E6-425E-B0E4-8CB02EE028C0}"/>
    <cellStyle name="20% - Accent2 19 4 2 2" xfId="7540" xr:uid="{BB609445-A010-4205-B096-9EBE3A5E0AE4}"/>
    <cellStyle name="20% - Accent2 19 4 3" xfId="7541" xr:uid="{5D478470-F9CA-4BBE-ADC0-D2E34ED75A52}"/>
    <cellStyle name="20% - Accent2 19 5" xfId="7542" xr:uid="{01D49EA9-ABA9-4416-AB2E-5B0BF052F0D3}"/>
    <cellStyle name="20% - Accent2 19 5 2" xfId="7543" xr:uid="{63CD8335-E368-4C8F-A3D3-E012A1C79D09}"/>
    <cellStyle name="20% - Accent2 19 6" xfId="7544" xr:uid="{76F3FD57-7157-4944-9773-1B03676E9322}"/>
    <cellStyle name="20% - Accent2 2" xfId="1056" xr:uid="{152A4DDD-5304-4110-8510-E91D21AAA428}"/>
    <cellStyle name="20% - Accent2 2 10" xfId="7545" xr:uid="{0497C585-D1D9-4B5C-AE19-1FCFDB0CF9DF}"/>
    <cellStyle name="20% - Accent2 2 2" xfId="1057" xr:uid="{D64010CC-9D0B-4D03-B4AA-D527B8C9FD8D}"/>
    <cellStyle name="20% - Accent2 2 2 2" xfId="1058" xr:uid="{E67B3BEC-6ADC-4749-9A7C-2A5646A62524}"/>
    <cellStyle name="20% - Accent2 2 2 2 2" xfId="7546" xr:uid="{94570D45-281B-443D-847F-927A640B7DE1}"/>
    <cellStyle name="20% - Accent2 2 2 2 2 2" xfId="7547" xr:uid="{C6396E2D-09CE-42AC-85EE-031021BEBC19}"/>
    <cellStyle name="20% - Accent2 2 2 2 2 2 2" xfId="7548" xr:uid="{A8B57E28-54A2-41E0-878D-0E77BE56462D}"/>
    <cellStyle name="20% - Accent2 2 2 2 2 2 2 2" xfId="7549" xr:uid="{96C831E4-7DAA-438C-8F56-BBB1E870812B}"/>
    <cellStyle name="20% - Accent2 2 2 2 2 2 3" xfId="7550" xr:uid="{2F64EE16-AD0E-4CC7-B986-E3C0A2D4CBDF}"/>
    <cellStyle name="20% - Accent2 2 2 2 2 3" xfId="7551" xr:uid="{D9B3DA6A-E73C-412A-8CB8-6EC1D5507F9B}"/>
    <cellStyle name="20% - Accent2 2 2 2 2 3 2" xfId="7552" xr:uid="{9B2B3177-01AD-4E01-A26F-DDF08AE9D067}"/>
    <cellStyle name="20% - Accent2 2 2 2 2 3 2 2" xfId="7553" xr:uid="{DC4C7934-F89E-4CE7-A8E6-46F79A816BEE}"/>
    <cellStyle name="20% - Accent2 2 2 2 2 3 3" xfId="7554" xr:uid="{9CC35358-3FD5-4640-9443-9741438C3016}"/>
    <cellStyle name="20% - Accent2 2 2 2 2 4" xfId="7555" xr:uid="{76E4ECBE-AE55-41FF-9C9E-C540E7B499AB}"/>
    <cellStyle name="20% - Accent2 2 2 2 2 4 2" xfId="7556" xr:uid="{E367D4B2-0309-4A75-A5B0-395B97560EB1}"/>
    <cellStyle name="20% - Accent2 2 2 2 2 5" xfId="7557" xr:uid="{09A2A13D-9E9F-4089-AAB9-E791AABE43BE}"/>
    <cellStyle name="20% - Accent2 2 2 2 3" xfId="7558" xr:uid="{257B1D62-3DE2-4255-9471-161B08A77271}"/>
    <cellStyle name="20% - Accent2 2 2 2 3 2" xfId="7559" xr:uid="{710D0DE6-0E37-4E13-80EC-287EE4FA736D}"/>
    <cellStyle name="20% - Accent2 2 2 2 3 2 2" xfId="7560" xr:uid="{ECAE5FF2-7AA8-41A9-A34A-DBF5997E1DEC}"/>
    <cellStyle name="20% - Accent2 2 2 2 3 3" xfId="7561" xr:uid="{A1494B98-C716-407B-848D-B7A996CEE9A3}"/>
    <cellStyle name="20% - Accent2 2 2 2 4" xfId="7562" xr:uid="{0A217E0D-3824-4C37-B119-7B111F9C3EF9}"/>
    <cellStyle name="20% - Accent2 2 2 2 4 2" xfId="7563" xr:uid="{8FDBAEBC-43C0-4C67-B331-BF48B414AFA4}"/>
    <cellStyle name="20% - Accent2 2 2 2 5" xfId="7564" xr:uid="{0D140DB8-11CD-4700-9198-44CB7B52F124}"/>
    <cellStyle name="20% - Accent2 2 2 2 6" xfId="7565" xr:uid="{D47D5FBC-9507-4F86-AED3-91C47E2D4E5E}"/>
    <cellStyle name="20% - Accent2 2 2 3" xfId="1059" xr:uid="{2A9FDD2B-6363-49E3-AE4C-549700E2D4E8}"/>
    <cellStyle name="20% - Accent2 2 2 3 2" xfId="7566" xr:uid="{6FED8048-C5F3-4D75-977B-52AC47F9B503}"/>
    <cellStyle name="20% - Accent2 2 2 3 2 2" xfId="7567" xr:uid="{52978B71-47CB-40C5-9D15-9E80D8BF1A90}"/>
    <cellStyle name="20% - Accent2 2 2 3 2 2 2" xfId="7568" xr:uid="{ED7887CC-A240-43C8-99E6-E3CB13ED2308}"/>
    <cellStyle name="20% - Accent2 2 2 3 2 3" xfId="7569" xr:uid="{C17AA2D2-77CD-4269-AE31-511AA8DD1550}"/>
    <cellStyle name="20% - Accent2 2 2 3 3" xfId="7570" xr:uid="{0B2C9472-7740-4B21-BFE2-C82DB1842424}"/>
    <cellStyle name="20% - Accent2 2 2 3 3 2" xfId="7571" xr:uid="{16C36891-6944-458B-8BBE-64DD02E61EF6}"/>
    <cellStyle name="20% - Accent2 2 2 3 3 2 2" xfId="7572" xr:uid="{590D6070-461A-45D1-96E6-4C2D0DFFB727}"/>
    <cellStyle name="20% - Accent2 2 2 3 3 3" xfId="7573" xr:uid="{4ECF1CD9-C23B-48BA-8856-D70CD9997E49}"/>
    <cellStyle name="20% - Accent2 2 2 3 4" xfId="7574" xr:uid="{F91B859D-B116-418E-8E6F-037E4698430F}"/>
    <cellStyle name="20% - Accent2 2 2 3 4 2" xfId="7575" xr:uid="{9CA7371A-2C61-4ECE-A239-461F067B3559}"/>
    <cellStyle name="20% - Accent2 2 2 3 5" xfId="7576" xr:uid="{2440CB59-B78E-4639-BB40-700724FE73D8}"/>
    <cellStyle name="20% - Accent2 2 2 3 6" xfId="7577" xr:uid="{5E481E80-400D-4749-BA74-314027A0BA2C}"/>
    <cellStyle name="20% - Accent2 2 2 4" xfId="1060" xr:uid="{4170A2A0-3E85-4A3C-A19A-98233141541C}"/>
    <cellStyle name="20% - Accent2 2 2 4 2" xfId="7578" xr:uid="{E1A0D538-E765-455B-9F00-8FA315E58472}"/>
    <cellStyle name="20% - Accent2 2 2 4 2 2" xfId="7579" xr:uid="{4818AD95-3A20-4665-A94F-43E2DCAC5A37}"/>
    <cellStyle name="20% - Accent2 2 2 4 2 2 2" xfId="7580" xr:uid="{1D5E0483-43E0-4F41-943D-0C71120884EE}"/>
    <cellStyle name="20% - Accent2 2 2 4 2 3" xfId="7581" xr:uid="{8681C634-0F98-4A43-832A-024A34257CA3}"/>
    <cellStyle name="20% - Accent2 2 2 4 3" xfId="7582" xr:uid="{05C16733-15C1-49EE-B90C-A9108DF56CFF}"/>
    <cellStyle name="20% - Accent2 2 2 4 3 2" xfId="7583" xr:uid="{5EF0BD81-6B72-45F6-8747-70B9C879D637}"/>
    <cellStyle name="20% - Accent2 2 2 4 4" xfId="7584" xr:uid="{A1DB4AE9-BB19-449D-8E84-3262FF59BE76}"/>
    <cellStyle name="20% - Accent2 2 2 4 5" xfId="7585" xr:uid="{7500C2C1-2185-4198-912D-BA72073BB353}"/>
    <cellStyle name="20% - Accent2 2 2 5" xfId="7586" xr:uid="{BCCF674E-38D1-4440-A3B9-9A732DE3576E}"/>
    <cellStyle name="20% - Accent2 2 2 5 2" xfId="7587" xr:uid="{B309B07D-1ABC-4D04-AF1F-CD744F63ADD1}"/>
    <cellStyle name="20% - Accent2 2 2 5 2 2" xfId="7588" xr:uid="{E560F8CD-962C-44CA-8DE9-EAB48143ACCF}"/>
    <cellStyle name="20% - Accent2 2 2 5 3" xfId="7589" xr:uid="{77828073-8599-4899-8EE4-8228E79D985B}"/>
    <cellStyle name="20% - Accent2 2 2 6" xfId="7590" xr:uid="{58CE7AA7-4F32-4CFA-8611-A4A631EC4CE2}"/>
    <cellStyle name="20% - Accent2 2 2 6 2" xfId="7591" xr:uid="{53FF9807-D7AD-4089-BAFF-BA236E85A5A5}"/>
    <cellStyle name="20% - Accent2 2 2 7" xfId="7592" xr:uid="{7CD13201-28B6-4E4A-88EB-79FBC483B56B}"/>
    <cellStyle name="20% - Accent2 2 2 8" xfId="7593" xr:uid="{2512AF7A-91B9-4376-9F85-EC2D1F6712D8}"/>
    <cellStyle name="20% - Accent2 2 3" xfId="1061" xr:uid="{6C215445-B034-40F4-899A-5E37C0980B92}"/>
    <cellStyle name="20% - Accent2 2 3 2" xfId="5075" xr:uid="{9624457E-1EF6-48B7-A47B-442716D81E76}"/>
    <cellStyle name="20% - Accent2 2 3 2 2" xfId="7594" xr:uid="{00B1B21C-4CA1-4CC7-81FC-A932C0558064}"/>
    <cellStyle name="20% - Accent2 2 3 2 2 2" xfId="7595" xr:uid="{3F426284-9D80-46D1-8E18-2A3143A686C8}"/>
    <cellStyle name="20% - Accent2 2 3 2 2 2 2" xfId="7596" xr:uid="{4499DE17-57C3-4BF9-A9B4-B8AEACCC90B3}"/>
    <cellStyle name="20% - Accent2 2 3 2 2 2 2 2" xfId="7597" xr:uid="{C2EE369D-424E-4B0A-80FB-2888E0F0CE49}"/>
    <cellStyle name="20% - Accent2 2 3 2 2 2 3" xfId="7598" xr:uid="{BD139BCE-BCB9-43AD-A5DB-13CAC397536E}"/>
    <cellStyle name="20% - Accent2 2 3 2 2 3" xfId="7599" xr:uid="{0404D5DD-BE54-49B9-8CC7-DDD68FADF1BB}"/>
    <cellStyle name="20% - Accent2 2 3 2 2 3 2" xfId="7600" xr:uid="{44625800-380D-4011-839C-636B9BB20156}"/>
    <cellStyle name="20% - Accent2 2 3 2 2 3 2 2" xfId="7601" xr:uid="{C0A9B249-6A93-43E9-B4C8-B6AA9A17B87B}"/>
    <cellStyle name="20% - Accent2 2 3 2 2 3 3" xfId="7602" xr:uid="{6F72CDAC-1DCD-49E3-BEFC-1DDB870B4AA7}"/>
    <cellStyle name="20% - Accent2 2 3 2 2 4" xfId="7603" xr:uid="{EE941B94-90EF-4045-81F3-542736DF7059}"/>
    <cellStyle name="20% - Accent2 2 3 2 2 4 2" xfId="7604" xr:uid="{79CE9FEB-B328-4D70-8378-141CF2F1BAB6}"/>
    <cellStyle name="20% - Accent2 2 3 2 2 5" xfId="7605" xr:uid="{CD07E70C-1EAF-4532-A0AF-E9D4A500C5FA}"/>
    <cellStyle name="20% - Accent2 2 3 2 3" xfId="7606" xr:uid="{2B8398C8-8E8A-4F20-9E8E-74198327D217}"/>
    <cellStyle name="20% - Accent2 2 3 2 3 2" xfId="7607" xr:uid="{AA7E08D6-AC58-45FA-B9D0-F196AC6BCBB6}"/>
    <cellStyle name="20% - Accent2 2 3 2 3 2 2" xfId="7608" xr:uid="{480F8589-C5A3-49F7-97C0-B5FFECE161B3}"/>
    <cellStyle name="20% - Accent2 2 3 2 3 3" xfId="7609" xr:uid="{E1F3F225-5EE0-454B-8F14-716C4F4BD079}"/>
    <cellStyle name="20% - Accent2 2 3 2 4" xfId="7610" xr:uid="{26DD6756-7DA6-4DD1-B1F7-CFA0D0BE4278}"/>
    <cellStyle name="20% - Accent2 2 3 2 4 2" xfId="7611" xr:uid="{072FE59D-54EE-430F-8F63-CC197462E696}"/>
    <cellStyle name="20% - Accent2 2 3 2 5" xfId="7612" xr:uid="{E6619FEF-811F-4547-A627-2443A3C5F982}"/>
    <cellStyle name="20% - Accent2 2 3 2 6" xfId="7613" xr:uid="{E927E326-8F2F-463D-BD88-AE893CD03BCF}"/>
    <cellStyle name="20% - Accent2 2 3 3" xfId="7614" xr:uid="{81BD1857-1C1B-4ACA-8CE7-9A0B9E085C23}"/>
    <cellStyle name="20% - Accent2 2 3 3 2" xfId="7615" xr:uid="{B6C54D83-B31B-4171-AE67-AA9393CB07C9}"/>
    <cellStyle name="20% - Accent2 2 3 3 2 2" xfId="7616" xr:uid="{5BAAB327-854D-4BA5-9816-162350E2A7D2}"/>
    <cellStyle name="20% - Accent2 2 3 3 2 2 2" xfId="7617" xr:uid="{E6987339-63EE-41AA-844F-90A91F67797E}"/>
    <cellStyle name="20% - Accent2 2 3 3 2 3" xfId="7618" xr:uid="{0D64472A-BF27-4A29-8F00-094EC1A6DF3C}"/>
    <cellStyle name="20% - Accent2 2 3 3 3" xfId="7619" xr:uid="{AEEF8E33-7149-4110-AA54-0145189B9065}"/>
    <cellStyle name="20% - Accent2 2 3 3 3 2" xfId="7620" xr:uid="{38284A86-1A50-4BF5-AEC9-6282059D312B}"/>
    <cellStyle name="20% - Accent2 2 3 3 3 2 2" xfId="7621" xr:uid="{B21082AE-36F6-4362-BE04-55B420FEAE02}"/>
    <cellStyle name="20% - Accent2 2 3 3 3 3" xfId="7622" xr:uid="{970A2F67-E99D-41EF-87FA-48CB12EF2D95}"/>
    <cellStyle name="20% - Accent2 2 3 3 4" xfId="7623" xr:uid="{F804FDAF-7998-45B8-A7B2-0B2E236C882D}"/>
    <cellStyle name="20% - Accent2 2 3 3 4 2" xfId="7624" xr:uid="{3421B22E-6267-4BBD-92C4-CBC6CBE84A90}"/>
    <cellStyle name="20% - Accent2 2 3 3 5" xfId="7625" xr:uid="{0F29A1D3-F78A-4378-9C0D-360730D3E09E}"/>
    <cellStyle name="20% - Accent2 2 3 4" xfId="7626" xr:uid="{DBE34B72-290A-4570-A78A-A85AE50C7C8B}"/>
    <cellStyle name="20% - Accent2 2 3 4 2" xfId="7627" xr:uid="{EAE5E5F6-6352-4AFA-A69D-0E2DE92F55D7}"/>
    <cellStyle name="20% - Accent2 2 3 4 2 2" xfId="7628" xr:uid="{12D7EAF8-D3D8-4566-9391-2E5BA18D9993}"/>
    <cellStyle name="20% - Accent2 2 3 4 3" xfId="7629" xr:uid="{29E85390-0330-43E2-AEA2-6E972D1C571F}"/>
    <cellStyle name="20% - Accent2 2 3 5" xfId="7630" xr:uid="{372BA86E-A6F8-40BB-8B84-D8C1E895551D}"/>
    <cellStyle name="20% - Accent2 2 3 5 2" xfId="7631" xr:uid="{91B52BBC-B686-4DF7-B6A9-134F3EBB5744}"/>
    <cellStyle name="20% - Accent2 2 3 5 2 2" xfId="7632" xr:uid="{26815D4C-410D-48EC-85DF-2F09AEC83CE9}"/>
    <cellStyle name="20% - Accent2 2 3 5 3" xfId="7633" xr:uid="{5AB1C0A8-E346-4CE2-8DA2-93077FD05BD0}"/>
    <cellStyle name="20% - Accent2 2 3 6" xfId="7634" xr:uid="{079C63D6-3CEB-4485-A34B-EF9DCC30C33A}"/>
    <cellStyle name="20% - Accent2 2 3 6 2" xfId="7635" xr:uid="{8A37B603-A233-4AE3-9091-2C718D94E871}"/>
    <cellStyle name="20% - Accent2 2 3 7" xfId="7636" xr:uid="{D96B7898-F594-422E-B79C-B0BF5E5578E8}"/>
    <cellStyle name="20% - Accent2 2 3 8" xfId="7637" xr:uid="{7D4FBA42-B634-44BA-8E82-86F927B0F00D}"/>
    <cellStyle name="20% - Accent2 2 4" xfId="1062" xr:uid="{4A8D1A8F-6C09-4134-AECC-A89DE23C74F2}"/>
    <cellStyle name="20% - Accent2 2 4 2" xfId="7638" xr:uid="{165022DB-F87C-4F4E-A749-7B62D4DF67B2}"/>
    <cellStyle name="20% - Accent2 2 4 2 2" xfId="7639" xr:uid="{6E8DDDC8-1117-44DD-B814-72F8485825EA}"/>
    <cellStyle name="20% - Accent2 2 4 2 2 2" xfId="7640" xr:uid="{E377A1A9-5B3C-48C4-B24E-7E70F58B4F59}"/>
    <cellStyle name="20% - Accent2 2 4 2 2 2 2" xfId="7641" xr:uid="{89A66E38-A412-4868-85BF-559AA9677916}"/>
    <cellStyle name="20% - Accent2 2 4 2 2 3" xfId="7642" xr:uid="{29FB22A2-7721-448F-89C6-020E59240A74}"/>
    <cellStyle name="20% - Accent2 2 4 2 3" xfId="7643" xr:uid="{7C8FD0E9-A9C4-48B6-BF9C-FA437C424888}"/>
    <cellStyle name="20% - Accent2 2 4 2 3 2" xfId="7644" xr:uid="{FA19FD21-EE0F-4D2B-8FD5-A98DC2BE5D07}"/>
    <cellStyle name="20% - Accent2 2 4 2 3 2 2" xfId="7645" xr:uid="{23DBB348-4F2D-4D76-9727-C0F143C6C24B}"/>
    <cellStyle name="20% - Accent2 2 4 2 3 3" xfId="7646" xr:uid="{F91FAD2D-7278-4B66-886F-2E751C7429FC}"/>
    <cellStyle name="20% - Accent2 2 4 2 4" xfId="7647" xr:uid="{D754D547-F965-49C5-81F7-BD1C2935D873}"/>
    <cellStyle name="20% - Accent2 2 4 2 4 2" xfId="7648" xr:uid="{E2022A2C-A0E3-4711-8588-B729EF6D5066}"/>
    <cellStyle name="20% - Accent2 2 4 2 5" xfId="7649" xr:uid="{04FD987D-5D66-4819-8CF1-2F01E93C3425}"/>
    <cellStyle name="20% - Accent2 2 4 3" xfId="7650" xr:uid="{525142BB-FCB4-406C-93D7-7E4841292883}"/>
    <cellStyle name="20% - Accent2 2 4 3 2" xfId="7651" xr:uid="{7B69A636-7D85-4A20-8A72-8812C2BB59A0}"/>
    <cellStyle name="20% - Accent2 2 4 3 2 2" xfId="7652" xr:uid="{30D421E5-5DAC-4FCD-89E9-977F1E6A96E4}"/>
    <cellStyle name="20% - Accent2 2 4 3 3" xfId="7653" xr:uid="{8EA4752B-0672-4304-BC9C-F6E9F68B26D2}"/>
    <cellStyle name="20% - Accent2 2 4 4" xfId="7654" xr:uid="{E8FCF320-F8C0-4159-86B2-FD003F82C28F}"/>
    <cellStyle name="20% - Accent2 2 4 4 2" xfId="7655" xr:uid="{FF3E9AF5-4FB2-497A-AD88-8DA576D02B0E}"/>
    <cellStyle name="20% - Accent2 2 4 5" xfId="7656" xr:uid="{068DA9E8-6C0A-45F8-B366-760407D2F7EA}"/>
    <cellStyle name="20% - Accent2 2 4 6" xfId="7657" xr:uid="{818A1CCB-05D7-44E9-A812-E2DFE8E8150E}"/>
    <cellStyle name="20% - Accent2 2 5" xfId="1063" xr:uid="{B73E2534-FEA7-4723-94D2-7D0D6C8C743C}"/>
    <cellStyle name="20% - Accent2 2 5 2" xfId="7658" xr:uid="{94AF1E57-EF2E-45B5-9491-141401DE0119}"/>
    <cellStyle name="20% - Accent2 2 5 2 2" xfId="7659" xr:uid="{6DE527B0-E1F9-45C8-A9D6-54F6806F2572}"/>
    <cellStyle name="20% - Accent2 2 5 2 2 2" xfId="7660" xr:uid="{EE441463-F050-4A8E-9B7C-8D34700504B6}"/>
    <cellStyle name="20% - Accent2 2 5 2 3" xfId="7661" xr:uid="{39C06485-8AFF-4636-8490-59D8CD0BB3A3}"/>
    <cellStyle name="20% - Accent2 2 5 3" xfId="7662" xr:uid="{0719F66D-A8B0-49E5-B640-454A96A21EC1}"/>
    <cellStyle name="20% - Accent2 2 5 3 2" xfId="7663" xr:uid="{6A188D5D-0275-4F9B-A3F6-DB1C4A03BBD4}"/>
    <cellStyle name="20% - Accent2 2 5 3 2 2" xfId="7664" xr:uid="{CB537559-C314-4356-AA99-5A9CDFC4AC62}"/>
    <cellStyle name="20% - Accent2 2 5 3 3" xfId="7665" xr:uid="{EBCA493A-64D3-401E-B38F-C180AB497575}"/>
    <cellStyle name="20% - Accent2 2 5 4" xfId="7666" xr:uid="{BADE4BCD-112D-4173-ACB8-8E6D87E2459C}"/>
    <cellStyle name="20% - Accent2 2 5 4 2" xfId="7667" xr:uid="{087E43EB-25D0-4E1D-8AAB-241FA2B848F5}"/>
    <cellStyle name="20% - Accent2 2 5 5" xfId="7668" xr:uid="{49FC251D-D420-459F-8436-FF641E88F1AA}"/>
    <cellStyle name="20% - Accent2 2 5 6" xfId="7669" xr:uid="{2B02F909-5EDB-490D-B90D-E77B09CFE9DD}"/>
    <cellStyle name="20% - Accent2 2 6" xfId="1064" xr:uid="{3FFEFA73-3E96-4856-B262-34FEC6222446}"/>
    <cellStyle name="20% - Accent2 2 6 2" xfId="7670" xr:uid="{EBF3BF52-5EB6-430F-9AC6-7CD8878BDADE}"/>
    <cellStyle name="20% - Accent2 2 6 2 2" xfId="7671" xr:uid="{30139F4E-28F4-4084-B7FB-9CC08003B1A8}"/>
    <cellStyle name="20% - Accent2 2 6 2 2 2" xfId="7672" xr:uid="{F4D7E8AB-89A9-4EE7-B08F-8C59D07CDEC9}"/>
    <cellStyle name="20% - Accent2 2 6 2 3" xfId="7673" xr:uid="{88ABB5B8-284E-4B2C-BC09-8D05AAF10D44}"/>
    <cellStyle name="20% - Accent2 2 6 3" xfId="7674" xr:uid="{CC68751E-27BA-4C55-861E-56515C7BDF3C}"/>
    <cellStyle name="20% - Accent2 2 6 3 2" xfId="7675" xr:uid="{05F98B8B-F430-47B5-8985-01A433212BA5}"/>
    <cellStyle name="20% - Accent2 2 6 4" xfId="7676" xr:uid="{6C2BAD4D-9555-4C8C-A26F-818EEDA41DF7}"/>
    <cellStyle name="20% - Accent2 2 6 5" xfId="7677" xr:uid="{309483FD-D517-4810-9A0A-EDD843E788E8}"/>
    <cellStyle name="20% - Accent2 2 7" xfId="7678" xr:uid="{6BB28BD2-568E-46FA-8928-DA4E9630D89C}"/>
    <cellStyle name="20% - Accent2 2 7 2" xfId="7679" xr:uid="{35B610A0-050D-4FD2-B879-DBCA5EC166B0}"/>
    <cellStyle name="20% - Accent2 2 7 2 2" xfId="7680" xr:uid="{8F968621-C17E-4629-9388-F4A8FCB90436}"/>
    <cellStyle name="20% - Accent2 2 7 3" xfId="7681" xr:uid="{DE482E74-69C7-4B7E-81FF-D77E3BF29CC6}"/>
    <cellStyle name="20% - Accent2 2 8" xfId="7682" xr:uid="{9D65DDBB-EE0F-4D58-85BE-027023C39161}"/>
    <cellStyle name="20% - Accent2 2 8 2" xfId="7683" xr:uid="{D50D0D49-B8F5-4A7F-B8FB-962F2B719022}"/>
    <cellStyle name="20% - Accent2 2 9" xfId="7684" xr:uid="{FF74D929-0B36-4DE8-BE20-94D3C901C7F0}"/>
    <cellStyle name="20% - Accent2 20" xfId="7685" xr:uid="{162C3474-6BA0-4098-AC74-B439645B0C9A}"/>
    <cellStyle name="20% - Accent2 20 2" xfId="7686" xr:uid="{41740B22-48FF-420F-A069-696856455937}"/>
    <cellStyle name="20% - Accent2 20 2 2" xfId="7687" xr:uid="{82D349EB-CD90-4303-9B72-333DBEC3592E}"/>
    <cellStyle name="20% - Accent2 20 2 2 2" xfId="7688" xr:uid="{7D5846C1-4AC8-4472-AB5F-452ED8AD72E0}"/>
    <cellStyle name="20% - Accent2 20 2 2 2 2" xfId="7689" xr:uid="{EBE3AF2C-DA8D-47DD-A5A0-08B408622343}"/>
    <cellStyle name="20% - Accent2 20 2 2 3" xfId="7690" xr:uid="{2B1A18EF-8A6C-4562-9877-6C5C1D638F81}"/>
    <cellStyle name="20% - Accent2 20 2 3" xfId="7691" xr:uid="{76568620-C14B-4E08-A52B-4D1390246913}"/>
    <cellStyle name="20% - Accent2 20 2 3 2" xfId="7692" xr:uid="{FF8B43A6-42A2-4847-BDD0-36D75E3390A3}"/>
    <cellStyle name="20% - Accent2 20 2 3 2 2" xfId="7693" xr:uid="{5212D45A-D670-4F7B-B7EC-D1EB658BE1F2}"/>
    <cellStyle name="20% - Accent2 20 2 3 3" xfId="7694" xr:uid="{A27F4BD4-9F93-4B61-B873-609EF01AC47E}"/>
    <cellStyle name="20% - Accent2 20 2 4" xfId="7695" xr:uid="{27A60970-8FD9-4DA4-862D-82FF3EDAFCFA}"/>
    <cellStyle name="20% - Accent2 20 2 4 2" xfId="7696" xr:uid="{654AE29B-A548-4B08-A70E-59F0E86A2BDF}"/>
    <cellStyle name="20% - Accent2 20 2 5" xfId="7697" xr:uid="{88B9D450-80BE-499D-852F-FDBE7EE684B2}"/>
    <cellStyle name="20% - Accent2 20 3" xfId="7698" xr:uid="{DA1AA117-937E-459F-AC8A-92A2164D9715}"/>
    <cellStyle name="20% - Accent2 20 3 2" xfId="7699" xr:uid="{DC1439F9-036C-4DFD-934C-E3FD60A177A5}"/>
    <cellStyle name="20% - Accent2 20 3 2 2" xfId="7700" xr:uid="{87C928B2-238F-4177-865D-3EFD30D1D686}"/>
    <cellStyle name="20% - Accent2 20 3 2 2 2" xfId="7701" xr:uid="{11EADC86-543C-49B9-9689-88677A52846B}"/>
    <cellStyle name="20% - Accent2 20 3 2 3" xfId="7702" xr:uid="{54907862-B57B-44E9-B43E-115B05C7547C}"/>
    <cellStyle name="20% - Accent2 20 3 3" xfId="7703" xr:uid="{79E16C95-7307-4AD2-97AC-3D910BE869C3}"/>
    <cellStyle name="20% - Accent2 20 3 3 2" xfId="7704" xr:uid="{0D4A07BE-DAC1-4F6B-BB2C-7BEB0398FF04}"/>
    <cellStyle name="20% - Accent2 20 3 3 2 2" xfId="7705" xr:uid="{05B028AD-7B71-4D71-8C1C-7BF91C22ABC5}"/>
    <cellStyle name="20% - Accent2 20 3 3 3" xfId="7706" xr:uid="{DE64FC1D-6DAE-4238-9396-98AA367B4210}"/>
    <cellStyle name="20% - Accent2 20 3 4" xfId="7707" xr:uid="{5586E3D7-67E6-4C65-9B7E-E16AD2450ADF}"/>
    <cellStyle name="20% - Accent2 20 3 4 2" xfId="7708" xr:uid="{7B3BE216-939E-4E9A-80B1-CC485D2C4223}"/>
    <cellStyle name="20% - Accent2 20 3 5" xfId="7709" xr:uid="{C817B9C6-1668-4336-81C4-0D30A46C1136}"/>
    <cellStyle name="20% - Accent2 20 4" xfId="7710" xr:uid="{62282AEE-C565-4D04-B01A-DF94DD44B589}"/>
    <cellStyle name="20% - Accent2 20 4 2" xfId="7711" xr:uid="{4B01CB6A-4ABE-471B-8B79-A64DC19689B0}"/>
    <cellStyle name="20% - Accent2 20 4 2 2" xfId="7712" xr:uid="{916FC935-23AE-4164-9881-42931320FEE8}"/>
    <cellStyle name="20% - Accent2 20 4 3" xfId="7713" xr:uid="{21A77501-4CDA-4624-81E1-BD07F5AD598E}"/>
    <cellStyle name="20% - Accent2 20 5" xfId="7714" xr:uid="{863EF1BD-8734-4725-92CA-1C1D3FC36346}"/>
    <cellStyle name="20% - Accent2 20 5 2" xfId="7715" xr:uid="{8B9D03B0-35F6-4BFD-A699-129A1250F557}"/>
    <cellStyle name="20% - Accent2 20 6" xfId="7716" xr:uid="{32A20504-53DF-4759-8B7A-56520600C517}"/>
    <cellStyle name="20% - Accent2 21" xfId="7717" xr:uid="{AC494955-FD35-48A2-9626-613BDC3AAD6D}"/>
    <cellStyle name="20% - Accent2 21 2" xfId="7718" xr:uid="{E55CF3BD-52DA-4FD1-B60B-4C727160DD53}"/>
    <cellStyle name="20% - Accent2 21 2 2" xfId="7719" xr:uid="{CFE16B54-A1B6-40FA-B0D4-5FB81E8695B3}"/>
    <cellStyle name="20% - Accent2 21 2 2 2" xfId="7720" xr:uid="{208FBECB-57BD-4E36-B990-E14767E6442D}"/>
    <cellStyle name="20% - Accent2 21 2 2 2 2" xfId="7721" xr:uid="{A50B35A8-447A-408F-8097-098E4944913C}"/>
    <cellStyle name="20% - Accent2 21 2 2 3" xfId="7722" xr:uid="{C61D44B6-4EA0-4CAC-893D-B58D7330E728}"/>
    <cellStyle name="20% - Accent2 21 2 3" xfId="7723" xr:uid="{4CEA0AA9-55C8-4A3B-B6AD-447777134B1F}"/>
    <cellStyle name="20% - Accent2 21 2 3 2" xfId="7724" xr:uid="{3ACECA23-C167-4C35-8B4A-DA27C8E828FE}"/>
    <cellStyle name="20% - Accent2 21 2 3 2 2" xfId="7725" xr:uid="{8F754BFB-DD52-4488-AFB0-6987BB975FE8}"/>
    <cellStyle name="20% - Accent2 21 2 3 3" xfId="7726" xr:uid="{7E03EAE5-D80C-46A0-8A5C-64E59BA16F1E}"/>
    <cellStyle name="20% - Accent2 21 2 4" xfId="7727" xr:uid="{6F86771C-7E18-42F1-8503-A18290E5F364}"/>
    <cellStyle name="20% - Accent2 21 2 4 2" xfId="7728" xr:uid="{29D4E8A3-5ECE-4C3D-B497-3D221E224535}"/>
    <cellStyle name="20% - Accent2 21 2 5" xfId="7729" xr:uid="{85D3150E-1264-4761-9AF6-C093946A74B0}"/>
    <cellStyle name="20% - Accent2 21 3" xfId="7730" xr:uid="{3F741A9C-73B1-4635-968B-43D5BA438BFD}"/>
    <cellStyle name="20% - Accent2 21 3 2" xfId="7731" xr:uid="{BA7C76BF-6688-43E8-9EF7-161BA25ABE53}"/>
    <cellStyle name="20% - Accent2 21 3 2 2" xfId="7732" xr:uid="{1538E90C-DB43-424F-8ED7-EC398A34A824}"/>
    <cellStyle name="20% - Accent2 21 3 2 2 2" xfId="7733" xr:uid="{9FD61AAE-A877-41F2-9427-B81CFB127BC9}"/>
    <cellStyle name="20% - Accent2 21 3 2 3" xfId="7734" xr:uid="{EEBC725E-9F20-40E7-97C0-ECD8E7FB7995}"/>
    <cellStyle name="20% - Accent2 21 3 3" xfId="7735" xr:uid="{C110247F-CBBB-433F-B3E5-B2DFFF2ECE44}"/>
    <cellStyle name="20% - Accent2 21 3 3 2" xfId="7736" xr:uid="{239077EB-A0CF-4CDF-8C0D-ADD415789D52}"/>
    <cellStyle name="20% - Accent2 21 3 3 2 2" xfId="7737" xr:uid="{A9ACC3AC-404E-4313-8D23-A5B5D3FCD910}"/>
    <cellStyle name="20% - Accent2 21 3 3 3" xfId="7738" xr:uid="{D96475DD-3E1D-4675-A407-DF645809FA8E}"/>
    <cellStyle name="20% - Accent2 21 3 4" xfId="7739" xr:uid="{E29FB4EF-A1B4-44EC-B48F-2C295E44B2E7}"/>
    <cellStyle name="20% - Accent2 21 3 4 2" xfId="7740" xr:uid="{278B4379-179B-4385-9B57-61F6AB4E3E47}"/>
    <cellStyle name="20% - Accent2 21 3 5" xfId="7741" xr:uid="{E9BD6892-4291-4BE8-9AC8-FA43837E4CFC}"/>
    <cellStyle name="20% - Accent2 21 4" xfId="7742" xr:uid="{42DA9C58-A9E7-48CD-8B98-909F030F201B}"/>
    <cellStyle name="20% - Accent2 21 4 2" xfId="7743" xr:uid="{E466F0E4-2197-4EAA-8969-9BD4BF8E343E}"/>
    <cellStyle name="20% - Accent2 21 4 2 2" xfId="7744" xr:uid="{A59FAEBD-BDC4-4855-89EC-858585C6F7D0}"/>
    <cellStyle name="20% - Accent2 21 4 3" xfId="7745" xr:uid="{51923641-8473-4A10-81C2-8D78410A879B}"/>
    <cellStyle name="20% - Accent2 21 5" xfId="7746" xr:uid="{161BC39F-1864-4AEE-98D0-730E6D858015}"/>
    <cellStyle name="20% - Accent2 21 5 2" xfId="7747" xr:uid="{579EE590-1C64-49E4-8E34-39F8527F1C7E}"/>
    <cellStyle name="20% - Accent2 21 6" xfId="7748" xr:uid="{E22C6708-D52B-44AA-843C-1F5FB4D43E5A}"/>
    <cellStyle name="20% - Accent2 22" xfId="7749" xr:uid="{5C62CEE2-BFBB-4C2A-A89A-15B621541448}"/>
    <cellStyle name="20% - Accent2 22 2" xfId="7750" xr:uid="{50A79534-EEA3-4A5C-AC5F-CD8D47CDCEC5}"/>
    <cellStyle name="20% - Accent2 22 2 2" xfId="7751" xr:uid="{D966C545-7271-498C-8E82-3702EB241FDA}"/>
    <cellStyle name="20% - Accent2 22 2 2 2" xfId="7752" xr:uid="{21055652-CF66-4247-838A-DE175B6CE4E3}"/>
    <cellStyle name="20% - Accent2 22 2 2 2 2" xfId="7753" xr:uid="{B8A279C3-40F8-492B-9354-5871CAE8EC4E}"/>
    <cellStyle name="20% - Accent2 22 2 2 3" xfId="7754" xr:uid="{6F282A08-8A5C-4E4E-9BE6-631E86E2E99A}"/>
    <cellStyle name="20% - Accent2 22 2 3" xfId="7755" xr:uid="{018217DE-86EC-4FC4-B54B-0911E6683213}"/>
    <cellStyle name="20% - Accent2 22 2 3 2" xfId="7756" xr:uid="{AC4FA3F1-4301-4E1F-88F3-A78073E70280}"/>
    <cellStyle name="20% - Accent2 22 2 3 2 2" xfId="7757" xr:uid="{0AC972DB-F117-4B9A-B12A-1C59B2007830}"/>
    <cellStyle name="20% - Accent2 22 2 3 3" xfId="7758" xr:uid="{54780DE3-384D-4E9D-85A7-CBD38CE70DD3}"/>
    <cellStyle name="20% - Accent2 22 2 4" xfId="7759" xr:uid="{ED2302A2-D7BC-415B-9DC7-FF3DADFA1B61}"/>
    <cellStyle name="20% - Accent2 22 2 4 2" xfId="7760" xr:uid="{63909B8C-7773-4035-A4CF-949B814443BE}"/>
    <cellStyle name="20% - Accent2 22 2 5" xfId="7761" xr:uid="{4D82B4EC-0DEF-4DF0-8741-DCAB5BFE68C5}"/>
    <cellStyle name="20% - Accent2 22 3" xfId="7762" xr:uid="{83336F5F-4150-4A4D-B248-7183A03CDA35}"/>
    <cellStyle name="20% - Accent2 22 3 2" xfId="7763" xr:uid="{84409D4A-45D6-40C1-A53E-37E27F46821D}"/>
    <cellStyle name="20% - Accent2 22 3 2 2" xfId="7764" xr:uid="{4F2CF8F3-2395-4DBC-A922-42922C6FF1D4}"/>
    <cellStyle name="20% - Accent2 22 3 2 2 2" xfId="7765" xr:uid="{B3B079F0-898E-46F8-9525-25E194C38415}"/>
    <cellStyle name="20% - Accent2 22 3 2 3" xfId="7766" xr:uid="{B5F0F060-CB09-4B48-91AB-B2A807962806}"/>
    <cellStyle name="20% - Accent2 22 3 3" xfId="7767" xr:uid="{8D800CBC-9857-4B13-8D4C-9F1B99429625}"/>
    <cellStyle name="20% - Accent2 22 3 3 2" xfId="7768" xr:uid="{5DE46902-AF6D-4781-85AA-2A053EAEABB2}"/>
    <cellStyle name="20% - Accent2 22 3 3 2 2" xfId="7769" xr:uid="{F5C1AA20-D1B8-4CA9-8E8E-2C5E862DAF09}"/>
    <cellStyle name="20% - Accent2 22 3 3 3" xfId="7770" xr:uid="{436DDCA6-6793-45A6-8DC5-9F8619F26384}"/>
    <cellStyle name="20% - Accent2 22 3 4" xfId="7771" xr:uid="{AAD3EDED-66AB-4FE3-AD79-C29D96B51AA1}"/>
    <cellStyle name="20% - Accent2 22 3 4 2" xfId="7772" xr:uid="{5776189D-B41B-4D02-AC88-FB0ACB32B038}"/>
    <cellStyle name="20% - Accent2 22 3 5" xfId="7773" xr:uid="{EC40BBFF-06B0-4CA8-BE19-7A9E49E02272}"/>
    <cellStyle name="20% - Accent2 22 4" xfId="7774" xr:uid="{BC13E038-757E-49EB-A81D-EBFB9FED478D}"/>
    <cellStyle name="20% - Accent2 22 4 2" xfId="7775" xr:uid="{34D0F6C8-1D92-4619-ACEF-3501953BE09C}"/>
    <cellStyle name="20% - Accent2 22 4 2 2" xfId="7776" xr:uid="{53D3C002-1DA4-45CC-9E4B-CCA50C5E6DEA}"/>
    <cellStyle name="20% - Accent2 22 4 3" xfId="7777" xr:uid="{5344FAC6-733C-480A-B8BD-275C636D30E9}"/>
    <cellStyle name="20% - Accent2 22 5" xfId="7778" xr:uid="{DFD22E10-C2A9-4E84-AA65-E38F64F1D5A0}"/>
    <cellStyle name="20% - Accent2 22 5 2" xfId="7779" xr:uid="{4C8CA8E8-763D-4615-9FD4-4888D5C07615}"/>
    <cellStyle name="20% - Accent2 22 6" xfId="7780" xr:uid="{7FC0AF60-CF88-4713-AA19-B294AFFBE454}"/>
    <cellStyle name="20% - Accent2 23" xfId="7781" xr:uid="{FEC7D108-C1FC-4B3A-A49F-445A80787607}"/>
    <cellStyle name="20% - Accent2 23 2" xfId="7782" xr:uid="{31455D4C-F0C5-44FE-8E0B-52C9C09B6636}"/>
    <cellStyle name="20% - Accent2 23 2 2" xfId="7783" xr:uid="{FDF37B40-138F-4065-ABCD-1B7700B324E7}"/>
    <cellStyle name="20% - Accent2 23 2 2 2" xfId="7784" xr:uid="{9C75A997-9025-4E27-B612-8EBC9A453C66}"/>
    <cellStyle name="20% - Accent2 23 2 2 2 2" xfId="7785" xr:uid="{7350B786-18C2-4A16-A436-3D939EBF89D0}"/>
    <cellStyle name="20% - Accent2 23 2 2 3" xfId="7786" xr:uid="{41A83CA2-022E-4125-95EA-CB95F1837800}"/>
    <cellStyle name="20% - Accent2 23 2 3" xfId="7787" xr:uid="{63AA3816-8774-498F-8A76-78D5497B37A1}"/>
    <cellStyle name="20% - Accent2 23 2 3 2" xfId="7788" xr:uid="{FC5D441F-278E-4C1A-87F6-5D0D6EDC2C49}"/>
    <cellStyle name="20% - Accent2 23 2 3 2 2" xfId="7789" xr:uid="{4E0CC702-C712-469F-9701-55B3FD99EDA1}"/>
    <cellStyle name="20% - Accent2 23 2 3 3" xfId="7790" xr:uid="{8F53F1F7-5806-492E-ACB1-69658BF73BDB}"/>
    <cellStyle name="20% - Accent2 23 2 4" xfId="7791" xr:uid="{1BB0C48F-26CD-43C4-AC40-AAB4FFF699A5}"/>
    <cellStyle name="20% - Accent2 23 2 4 2" xfId="7792" xr:uid="{0FC8A1F5-9BD6-4B46-9C70-22F24E88CF2B}"/>
    <cellStyle name="20% - Accent2 23 2 5" xfId="7793" xr:uid="{ACE19428-9183-4F11-894C-149211E2BBE9}"/>
    <cellStyle name="20% - Accent2 23 3" xfId="7794" xr:uid="{771F6246-8C6B-4035-96E2-9A177A94EC17}"/>
    <cellStyle name="20% - Accent2 23 3 2" xfId="7795" xr:uid="{AE6CAAB3-26AC-4307-A096-BC4F63CB8EDA}"/>
    <cellStyle name="20% - Accent2 23 3 2 2" xfId="7796" xr:uid="{33A9933A-7AC9-46E4-A7BB-D3AF6C9A7FA5}"/>
    <cellStyle name="20% - Accent2 23 3 2 2 2" xfId="7797" xr:uid="{04805CA5-1A65-4183-9E53-8FD60F0E66BF}"/>
    <cellStyle name="20% - Accent2 23 3 2 3" xfId="7798" xr:uid="{EEE1B2C4-51A5-438F-99E1-30FF9EC15A2E}"/>
    <cellStyle name="20% - Accent2 23 3 3" xfId="7799" xr:uid="{C33036D8-AAC6-46FE-AEE1-F2D0170CAE41}"/>
    <cellStyle name="20% - Accent2 23 3 3 2" xfId="7800" xr:uid="{CB5A92D8-50AA-43AE-A7BB-3F05601CFA06}"/>
    <cellStyle name="20% - Accent2 23 3 3 2 2" xfId="7801" xr:uid="{1B47688C-BCCF-4C46-A9BD-AB21ACB46A7F}"/>
    <cellStyle name="20% - Accent2 23 3 3 3" xfId="7802" xr:uid="{DA6C6EA5-F224-4DA5-94B8-CAD39A6EC555}"/>
    <cellStyle name="20% - Accent2 23 3 4" xfId="7803" xr:uid="{9CEAA8A7-488F-40DE-9274-BFFE5CFE65CB}"/>
    <cellStyle name="20% - Accent2 23 3 4 2" xfId="7804" xr:uid="{A1235CC7-6487-4E87-8664-FAC6779CC660}"/>
    <cellStyle name="20% - Accent2 23 3 5" xfId="7805" xr:uid="{3B68E9D2-3D12-43FD-B046-6E417EBAA295}"/>
    <cellStyle name="20% - Accent2 23 4" xfId="7806" xr:uid="{6F4148A1-9301-44A2-AB37-F9D1F87AB3AB}"/>
    <cellStyle name="20% - Accent2 23 4 2" xfId="7807" xr:uid="{C41D3A88-0904-4BE8-8352-35498DF36AA5}"/>
    <cellStyle name="20% - Accent2 23 4 2 2" xfId="7808" xr:uid="{432C9F4D-E0CE-4149-9646-A010E64246FA}"/>
    <cellStyle name="20% - Accent2 23 4 3" xfId="7809" xr:uid="{FFF351CA-6349-4A7E-9BE5-0B01398678BD}"/>
    <cellStyle name="20% - Accent2 23 5" xfId="7810" xr:uid="{520E74B4-53EB-4ABF-B3C3-6E37255EB538}"/>
    <cellStyle name="20% - Accent2 23 5 2" xfId="7811" xr:uid="{1D03008E-6AC1-41EF-BDDD-5BB50542C04C}"/>
    <cellStyle name="20% - Accent2 23 6" xfId="7812" xr:uid="{92100168-41AE-439C-BA14-34737A5DCA4A}"/>
    <cellStyle name="20% - Accent2 24" xfId="7813" xr:uid="{B7B17A7E-4835-4545-B40A-08CBBAE4EDBA}"/>
    <cellStyle name="20% - Accent2 24 2" xfId="7814" xr:uid="{CE1DF920-3516-4BC3-9719-09DE898FD97A}"/>
    <cellStyle name="20% - Accent2 24 2 2" xfId="7815" xr:uid="{98C1E2CE-AC18-42F8-9565-90A85CC6E472}"/>
    <cellStyle name="20% - Accent2 24 2 2 2" xfId="7816" xr:uid="{D9DAAB2E-E924-446A-B92F-9BF44FA41EB9}"/>
    <cellStyle name="20% - Accent2 24 2 2 2 2" xfId="7817" xr:uid="{BB0ED8A6-4C55-4A42-8BA9-D134016C4BCB}"/>
    <cellStyle name="20% - Accent2 24 2 2 3" xfId="7818" xr:uid="{7FC73CAF-4BBC-49E9-95FF-CF5088C9C475}"/>
    <cellStyle name="20% - Accent2 24 2 3" xfId="7819" xr:uid="{18A847E3-9148-4562-B58D-B0B4FDB194BD}"/>
    <cellStyle name="20% - Accent2 24 2 3 2" xfId="7820" xr:uid="{A9F6114F-26B1-468C-99AC-AE4011A96A2B}"/>
    <cellStyle name="20% - Accent2 24 2 3 2 2" xfId="7821" xr:uid="{32B13C6D-70C6-4265-BFAE-660A55888D5B}"/>
    <cellStyle name="20% - Accent2 24 2 3 3" xfId="7822" xr:uid="{EBD0E711-2A05-4AC3-A258-280F19B93CD9}"/>
    <cellStyle name="20% - Accent2 24 2 4" xfId="7823" xr:uid="{316D7825-7B22-40A9-A93B-664922256F98}"/>
    <cellStyle name="20% - Accent2 24 2 4 2" xfId="7824" xr:uid="{CB6A5237-218E-404A-B5AF-F5B22BE46195}"/>
    <cellStyle name="20% - Accent2 24 2 5" xfId="7825" xr:uid="{7989C38C-26A1-4124-95A4-A6A462EF09A7}"/>
    <cellStyle name="20% - Accent2 24 3" xfId="7826" xr:uid="{DA25E420-9661-43A1-BD65-F6205569EA0A}"/>
    <cellStyle name="20% - Accent2 24 3 2" xfId="7827" xr:uid="{A10E306F-7459-466E-8049-5275BDAE9841}"/>
    <cellStyle name="20% - Accent2 24 3 2 2" xfId="7828" xr:uid="{1121B53D-EAE4-4DD5-B930-7A48E572C742}"/>
    <cellStyle name="20% - Accent2 24 3 2 2 2" xfId="7829" xr:uid="{F09E7DB0-217C-4BDB-8290-76F65BCB3CB9}"/>
    <cellStyle name="20% - Accent2 24 3 2 3" xfId="7830" xr:uid="{52EBB00C-E27D-46C7-A674-DC4DABB1460B}"/>
    <cellStyle name="20% - Accent2 24 3 3" xfId="7831" xr:uid="{E7613747-3DCA-4BCF-B836-AA55D8C01424}"/>
    <cellStyle name="20% - Accent2 24 3 3 2" xfId="7832" xr:uid="{C016DE15-9FCF-41C2-A94A-448454E52762}"/>
    <cellStyle name="20% - Accent2 24 3 3 2 2" xfId="7833" xr:uid="{B15E665F-6DAE-45D6-8025-A93DCC09B79E}"/>
    <cellStyle name="20% - Accent2 24 3 3 3" xfId="7834" xr:uid="{D93616C1-4834-4C66-8201-8E49D665A7F1}"/>
    <cellStyle name="20% - Accent2 24 3 4" xfId="7835" xr:uid="{B3B2CA25-B83A-4586-A417-6BB8562C5189}"/>
    <cellStyle name="20% - Accent2 24 3 4 2" xfId="7836" xr:uid="{55C87583-C0C0-4048-8343-A31B649C1453}"/>
    <cellStyle name="20% - Accent2 24 3 5" xfId="7837" xr:uid="{C08D4ACE-D5A4-4D49-95D2-C3D1A5D82F81}"/>
    <cellStyle name="20% - Accent2 24 4" xfId="7838" xr:uid="{8079A456-D75F-46CD-9FC0-9032638D64AF}"/>
    <cellStyle name="20% - Accent2 24 4 2" xfId="7839" xr:uid="{CCB3AC9C-7B3C-4973-825D-E890C44DDE1F}"/>
    <cellStyle name="20% - Accent2 24 4 2 2" xfId="7840" xr:uid="{E7372FE6-E7F0-4C01-9813-CD06AF1C085D}"/>
    <cellStyle name="20% - Accent2 24 4 3" xfId="7841" xr:uid="{D63BE269-4A18-467C-B26F-732771FAEAD1}"/>
    <cellStyle name="20% - Accent2 24 5" xfId="7842" xr:uid="{B5C4F15B-B687-4984-BBFF-E98906CAE892}"/>
    <cellStyle name="20% - Accent2 24 5 2" xfId="7843" xr:uid="{CAE784B5-9ECF-46A3-A288-31D4B344BB8C}"/>
    <cellStyle name="20% - Accent2 24 6" xfId="7844" xr:uid="{C16009C9-B719-4D4A-BE2A-75842D5715C3}"/>
    <cellStyle name="20% - Accent2 25" xfId="7845" xr:uid="{5C6C479B-C205-4849-B5EE-8D2B7B83FEE5}"/>
    <cellStyle name="20% - Accent2 25 2" xfId="7846" xr:uid="{8D3A35F2-3F9A-4645-B652-076EB54D725E}"/>
    <cellStyle name="20% - Accent2 25 2 2" xfId="7847" xr:uid="{81DA1A14-9928-4A52-86FB-E3DD6D545E42}"/>
    <cellStyle name="20% - Accent2 25 2 2 2" xfId="7848" xr:uid="{CA4B2177-B67B-4F5B-8205-34BBB04C4178}"/>
    <cellStyle name="20% - Accent2 25 2 2 2 2" xfId="7849" xr:uid="{6DB94EF6-75A6-45BD-9B76-184E4C8F4639}"/>
    <cellStyle name="20% - Accent2 25 2 2 3" xfId="7850" xr:uid="{359A51CD-FC97-46B5-BED3-6C29D7BFAE82}"/>
    <cellStyle name="20% - Accent2 25 2 3" xfId="7851" xr:uid="{DBF19FC5-4651-45FF-AFC4-561C727DFC51}"/>
    <cellStyle name="20% - Accent2 25 2 3 2" xfId="7852" xr:uid="{3C717E9B-3ABB-484A-9909-CD57B684B22F}"/>
    <cellStyle name="20% - Accent2 25 2 3 2 2" xfId="7853" xr:uid="{B331FB64-E3AD-4DF2-BE61-A36CC89625C8}"/>
    <cellStyle name="20% - Accent2 25 2 3 3" xfId="7854" xr:uid="{DBB2BA3B-62DA-4FD4-8F63-6C0A9415B3A4}"/>
    <cellStyle name="20% - Accent2 25 2 4" xfId="7855" xr:uid="{46AD55CA-7D17-4E47-A795-D7ED578B77D4}"/>
    <cellStyle name="20% - Accent2 25 2 4 2" xfId="7856" xr:uid="{81A639CE-CD79-4226-92CF-1088157F0246}"/>
    <cellStyle name="20% - Accent2 25 2 5" xfId="7857" xr:uid="{9F3CE825-26D3-404A-B68E-FCB7C0FDB2F1}"/>
    <cellStyle name="20% - Accent2 25 3" xfId="7858" xr:uid="{94CC5B29-0779-4905-8FBD-005FE8F4489D}"/>
    <cellStyle name="20% - Accent2 25 3 2" xfId="7859" xr:uid="{A91CDCD1-8D03-4233-9CEA-29ECC378FD9E}"/>
    <cellStyle name="20% - Accent2 25 3 2 2" xfId="7860" xr:uid="{20F44AAD-F982-43E3-BA83-52BBD54D1702}"/>
    <cellStyle name="20% - Accent2 25 3 2 2 2" xfId="7861" xr:uid="{67D81CE9-D3A6-47A1-BBCD-BA9264C88CBA}"/>
    <cellStyle name="20% - Accent2 25 3 2 3" xfId="7862" xr:uid="{F1DDC5CA-E86A-4BAF-A5D8-68FDD91EF554}"/>
    <cellStyle name="20% - Accent2 25 3 3" xfId="7863" xr:uid="{D71F657B-8538-4EF5-A870-F296B73454FE}"/>
    <cellStyle name="20% - Accent2 25 3 3 2" xfId="7864" xr:uid="{4A48A32F-8BDF-4F07-8E27-BF351CEA8C71}"/>
    <cellStyle name="20% - Accent2 25 3 3 2 2" xfId="7865" xr:uid="{55A4CD6B-F15B-4C1D-8E28-40C7532A913A}"/>
    <cellStyle name="20% - Accent2 25 3 3 3" xfId="7866" xr:uid="{30D2E228-4DA6-4141-AE33-0EE802E9D7A6}"/>
    <cellStyle name="20% - Accent2 25 3 4" xfId="7867" xr:uid="{C56B54F8-6D29-4DFB-96BE-DDCE85043171}"/>
    <cellStyle name="20% - Accent2 25 3 4 2" xfId="7868" xr:uid="{20F3718C-1629-49B6-A633-50E528DF262B}"/>
    <cellStyle name="20% - Accent2 25 3 5" xfId="7869" xr:uid="{F3BEE660-2CA0-4A67-8C2F-232F5B66F9D5}"/>
    <cellStyle name="20% - Accent2 25 4" xfId="7870" xr:uid="{A7645398-176E-4A99-89DB-2D1FBBF09DED}"/>
    <cellStyle name="20% - Accent2 25 4 2" xfId="7871" xr:uid="{BDB78F87-258A-41F0-AE53-739360E78267}"/>
    <cellStyle name="20% - Accent2 25 4 2 2" xfId="7872" xr:uid="{121D0C3C-FE84-48C7-A597-5923813AF4B7}"/>
    <cellStyle name="20% - Accent2 25 4 3" xfId="7873" xr:uid="{DAEB22B3-FBC2-4EFC-BCEE-4749F1A6D1DB}"/>
    <cellStyle name="20% - Accent2 25 5" xfId="7874" xr:uid="{763BA5FC-5839-42DB-822B-1E5621A77225}"/>
    <cellStyle name="20% - Accent2 25 5 2" xfId="7875" xr:uid="{44A62495-99F5-4394-B4AE-B11F2B8438B1}"/>
    <cellStyle name="20% - Accent2 25 6" xfId="7876" xr:uid="{CB4D4EF4-40A0-49CF-ABD2-560DF4A454CB}"/>
    <cellStyle name="20% - Accent2 26" xfId="7877" xr:uid="{B3E3CBDA-1398-4F9E-BD55-AD658237CCD2}"/>
    <cellStyle name="20% - Accent2 26 2" xfId="7878" xr:uid="{1D0C0568-2510-49E1-B057-40591363457B}"/>
    <cellStyle name="20% - Accent2 26 2 2" xfId="7879" xr:uid="{6C3D1EFD-1328-490E-8D09-406DF277197B}"/>
    <cellStyle name="20% - Accent2 26 2 2 2" xfId="7880" xr:uid="{45DFC356-B908-43C7-9739-64F29276A0F7}"/>
    <cellStyle name="20% - Accent2 26 2 2 2 2" xfId="7881" xr:uid="{2E6B3B01-88AA-45E5-9CF6-6F32F4A99746}"/>
    <cellStyle name="20% - Accent2 26 2 2 3" xfId="7882" xr:uid="{703CD7F3-DAB1-4CAD-A5ED-C8BE21B786F6}"/>
    <cellStyle name="20% - Accent2 26 2 3" xfId="7883" xr:uid="{52978695-56C2-452A-93A7-4A2629A2374E}"/>
    <cellStyle name="20% - Accent2 26 2 3 2" xfId="7884" xr:uid="{CCC5D4BC-003D-48D9-98FE-481888EE42D4}"/>
    <cellStyle name="20% - Accent2 26 2 3 2 2" xfId="7885" xr:uid="{DE78F221-98A8-40F6-97ED-8AAA00C02BB2}"/>
    <cellStyle name="20% - Accent2 26 2 3 3" xfId="7886" xr:uid="{04A4D992-0F5C-4204-BFB0-1C5075362215}"/>
    <cellStyle name="20% - Accent2 26 2 4" xfId="7887" xr:uid="{9B1260BA-EF39-4AC8-9AF3-E6572F20F2C3}"/>
    <cellStyle name="20% - Accent2 26 2 4 2" xfId="7888" xr:uid="{8348F304-9D29-4437-95D2-70249149EEB2}"/>
    <cellStyle name="20% - Accent2 26 2 5" xfId="7889" xr:uid="{E6D07406-8A45-49A5-A0A1-3765246F1E59}"/>
    <cellStyle name="20% - Accent2 26 3" xfId="7890" xr:uid="{3ECFA9D6-D707-40B9-AA04-02F7CEC26C3E}"/>
    <cellStyle name="20% - Accent2 26 3 2" xfId="7891" xr:uid="{6FF54BC1-576E-4108-91D3-97E80941727D}"/>
    <cellStyle name="20% - Accent2 26 3 2 2" xfId="7892" xr:uid="{53D58DFC-0778-4C68-9D44-DE69B46962F1}"/>
    <cellStyle name="20% - Accent2 26 3 2 2 2" xfId="7893" xr:uid="{0192F24C-A2B4-4F87-82F3-4EC2B933D7C9}"/>
    <cellStyle name="20% - Accent2 26 3 2 3" xfId="7894" xr:uid="{100A7DA2-4E6B-49C8-9496-21BE2F22BA9F}"/>
    <cellStyle name="20% - Accent2 26 3 3" xfId="7895" xr:uid="{EEF6A5E6-7B9D-4C03-A90E-91CE015A9B48}"/>
    <cellStyle name="20% - Accent2 26 3 3 2" xfId="7896" xr:uid="{1D5F99F1-4FB4-4C8C-9EA7-DE45DD331F26}"/>
    <cellStyle name="20% - Accent2 26 3 3 2 2" xfId="7897" xr:uid="{95C135B6-416F-442C-9813-CE76F032065D}"/>
    <cellStyle name="20% - Accent2 26 3 3 3" xfId="7898" xr:uid="{71930019-0E4A-44AE-B27C-C32286B53343}"/>
    <cellStyle name="20% - Accent2 26 3 4" xfId="7899" xr:uid="{AC46E3C8-59EC-4F0F-83DA-352447EA6650}"/>
    <cellStyle name="20% - Accent2 26 3 4 2" xfId="7900" xr:uid="{33AF097F-8A55-4478-8761-E047B5C77D26}"/>
    <cellStyle name="20% - Accent2 26 3 5" xfId="7901" xr:uid="{3E75C132-3D4F-4627-A0D5-20B1AA309C20}"/>
    <cellStyle name="20% - Accent2 26 4" xfId="7902" xr:uid="{C24DACC1-B080-4957-8E44-9613CAE216C4}"/>
    <cellStyle name="20% - Accent2 26 4 2" xfId="7903" xr:uid="{EBBE6390-9D29-4A24-94D5-44C7A64AB814}"/>
    <cellStyle name="20% - Accent2 26 4 2 2" xfId="7904" xr:uid="{1193B809-B369-4D4D-8D07-178E78251AA5}"/>
    <cellStyle name="20% - Accent2 26 4 3" xfId="7905" xr:uid="{7AE6A4D3-5654-4BDB-87CC-FF94AB6BAB1D}"/>
    <cellStyle name="20% - Accent2 26 5" xfId="7906" xr:uid="{8E708E48-9117-4E62-AF0F-8D41F86FAA82}"/>
    <cellStyle name="20% - Accent2 26 5 2" xfId="7907" xr:uid="{C82E210E-AA1D-41A1-B933-E2615F7588F2}"/>
    <cellStyle name="20% - Accent2 26 6" xfId="7908" xr:uid="{051BCD48-A337-431F-903F-22B58CEBB48E}"/>
    <cellStyle name="20% - Accent2 27" xfId="7909" xr:uid="{AE919B57-C7EA-4AE2-BFD3-284F14064817}"/>
    <cellStyle name="20% - Accent2 27 2" xfId="7910" xr:uid="{5CFF73F7-54C6-465F-AF2C-5177C8E14809}"/>
    <cellStyle name="20% - Accent2 27 2 2" xfId="7911" xr:uid="{3DFC1490-357F-4907-974C-BDF9AC5F8AC1}"/>
    <cellStyle name="20% - Accent2 27 2 2 2" xfId="7912" xr:uid="{A733E7F6-748F-428B-AD69-A83EDBF5F9FB}"/>
    <cellStyle name="20% - Accent2 27 2 2 2 2" xfId="7913" xr:uid="{DFDF7042-A4C7-40E5-9B32-6453EFF02092}"/>
    <cellStyle name="20% - Accent2 27 2 2 3" xfId="7914" xr:uid="{B6E11A44-AFC7-498A-90BC-5EFE6921592F}"/>
    <cellStyle name="20% - Accent2 27 2 3" xfId="7915" xr:uid="{C8283319-171D-4F68-B9A0-E1BF08F29A22}"/>
    <cellStyle name="20% - Accent2 27 2 3 2" xfId="7916" xr:uid="{2393D85D-9996-48FB-A309-AE793FF14A44}"/>
    <cellStyle name="20% - Accent2 27 2 3 2 2" xfId="7917" xr:uid="{09869F06-5008-483A-AA27-334B32A7B44D}"/>
    <cellStyle name="20% - Accent2 27 2 3 3" xfId="7918" xr:uid="{EB471BC4-4FA6-456C-96BE-1882D7952586}"/>
    <cellStyle name="20% - Accent2 27 2 4" xfId="7919" xr:uid="{F61E5C32-C8A6-4F63-A05B-9570D41D797C}"/>
    <cellStyle name="20% - Accent2 27 2 4 2" xfId="7920" xr:uid="{4C7B8117-DB1F-4A95-B30A-EFDDDF31C312}"/>
    <cellStyle name="20% - Accent2 27 2 5" xfId="7921" xr:uid="{4A9B7D8B-FFB6-4264-8F57-4F025FD4D5C6}"/>
    <cellStyle name="20% - Accent2 27 3" xfId="7922" xr:uid="{9D93DDD8-87AC-4AF8-B013-D21303BC644D}"/>
    <cellStyle name="20% - Accent2 27 3 2" xfId="7923" xr:uid="{20910CB3-9981-4409-97FF-FDD180DD96C9}"/>
    <cellStyle name="20% - Accent2 27 3 2 2" xfId="7924" xr:uid="{08631694-9DDA-4A1C-9F96-1303F27DE510}"/>
    <cellStyle name="20% - Accent2 27 3 2 2 2" xfId="7925" xr:uid="{A6D7211B-5FFB-4778-8C11-536016F7716F}"/>
    <cellStyle name="20% - Accent2 27 3 2 3" xfId="7926" xr:uid="{F39DC7A2-B341-411D-A999-7268893C8676}"/>
    <cellStyle name="20% - Accent2 27 3 3" xfId="7927" xr:uid="{2B811966-787E-4B66-AD9C-82A914D4594A}"/>
    <cellStyle name="20% - Accent2 27 3 3 2" xfId="7928" xr:uid="{F8636D83-852F-4246-A151-A596DE07CB73}"/>
    <cellStyle name="20% - Accent2 27 3 3 2 2" xfId="7929" xr:uid="{A73E702F-012C-46EC-8117-B36F19E57912}"/>
    <cellStyle name="20% - Accent2 27 3 3 3" xfId="7930" xr:uid="{A6CF281B-D4EC-48BD-B4D9-E6D1150B2801}"/>
    <cellStyle name="20% - Accent2 27 3 4" xfId="7931" xr:uid="{1B558E27-B22F-44F9-8710-26FF8AD1C102}"/>
    <cellStyle name="20% - Accent2 27 3 4 2" xfId="7932" xr:uid="{A1706BB8-E723-48D1-84B0-0FE7A9574F6C}"/>
    <cellStyle name="20% - Accent2 27 3 5" xfId="7933" xr:uid="{9AB32C1C-2F00-4A28-8440-433E0E674BAC}"/>
    <cellStyle name="20% - Accent2 27 4" xfId="7934" xr:uid="{D332F2A2-BE52-4645-8758-6BE6F5156CCB}"/>
    <cellStyle name="20% - Accent2 27 4 2" xfId="7935" xr:uid="{0F1913BA-FE60-4FD0-B8C2-7E59E0BC967A}"/>
    <cellStyle name="20% - Accent2 27 4 2 2" xfId="7936" xr:uid="{8B816A3D-8C2B-4E8C-AAA3-75ED2FC06B79}"/>
    <cellStyle name="20% - Accent2 27 4 3" xfId="7937" xr:uid="{C03CC9C8-9516-4C75-A60E-9829778346D8}"/>
    <cellStyle name="20% - Accent2 27 5" xfId="7938" xr:uid="{D1B34F61-6AB0-49DA-B3AE-46BAACD5447A}"/>
    <cellStyle name="20% - Accent2 27 5 2" xfId="7939" xr:uid="{0B417B06-404C-41DC-A2C2-8369544A75AA}"/>
    <cellStyle name="20% - Accent2 27 6" xfId="7940" xr:uid="{EA01A1B0-DE14-429B-A01A-E0F90A2EFAC3}"/>
    <cellStyle name="20% - Accent2 28" xfId="7941" xr:uid="{1AD49E25-ACCA-460E-A813-5DC315CA2B1F}"/>
    <cellStyle name="20% - Accent2 28 2" xfId="7942" xr:uid="{9CE43D6B-260A-48E6-9459-CAFD53E8AED0}"/>
    <cellStyle name="20% - Accent2 28 2 2" xfId="7943" xr:uid="{FC477DF2-E07F-4628-B30A-BF18990020C5}"/>
    <cellStyle name="20% - Accent2 28 2 2 2" xfId="7944" xr:uid="{A9AFC03F-2918-4C57-B652-C02BDA2EBE98}"/>
    <cellStyle name="20% - Accent2 28 2 2 2 2" xfId="7945" xr:uid="{E5055D6E-7FD1-4085-BF3B-B9D25FCE2140}"/>
    <cellStyle name="20% - Accent2 28 2 2 3" xfId="7946" xr:uid="{BFD03B1D-1616-41CC-8926-3950498669F5}"/>
    <cellStyle name="20% - Accent2 28 2 3" xfId="7947" xr:uid="{1D3C7D6A-CC2D-4572-A7A6-DBC48A4F7563}"/>
    <cellStyle name="20% - Accent2 28 2 3 2" xfId="7948" xr:uid="{45F8C0C3-BE67-4BA4-A848-A5D6D3FFCFF2}"/>
    <cellStyle name="20% - Accent2 28 2 3 2 2" xfId="7949" xr:uid="{5384760E-DEA6-4A85-A1E4-E09429CDE79C}"/>
    <cellStyle name="20% - Accent2 28 2 3 3" xfId="7950" xr:uid="{7F553112-3490-48D2-BDC8-C339E39BBF40}"/>
    <cellStyle name="20% - Accent2 28 2 4" xfId="7951" xr:uid="{7E4FC467-22D5-490C-9BDA-3BDE4717C15C}"/>
    <cellStyle name="20% - Accent2 28 2 4 2" xfId="7952" xr:uid="{4E0E3AD9-6443-40BB-B725-741F451A706C}"/>
    <cellStyle name="20% - Accent2 28 2 5" xfId="7953" xr:uid="{6AE5E8BE-AE48-49D7-B4D5-40BF7AAF4003}"/>
    <cellStyle name="20% - Accent2 28 3" xfId="7954" xr:uid="{462B2512-09E5-4372-9E61-DB32C49699BB}"/>
    <cellStyle name="20% - Accent2 28 3 2" xfId="7955" xr:uid="{B869FCFF-4772-4187-91F8-6AB25077A37D}"/>
    <cellStyle name="20% - Accent2 28 3 2 2" xfId="7956" xr:uid="{DB3902EE-090D-4785-BD90-C51EB8ACDB36}"/>
    <cellStyle name="20% - Accent2 28 3 3" xfId="7957" xr:uid="{EF852FED-58E8-46D8-9E16-F2452DD38C8F}"/>
    <cellStyle name="20% - Accent2 28 4" xfId="7958" xr:uid="{5B12D542-4AA9-4479-B560-A434E5581D13}"/>
    <cellStyle name="20% - Accent2 28 4 2" xfId="7959" xr:uid="{D08806A2-E3BC-47D5-B43D-1A34325BD153}"/>
    <cellStyle name="20% - Accent2 28 5" xfId="7960" xr:uid="{2954ECF9-3E2E-4091-8280-6603282DD3FD}"/>
    <cellStyle name="20% - Accent2 29" xfId="7961" xr:uid="{6530A028-D5BA-4275-99D5-01999BAF40D4}"/>
    <cellStyle name="20% - Accent2 29 2" xfId="7962" xr:uid="{2F885D19-EA32-414E-8CF3-26BEA30A04E3}"/>
    <cellStyle name="20% - Accent2 29 2 2" xfId="7963" xr:uid="{020F4441-D122-492B-BA5B-B08D779627A1}"/>
    <cellStyle name="20% - Accent2 29 2 2 2" xfId="7964" xr:uid="{3922C532-1087-431F-B2BF-AFAFA89E8C46}"/>
    <cellStyle name="20% - Accent2 29 2 2 2 2" xfId="7965" xr:uid="{7E9D7D07-B9BC-4790-9D6F-C5E53368E3C2}"/>
    <cellStyle name="20% - Accent2 29 2 2 3" xfId="7966" xr:uid="{8E1C1DDB-6B48-4B60-82B6-E29ED4DFF870}"/>
    <cellStyle name="20% - Accent2 29 2 3" xfId="7967" xr:uid="{CA772E48-CA38-45B6-B968-831B01A9A59D}"/>
    <cellStyle name="20% - Accent2 29 2 3 2" xfId="7968" xr:uid="{44970A4B-6657-4A13-A432-A7F6EEB8D129}"/>
    <cellStyle name="20% - Accent2 29 2 3 2 2" xfId="7969" xr:uid="{ADA4D14C-51E1-408A-84E7-458EDF4572F0}"/>
    <cellStyle name="20% - Accent2 29 2 3 3" xfId="7970" xr:uid="{64F49406-AA37-49FC-B8DE-B827AA4B0AA7}"/>
    <cellStyle name="20% - Accent2 29 2 4" xfId="7971" xr:uid="{DEDB4EBB-97EE-462A-AE18-6C1FECF969C4}"/>
    <cellStyle name="20% - Accent2 29 2 4 2" xfId="7972" xr:uid="{D868705A-090E-43D9-8957-BFB25D095481}"/>
    <cellStyle name="20% - Accent2 29 2 5" xfId="7973" xr:uid="{6BEE6F6A-6911-4122-AE42-F3626C40356B}"/>
    <cellStyle name="20% - Accent2 29 3" xfId="7974" xr:uid="{1CABC339-A4B1-4AB8-AD53-351A6E59D1C2}"/>
    <cellStyle name="20% - Accent2 29 3 2" xfId="7975" xr:uid="{52EB2A30-B0FB-41C5-80E6-66A8CCC742A2}"/>
    <cellStyle name="20% - Accent2 29 3 2 2" xfId="7976" xr:uid="{057477F5-BDA2-41D0-9AE6-5F9B786DB909}"/>
    <cellStyle name="20% - Accent2 29 3 3" xfId="7977" xr:uid="{6AC4E95E-B6D3-4AFD-B749-87D9CAD9F124}"/>
    <cellStyle name="20% - Accent2 29 4" xfId="7978" xr:uid="{92BC982B-0F44-4465-A9CC-304B8E0F4ABF}"/>
    <cellStyle name="20% - Accent2 29 4 2" xfId="7979" xr:uid="{274CAB29-A079-499A-94EA-49C8C34CA0B3}"/>
    <cellStyle name="20% - Accent2 29 5" xfId="7980" xr:uid="{E8C19E9B-04AA-4E79-8F2D-F7BA96AF9FD5}"/>
    <cellStyle name="20% - Accent2 3" xfId="1065" xr:uid="{03129ADB-31FA-435B-875F-40A032AAF3A7}"/>
    <cellStyle name="20% - Accent2 3 2" xfId="1066" xr:uid="{FA0E581C-FBD3-408B-B9FB-9BE82792657B}"/>
    <cellStyle name="20% - Accent2 3 2 2" xfId="7981" xr:uid="{1954A93C-0532-4833-BF05-EB0F27911F73}"/>
    <cellStyle name="20% - Accent2 3 3" xfId="1067" xr:uid="{B19250F2-CFDC-4C3B-83ED-628D77D73570}"/>
    <cellStyle name="20% - Accent2 3 3 2" xfId="7982" xr:uid="{9F1CF4EC-E5DD-4DD4-ABC7-7B3CC1556021}"/>
    <cellStyle name="20% - Accent2 3 3 2 2" xfId="7983" xr:uid="{F4C3DE84-74E0-4DED-B6F3-8231528BB4E9}"/>
    <cellStyle name="20% - Accent2 3 3 3" xfId="7984" xr:uid="{B08C6E5C-6CFD-4115-A765-B07F3BAE20C2}"/>
    <cellStyle name="20% - Accent2 3 3 4" xfId="7985" xr:uid="{DDEE66FD-0F51-48B5-8560-406280154C8A}"/>
    <cellStyle name="20% - Accent2 3 4" xfId="1068" xr:uid="{296F726B-F222-47FD-AEF5-3E70D1A9A01A}"/>
    <cellStyle name="20% - Accent2 3 4 2" xfId="7986" xr:uid="{F903227F-2EA3-4305-B299-0C83DCA6546E}"/>
    <cellStyle name="20% - Accent2 3 4 2 2" xfId="7987" xr:uid="{6AF5390C-0E35-47F0-A55F-0DD75C4B3C08}"/>
    <cellStyle name="20% - Accent2 3 4 3" xfId="7988" xr:uid="{54C30C22-5926-4124-B520-9F9A60760811}"/>
    <cellStyle name="20% - Accent2 3 4 4" xfId="7989" xr:uid="{9B103D0F-5139-43B4-A774-760591945C45}"/>
    <cellStyle name="20% - Accent2 3 5" xfId="54213" xr:uid="{3E2F8E8F-A4C8-4EAC-9342-FF5279D36617}"/>
    <cellStyle name="20% - Accent2 30" xfId="7990" xr:uid="{7FE7680E-EA81-4DE4-9110-C8C0927F4B59}"/>
    <cellStyle name="20% - Accent2 30 2" xfId="7991" xr:uid="{BC17763A-92F4-45FB-B582-CED273C6189C}"/>
    <cellStyle name="20% - Accent2 30 2 2" xfId="7992" xr:uid="{E6F68B9E-7B51-4273-9956-C8754FF6F1D2}"/>
    <cellStyle name="20% - Accent2 30 2 2 2" xfId="7993" xr:uid="{402C4EFE-7D99-4718-A131-CE8A40D72E1D}"/>
    <cellStyle name="20% - Accent2 30 2 2 2 2" xfId="7994" xr:uid="{74B2B370-6130-4925-B28F-DD8BB79A0BF7}"/>
    <cellStyle name="20% - Accent2 30 2 2 3" xfId="7995" xr:uid="{16E8921E-0D57-4137-BCC1-A8C24B231CE9}"/>
    <cellStyle name="20% - Accent2 30 2 3" xfId="7996" xr:uid="{8CF17490-3BAA-4890-BCED-CE814B52AB8C}"/>
    <cellStyle name="20% - Accent2 30 2 3 2" xfId="7997" xr:uid="{33C29BEF-19BD-43D4-BC97-2A87423130DB}"/>
    <cellStyle name="20% - Accent2 30 2 3 2 2" xfId="7998" xr:uid="{96BB7AD0-2A14-445D-A7C4-56A57360D0C6}"/>
    <cellStyle name="20% - Accent2 30 2 3 3" xfId="7999" xr:uid="{A90698BC-752E-4CF2-9D6E-A8A9F242B221}"/>
    <cellStyle name="20% - Accent2 30 2 4" xfId="8000" xr:uid="{A431198C-461A-4672-ABB7-C556568F89B8}"/>
    <cellStyle name="20% - Accent2 30 2 4 2" xfId="8001" xr:uid="{97B6E908-EFE0-433F-8524-9080D81F94ED}"/>
    <cellStyle name="20% - Accent2 30 2 5" xfId="8002" xr:uid="{3FC82D5A-3DD1-4DC6-9848-297E7FBE3AC7}"/>
    <cellStyle name="20% - Accent2 30 3" xfId="8003" xr:uid="{C831EDD0-8884-46DA-B6B2-3C12CB75B5B1}"/>
    <cellStyle name="20% - Accent2 30 3 2" xfId="8004" xr:uid="{484D8CE4-B413-4667-AE59-75B29F365270}"/>
    <cellStyle name="20% - Accent2 30 3 2 2" xfId="8005" xr:uid="{68CB6B5C-8863-45D2-AB16-D54A14C4CECD}"/>
    <cellStyle name="20% - Accent2 30 3 3" xfId="8006" xr:uid="{341DF2B6-4AF0-4C86-AC8E-5D5953C837BD}"/>
    <cellStyle name="20% - Accent2 30 4" xfId="8007" xr:uid="{C9E5ADEE-6E7D-495F-A0AC-CBBA602A496E}"/>
    <cellStyle name="20% - Accent2 30 4 2" xfId="8008" xr:uid="{5BB88C68-060C-4C6E-90E8-C57B2D38DA39}"/>
    <cellStyle name="20% - Accent2 30 4 2 2" xfId="8009" xr:uid="{7682C546-A5A8-4CCD-89F9-0CB2894955CA}"/>
    <cellStyle name="20% - Accent2 30 4 3" xfId="8010" xr:uid="{343F64BB-303B-4C7E-8EDA-EB6FB6C3E523}"/>
    <cellStyle name="20% - Accent2 30 5" xfId="8011" xr:uid="{03391E17-E370-4976-8A64-7A419858CEF2}"/>
    <cellStyle name="20% - Accent2 30 5 2" xfId="8012" xr:uid="{F03DC907-1C9E-4E97-A36F-84B015F79EFB}"/>
    <cellStyle name="20% - Accent2 30 6" xfId="8013" xr:uid="{FBE3CC85-FE49-43F9-8A25-909933570595}"/>
    <cellStyle name="20% - Accent2 31" xfId="8014" xr:uid="{1C907608-C3CA-4217-863B-ED1E06F684A0}"/>
    <cellStyle name="20% - Accent2 31 2" xfId="8015" xr:uid="{E324C398-294A-48DA-99BA-E73867430907}"/>
    <cellStyle name="20% - Accent2 31 2 2" xfId="8016" xr:uid="{DA3625F0-13C7-4677-8990-06A0DFCBADEB}"/>
    <cellStyle name="20% - Accent2 31 2 2 2" xfId="8017" xr:uid="{A7CAAC73-2890-4626-B986-40AE5553ADC2}"/>
    <cellStyle name="20% - Accent2 31 2 3" xfId="8018" xr:uid="{6F06FB9A-06A3-4556-ABFD-85C852D703AD}"/>
    <cellStyle name="20% - Accent2 31 3" xfId="8019" xr:uid="{B5EB068A-68E2-4455-AEE9-F5909CD9D074}"/>
    <cellStyle name="20% - Accent2 31 3 2" xfId="8020" xr:uid="{75315FBA-B5E1-40FF-B4CA-31288B7CF0D7}"/>
    <cellStyle name="20% - Accent2 31 3 2 2" xfId="8021" xr:uid="{C04A4F67-2308-4E92-B159-8A44816ACDE5}"/>
    <cellStyle name="20% - Accent2 31 3 3" xfId="8022" xr:uid="{018F481F-408D-4BE7-99D9-897A14E55457}"/>
    <cellStyle name="20% - Accent2 31 4" xfId="8023" xr:uid="{C4C32005-3852-4A69-9A30-3924584F55DF}"/>
    <cellStyle name="20% - Accent2 31 4 2" xfId="8024" xr:uid="{84BCC668-4D75-49D8-8682-CAE3C8C45F13}"/>
    <cellStyle name="20% - Accent2 31 5" xfId="8025" xr:uid="{3DDDF297-CC35-4CF8-8301-7C664084F7D6}"/>
    <cellStyle name="20% - Accent2 32" xfId="8026" xr:uid="{FF8AFC0D-FFB5-4C22-94B2-CD08CBC97A77}"/>
    <cellStyle name="20% - Accent2 32 2" xfId="8027" xr:uid="{5565A044-F832-4A19-9E52-2B10F2D96072}"/>
    <cellStyle name="20% - Accent2 32 2 2" xfId="8028" xr:uid="{E51482B3-BA03-400A-9376-F9DA394C1B7E}"/>
    <cellStyle name="20% - Accent2 32 2 2 2" xfId="8029" xr:uid="{F4D0DE91-B860-4FE1-A979-9E2867B45209}"/>
    <cellStyle name="20% - Accent2 32 2 3" xfId="8030" xr:uid="{B7F5C7D1-9DD8-450A-AB14-A8B9F753BF60}"/>
    <cellStyle name="20% - Accent2 32 3" xfId="8031" xr:uid="{DD5F2435-0F68-4D75-A2FC-EB7FFC9F785F}"/>
    <cellStyle name="20% - Accent2 32 3 2" xfId="8032" xr:uid="{51D3967C-F6BA-43C1-A72D-95F48689698F}"/>
    <cellStyle name="20% - Accent2 32 4" xfId="8033" xr:uid="{3633AD5D-02CD-45CC-AE23-3DB710B2B822}"/>
    <cellStyle name="20% - Accent2 33" xfId="8034" xr:uid="{72412F0E-C31C-4EB1-89CD-B006A1796932}"/>
    <cellStyle name="20% - Accent2 33 2" xfId="8035" xr:uid="{5FEB1739-27EA-4524-AC28-026DF5406CC3}"/>
    <cellStyle name="20% - Accent2 33 2 2" xfId="8036" xr:uid="{E8AD5EF4-BAE0-4B13-B5EA-09741D52881D}"/>
    <cellStyle name="20% - Accent2 33 3" xfId="8037" xr:uid="{0E909E8B-AB7F-4769-8EA5-9A8FE7DF3F32}"/>
    <cellStyle name="20% - Accent2 34" xfId="8038" xr:uid="{4CC12C4C-F685-4E01-8A55-D6FB5B990315}"/>
    <cellStyle name="20% - Accent2 34 2" xfId="8039" xr:uid="{BEC0051A-BEE9-46FF-B815-69D9E10F0A2A}"/>
    <cellStyle name="20% - Accent2 34 2 2" xfId="8040" xr:uid="{7EB28BD4-27D9-44B1-9E6F-9800B2578F21}"/>
    <cellStyle name="20% - Accent2 34 3" xfId="8041" xr:uid="{363825F4-CB8D-4311-B3AB-3AF9F3AAED40}"/>
    <cellStyle name="20% - Accent2 35" xfId="8042" xr:uid="{693280A6-FAB3-43C5-8DD1-923B5DD7D8F8}"/>
    <cellStyle name="20% - Accent2 35 2" xfId="8043" xr:uid="{FFE66AC3-C564-457D-B409-8795553E03E2}"/>
    <cellStyle name="20% - Accent2 36" xfId="8044" xr:uid="{12EBC2B9-21DA-4DD3-85DB-899D61D38CF4}"/>
    <cellStyle name="20% - Accent2 36 2" xfId="8045" xr:uid="{39E4B916-4C26-449D-807A-00E3339FE2BA}"/>
    <cellStyle name="20% - Accent2 37" xfId="8046" xr:uid="{5A2BFC9C-3F4B-4B85-9D3A-8D3E44B9A442}"/>
    <cellStyle name="20% - Accent2 37 2" xfId="8047" xr:uid="{16FE8F29-BFA1-4DEC-A79A-CAD225B1E464}"/>
    <cellStyle name="20% - Accent2 38" xfId="8048" xr:uid="{BA6C3CCD-5689-4FFE-A577-42852A5CDD1C}"/>
    <cellStyle name="20% - Accent2 38 2" xfId="8049" xr:uid="{9628DA20-D990-4820-B82B-94F94385F3A3}"/>
    <cellStyle name="20% - Accent2 39" xfId="8050" xr:uid="{23947428-3910-4521-90B4-638E688803DD}"/>
    <cellStyle name="20% - Accent2 39 2" xfId="8051" xr:uid="{229240BA-143D-477A-B0E0-8B80350BDEAF}"/>
    <cellStyle name="20% - Accent2 4" xfId="1069" xr:uid="{4E1FCA24-14AE-41D1-AA6C-0916B1D58E1D}"/>
    <cellStyle name="20% - Accent2 4 2" xfId="1070" xr:uid="{0C4E196C-1FDA-47A8-855E-9393351C3179}"/>
    <cellStyle name="20% - Accent2 4 2 2" xfId="8052" xr:uid="{CACDA427-2BC0-42E0-AFF7-903E764C43B3}"/>
    <cellStyle name="20% - Accent2 4 2 2 2" xfId="8053" xr:uid="{D8142C6C-C8AF-46AE-8CF0-8656B92E6F84}"/>
    <cellStyle name="20% - Accent2 4 2 2 2 2" xfId="8054" xr:uid="{CF3D8BBA-1E3C-41A0-8853-55F8CEEF2CA2}"/>
    <cellStyle name="20% - Accent2 4 2 2 2 2 2" xfId="8055" xr:uid="{D77F6465-D807-4454-861D-738C75872897}"/>
    <cellStyle name="20% - Accent2 4 2 2 2 3" xfId="8056" xr:uid="{EC6C3C5F-ECC0-41F5-80D2-5FF57DE15E21}"/>
    <cellStyle name="20% - Accent2 4 2 2 3" xfId="8057" xr:uid="{DD961A50-3900-4747-B290-D2B0AAEF352C}"/>
    <cellStyle name="20% - Accent2 4 2 2 3 2" xfId="8058" xr:uid="{7484C7F2-A414-44E5-AD3A-04674EB731E4}"/>
    <cellStyle name="20% - Accent2 4 2 2 3 2 2" xfId="8059" xr:uid="{3E2B2925-81F8-4571-B6A2-8FEC06F1976E}"/>
    <cellStyle name="20% - Accent2 4 2 2 3 3" xfId="8060" xr:uid="{56D3F0A0-3723-4856-BF04-E2BD16755382}"/>
    <cellStyle name="20% - Accent2 4 2 2 4" xfId="8061" xr:uid="{C3C1D316-333C-44D7-9AFF-17DAD21AA21D}"/>
    <cellStyle name="20% - Accent2 4 2 2 4 2" xfId="8062" xr:uid="{D88CB3D7-458E-472A-81A1-C5DBBA16BC88}"/>
    <cellStyle name="20% - Accent2 4 2 2 5" xfId="8063" xr:uid="{6BC37D0E-B5F7-48B2-BF07-472A38802672}"/>
    <cellStyle name="20% - Accent2 4 2 3" xfId="8064" xr:uid="{F14F4247-FD10-4249-84E2-25772C150C68}"/>
    <cellStyle name="20% - Accent2 4 2 3 2" xfId="8065" xr:uid="{D81E2618-F8DE-43B1-BCB3-0FA0663831DE}"/>
    <cellStyle name="20% - Accent2 4 2 3 2 2" xfId="8066" xr:uid="{C5014CAA-D253-491F-9EE1-DC99354D0E1E}"/>
    <cellStyle name="20% - Accent2 4 2 3 3" xfId="8067" xr:uid="{AD657C2F-9AE7-464B-B2E9-F69525312C8B}"/>
    <cellStyle name="20% - Accent2 4 2 4" xfId="8068" xr:uid="{D7E677FC-6C00-475E-8CE8-9F6387F47A06}"/>
    <cellStyle name="20% - Accent2 4 2 4 2" xfId="8069" xr:uid="{65871B1E-2E26-4F2A-A4C6-03481E3C7802}"/>
    <cellStyle name="20% - Accent2 4 2 5" xfId="8070" xr:uid="{F88A5553-8334-47D0-8036-A82B2C14DFBB}"/>
    <cellStyle name="20% - Accent2 4 2 6" xfId="8071" xr:uid="{457700FA-879A-452C-860B-C7B0983AC482}"/>
    <cellStyle name="20% - Accent2 4 3" xfId="1071" xr:uid="{79CE9CAC-242C-4577-8647-84AF4D2B1F19}"/>
    <cellStyle name="20% - Accent2 4 3 2" xfId="8072" xr:uid="{FF780E78-AFC9-4BD6-9DF8-944418B05469}"/>
    <cellStyle name="20% - Accent2 4 3 2 2" xfId="8073" xr:uid="{0B571026-3254-4089-BB2E-B694E53C5445}"/>
    <cellStyle name="20% - Accent2 4 3 2 2 2" xfId="8074" xr:uid="{473C4272-B6CA-49F8-A45A-1DD116232477}"/>
    <cellStyle name="20% - Accent2 4 3 2 3" xfId="8075" xr:uid="{7AB2C19F-F197-487B-99BE-BAA6A68125E7}"/>
    <cellStyle name="20% - Accent2 4 3 3" xfId="8076" xr:uid="{39E91AB5-6BA0-424E-A541-C7BEDC514A8D}"/>
    <cellStyle name="20% - Accent2 4 3 3 2" xfId="8077" xr:uid="{9A0C01B1-2727-4425-8052-167DB2A09C40}"/>
    <cellStyle name="20% - Accent2 4 3 3 2 2" xfId="8078" xr:uid="{C7D8114B-AEB2-443F-9902-BDD03130C0E5}"/>
    <cellStyle name="20% - Accent2 4 3 3 3" xfId="8079" xr:uid="{213439EB-C4C8-4945-A180-75ED3C9B2C89}"/>
    <cellStyle name="20% - Accent2 4 3 4" xfId="8080" xr:uid="{BD165A1C-D7EB-4189-BEF6-071D17FC9527}"/>
    <cellStyle name="20% - Accent2 4 3 4 2" xfId="8081" xr:uid="{93AB9FFB-BC37-4974-8D70-EEADFFA0FAE4}"/>
    <cellStyle name="20% - Accent2 4 3 5" xfId="8082" xr:uid="{8DA67E4D-202D-4DA3-9087-9F7BA00501F4}"/>
    <cellStyle name="20% - Accent2 4 3 6" xfId="8083" xr:uid="{DCC570E8-AF0B-4C5B-8FB9-BBC78CA1D2E0}"/>
    <cellStyle name="20% - Accent2 4 4" xfId="1072" xr:uid="{8F66EAB1-5CCC-4CB0-B1A4-11E60B30EB7A}"/>
    <cellStyle name="20% - Accent2 4 4 2" xfId="8084" xr:uid="{586F56B2-B077-4227-A9DB-E339F3CB5993}"/>
    <cellStyle name="20% - Accent2 4 4 2 2" xfId="8085" xr:uid="{E0982685-FD01-4DDD-B949-C72240B68535}"/>
    <cellStyle name="20% - Accent2 4 4 3" xfId="8086" xr:uid="{24F4806A-7309-44E4-9DDB-0ADD1B569089}"/>
    <cellStyle name="20% - Accent2 4 4 4" xfId="8087" xr:uid="{E0E53CCC-2805-4602-94B5-E69307E726FC}"/>
    <cellStyle name="20% - Accent2 4 5" xfId="8088" xr:uid="{D95A847B-0D9B-46DF-A677-1595A5BC0D0C}"/>
    <cellStyle name="20% - Accent2 4 5 2" xfId="8089" xr:uid="{84AE7678-9593-484E-B6F3-B141E4FCE03F}"/>
    <cellStyle name="20% - Accent2 4 5 2 2" xfId="8090" xr:uid="{494E32AD-E377-4171-B4D6-3B4F3C392049}"/>
    <cellStyle name="20% - Accent2 4 5 3" xfId="8091" xr:uid="{940EB2BC-8BCE-43A1-AA83-ED63C656759F}"/>
    <cellStyle name="20% - Accent2 4 6" xfId="8092" xr:uid="{2845E84F-7B3A-4FC4-9BE0-0796607A4D71}"/>
    <cellStyle name="20% - Accent2 4 6 2" xfId="8093" xr:uid="{1B7D0D5E-7413-4052-9B5E-CDE2D1402130}"/>
    <cellStyle name="20% - Accent2 4 7" xfId="8094" xr:uid="{15621A48-893B-4D58-8823-2DF228FCEF56}"/>
    <cellStyle name="20% - Accent2 4 8" xfId="8095" xr:uid="{50D0716C-778A-46CB-9162-DF181C224124}"/>
    <cellStyle name="20% - Accent2 40" xfId="8096" xr:uid="{DC115580-EE1C-4808-A53F-25BCEE19B4BB}"/>
    <cellStyle name="20% - Accent2 40 2" xfId="8097" xr:uid="{D3456B58-B703-45B3-87D6-9533AA641612}"/>
    <cellStyle name="20% - Accent2 41" xfId="8098" xr:uid="{C8FCB4D9-7AA4-412C-AF35-E03E401F5852}"/>
    <cellStyle name="20% - Accent2 41 2" xfId="8099" xr:uid="{EAF9A00B-388D-4C92-9F28-C0C92BD05F54}"/>
    <cellStyle name="20% - Accent2 42" xfId="8100" xr:uid="{378CAC6A-51CB-4EBF-9088-B15AC53D89B6}"/>
    <cellStyle name="20% - Accent2 42 2" xfId="8101" xr:uid="{8DD36F21-CC01-4986-8FE0-4ADA4AF2C738}"/>
    <cellStyle name="20% - Accent2 43" xfId="8102" xr:uid="{27C8C8A6-721F-4FEB-97C1-7DE86B380893}"/>
    <cellStyle name="20% - Accent2 43 2" xfId="8103" xr:uid="{260855CF-D6FB-4269-88EB-CFAEDA9D1A5D}"/>
    <cellStyle name="20% - Accent2 44" xfId="8104" xr:uid="{9A26ED64-9F94-4E33-A78B-033E900A1B8B}"/>
    <cellStyle name="20% - Accent2 44 2" xfId="8105" xr:uid="{1778D222-33B8-4EF6-871E-CB325F8948DB}"/>
    <cellStyle name="20% - Accent2 45" xfId="8106" xr:uid="{C227BE0A-BF46-46CD-ACF3-71DAA03D5878}"/>
    <cellStyle name="20% - Accent2 45 2" xfId="8107" xr:uid="{5E1BEDC2-50F3-4567-B4C4-84EEF34B2F24}"/>
    <cellStyle name="20% - Accent2 46" xfId="8108" xr:uid="{710966BA-304C-422E-9B77-CD47FD1539E0}"/>
    <cellStyle name="20% - Accent2 47" xfId="8109" xr:uid="{3B5DAB0D-D7AF-4382-B4B9-5E93C117E9AD}"/>
    <cellStyle name="20% - Accent2 48" xfId="8110" xr:uid="{FA1E409D-C3EC-47BE-A679-5EAA1F6AC68D}"/>
    <cellStyle name="20% - Accent2 49" xfId="8111" xr:uid="{796D5036-6E41-4786-B0E7-2BC5BC8F8B0A}"/>
    <cellStyle name="20% - Accent2 5" xfId="1073" xr:uid="{735B7A87-371A-4205-B9F9-890A64D89096}"/>
    <cellStyle name="20% - Accent2 5 2" xfId="1074" xr:uid="{CFD941C7-48D8-405E-B2FB-B498E9363D7A}"/>
    <cellStyle name="20% - Accent2 5 2 2" xfId="8112" xr:uid="{0FC8E74E-D64A-43BE-95DA-C22ABF46F753}"/>
    <cellStyle name="20% - Accent2 5 2 2 2" xfId="8113" xr:uid="{BF4E90D9-9D03-4E97-A4E2-6FF1C3093872}"/>
    <cellStyle name="20% - Accent2 5 2 2 2 2" xfId="8114" xr:uid="{0888AF97-CBB2-488A-AE0C-1F03A7D94C75}"/>
    <cellStyle name="20% - Accent2 5 2 2 2 2 2" xfId="8115" xr:uid="{6911C87E-27DB-4AB1-9D40-A15CB9711AB0}"/>
    <cellStyle name="20% - Accent2 5 2 2 2 3" xfId="8116" xr:uid="{FE225FF2-72CD-402E-8CAA-9AF7BE020DFE}"/>
    <cellStyle name="20% - Accent2 5 2 2 3" xfId="8117" xr:uid="{1B76C6A4-9DF8-4326-9F2F-3EC1E4C2EC89}"/>
    <cellStyle name="20% - Accent2 5 2 2 3 2" xfId="8118" xr:uid="{B581380C-E775-4481-849E-2FF0C5CDB81D}"/>
    <cellStyle name="20% - Accent2 5 2 2 3 2 2" xfId="8119" xr:uid="{18995481-3BCF-4F83-A73B-E6250556B23B}"/>
    <cellStyle name="20% - Accent2 5 2 2 3 3" xfId="8120" xr:uid="{D44C4E87-CCAC-4B3F-8700-0681AA6C7E9F}"/>
    <cellStyle name="20% - Accent2 5 2 2 4" xfId="8121" xr:uid="{CE985AE1-4AEB-49C6-A165-EA292B39881E}"/>
    <cellStyle name="20% - Accent2 5 2 2 4 2" xfId="8122" xr:uid="{26EDE85D-F484-447C-ADC9-B7471869E130}"/>
    <cellStyle name="20% - Accent2 5 2 2 5" xfId="8123" xr:uid="{0580A8B2-3578-4E85-A355-F02B27353E70}"/>
    <cellStyle name="20% - Accent2 5 2 3" xfId="8124" xr:uid="{519FDD39-875E-40D1-9EC0-C91D1869953B}"/>
    <cellStyle name="20% - Accent2 5 2 3 2" xfId="8125" xr:uid="{30368E09-51A7-47EA-B8F1-26321B72B3DF}"/>
    <cellStyle name="20% - Accent2 5 2 3 2 2" xfId="8126" xr:uid="{6FF70F78-FD1C-4918-A41E-218A68BE6375}"/>
    <cellStyle name="20% - Accent2 5 2 3 3" xfId="8127" xr:uid="{A3ABA63B-BF96-43C7-876F-9394AF9281C2}"/>
    <cellStyle name="20% - Accent2 5 2 4" xfId="8128" xr:uid="{14F22443-11B1-4B18-929F-AA1672E30963}"/>
    <cellStyle name="20% - Accent2 5 2 4 2" xfId="8129" xr:uid="{B7FC43BA-F66C-4973-B674-1F565B39950E}"/>
    <cellStyle name="20% - Accent2 5 2 5" xfId="8130" xr:uid="{16B9FAF9-E0F1-46D4-84B6-BBB7CD8F9A56}"/>
    <cellStyle name="20% - Accent2 5 2 6" xfId="8131" xr:uid="{88AE50E1-737B-4EF9-98EE-594CF44A9D4F}"/>
    <cellStyle name="20% - Accent2 5 3" xfId="8132" xr:uid="{C66AFF9F-E21D-4606-92DF-0D7151D092A3}"/>
    <cellStyle name="20% - Accent2 5 3 2" xfId="8133" xr:uid="{D511EBB7-F7EF-4D95-B770-450D6A5FF9DF}"/>
    <cellStyle name="20% - Accent2 5 3 2 2" xfId="8134" xr:uid="{E51CE4B1-A206-49E2-A1A3-12A16738D058}"/>
    <cellStyle name="20% - Accent2 5 3 2 2 2" xfId="8135" xr:uid="{CD8D210E-55A2-4141-B4A6-5A6BC8C40E85}"/>
    <cellStyle name="20% - Accent2 5 3 2 3" xfId="8136" xr:uid="{3F81E94E-7E2D-4885-A58D-AAB130A5D083}"/>
    <cellStyle name="20% - Accent2 5 3 3" xfId="8137" xr:uid="{FBE3F925-3D8F-4AB9-AF40-7D9C724D525F}"/>
    <cellStyle name="20% - Accent2 5 3 3 2" xfId="8138" xr:uid="{23F2F3E2-E8BB-4DA6-BB2A-A34AC3B07129}"/>
    <cellStyle name="20% - Accent2 5 3 3 2 2" xfId="8139" xr:uid="{FFA74E6F-141C-4453-8E4A-C9D804EC1759}"/>
    <cellStyle name="20% - Accent2 5 3 3 3" xfId="8140" xr:uid="{04CB0610-BF15-4F3D-867E-481A1E583D08}"/>
    <cellStyle name="20% - Accent2 5 3 4" xfId="8141" xr:uid="{67B4CB1F-115C-4034-B8C9-5798C63305F6}"/>
    <cellStyle name="20% - Accent2 5 3 4 2" xfId="8142" xr:uid="{8C4E6A5F-C3AB-4125-9C86-D2B4EA8B4B2F}"/>
    <cellStyle name="20% - Accent2 5 3 5" xfId="8143" xr:uid="{B1EDED27-9E72-4768-9363-D08B05303CF2}"/>
    <cellStyle name="20% - Accent2 5 4" xfId="8144" xr:uid="{BE4E6E63-A5A3-4C97-84CB-C5D6465D216E}"/>
    <cellStyle name="20% - Accent2 5 4 2" xfId="8145" xr:uid="{177A3FB9-FAF0-467B-AA92-616588E8C8E5}"/>
    <cellStyle name="20% - Accent2 5 4 2 2" xfId="8146" xr:uid="{27333294-ED1C-4061-B628-26101FC4DEC3}"/>
    <cellStyle name="20% - Accent2 5 4 3" xfId="8147" xr:uid="{2B04DB97-571A-459E-8DBA-CD0CE2B9B085}"/>
    <cellStyle name="20% - Accent2 5 5" xfId="8148" xr:uid="{03E51DA6-D64B-4060-B1FE-EF568B7B8FEC}"/>
    <cellStyle name="20% - Accent2 5 5 2" xfId="8149" xr:uid="{D9EC3A14-D06E-413D-9601-DBDE14566E3E}"/>
    <cellStyle name="20% - Accent2 5 5 2 2" xfId="8150" xr:uid="{B37D0B85-114A-4FEB-8AE7-1BFE438F3BBE}"/>
    <cellStyle name="20% - Accent2 5 5 3" xfId="8151" xr:uid="{621DF96B-ED09-4F23-8128-1D949F64767F}"/>
    <cellStyle name="20% - Accent2 5 6" xfId="8152" xr:uid="{3672833A-960F-4923-9797-99FD0A20E73E}"/>
    <cellStyle name="20% - Accent2 5 6 2" xfId="8153" xr:uid="{5459120D-183D-433A-8BAA-8098E26716B2}"/>
    <cellStyle name="20% - Accent2 5 7" xfId="8154" xr:uid="{056AE2F8-8DC3-460A-8602-843B2E7D2449}"/>
    <cellStyle name="20% - Accent2 5 8" xfId="8155" xr:uid="{633E9995-CECB-4B60-BAF0-DA548EEE98A8}"/>
    <cellStyle name="20% - Accent2 50" xfId="8156" xr:uid="{85D03E78-BE9C-4E58-A38F-A740E9A2D9F2}"/>
    <cellStyle name="20% - Accent2 51" xfId="8157" xr:uid="{8D2638F6-AB10-43CA-8A07-E9061CEC5661}"/>
    <cellStyle name="20% - Accent2 52" xfId="8158" xr:uid="{4DAA6F38-AE16-4C22-A3D6-A8D978A944AC}"/>
    <cellStyle name="20% - Accent2 53" xfId="8159" xr:uid="{FF66C31F-E72F-4636-9370-310EE3702572}"/>
    <cellStyle name="20% - Accent2 54" xfId="8160" xr:uid="{A5A86437-EB2A-4E2D-8D33-3415FC5593DC}"/>
    <cellStyle name="20% - Accent2 55" xfId="54214" xr:uid="{82E1F71C-3BAE-417E-9CCC-6BD96B30A1A1}"/>
    <cellStyle name="20% - Accent2 56" xfId="54215" xr:uid="{D52495DB-1647-4110-B7C4-EA1346ED55D5}"/>
    <cellStyle name="20% - Accent2 57" xfId="54216" xr:uid="{6BBC7231-2535-485A-BD6A-DDB087187076}"/>
    <cellStyle name="20% - Accent2 58" xfId="54217" xr:uid="{C1F1D58D-31DB-4AB8-8B23-ED8DBF81FBDD}"/>
    <cellStyle name="20% - Accent2 6" xfId="1075" xr:uid="{99FFFDE9-1238-4061-974E-2AB62B971009}"/>
    <cellStyle name="20% - Accent2 6 2" xfId="8161" xr:uid="{72B040D9-2A13-4A43-85DE-FD04B418BCAE}"/>
    <cellStyle name="20% - Accent2 6 2 2" xfId="8162" xr:uid="{E45AF915-6523-4366-9C54-823BF9146872}"/>
    <cellStyle name="20% - Accent2 6 2 2 2" xfId="8163" xr:uid="{D47BE44F-BF16-4321-84C2-E1E9C19DCF57}"/>
    <cellStyle name="20% - Accent2 6 2 2 2 2" xfId="8164" xr:uid="{4DB6072E-4884-4768-8AD9-316A9B31664B}"/>
    <cellStyle name="20% - Accent2 6 2 2 2 2 2" xfId="8165" xr:uid="{62131277-00DC-4307-8015-12C96E9B5367}"/>
    <cellStyle name="20% - Accent2 6 2 2 2 3" xfId="8166" xr:uid="{1563E50E-AACD-45E6-BCDA-4B469ACA8481}"/>
    <cellStyle name="20% - Accent2 6 2 2 3" xfId="8167" xr:uid="{FE762573-698E-4F74-92BE-A96C36079D24}"/>
    <cellStyle name="20% - Accent2 6 2 2 3 2" xfId="8168" xr:uid="{9672D90A-4168-4173-9C2C-B0C06C2F7EE8}"/>
    <cellStyle name="20% - Accent2 6 2 2 3 2 2" xfId="8169" xr:uid="{5C5B6976-68FB-4662-8605-D92808CF3E9C}"/>
    <cellStyle name="20% - Accent2 6 2 2 3 3" xfId="8170" xr:uid="{AF14C704-36E0-4917-8BF3-90EC465A886A}"/>
    <cellStyle name="20% - Accent2 6 2 2 4" xfId="8171" xr:uid="{9589037E-B548-49D9-BF06-E5D44A1A2273}"/>
    <cellStyle name="20% - Accent2 6 2 2 4 2" xfId="8172" xr:uid="{87A79AE2-0E5B-4ED9-9D63-494665ACBC6A}"/>
    <cellStyle name="20% - Accent2 6 2 2 5" xfId="8173" xr:uid="{FAED5B01-5B16-4EF0-827D-CD262BFBC272}"/>
    <cellStyle name="20% - Accent2 6 2 3" xfId="8174" xr:uid="{7FA86E9D-9DE1-4469-B2D3-4C635883D210}"/>
    <cellStyle name="20% - Accent2 6 2 3 2" xfId="8175" xr:uid="{DDD0DAB1-AF4D-4DF1-9AED-F133E7496C54}"/>
    <cellStyle name="20% - Accent2 6 2 3 2 2" xfId="8176" xr:uid="{689AB919-15A0-4CFD-8602-E56CB96E65FD}"/>
    <cellStyle name="20% - Accent2 6 2 3 3" xfId="8177" xr:uid="{4A3F7394-BEAC-4B3A-B309-83ECFD224E80}"/>
    <cellStyle name="20% - Accent2 6 2 4" xfId="8178" xr:uid="{5A00E81E-1519-44F8-92B6-C8FB72E1BBAF}"/>
    <cellStyle name="20% - Accent2 6 2 4 2" xfId="8179" xr:uid="{A61CE6DD-34A8-4A39-AF4C-8E36350041C4}"/>
    <cellStyle name="20% - Accent2 6 2 5" xfId="8180" xr:uid="{4F783E3D-FE3D-4FE6-BC9D-E4241AC587FE}"/>
    <cellStyle name="20% - Accent2 6 3" xfId="8181" xr:uid="{9534FEC4-662F-463D-A539-5A3C4237B4F0}"/>
    <cellStyle name="20% - Accent2 6 3 2" xfId="8182" xr:uid="{25D57C09-CDF7-4CF5-BF4E-98A69A42E54B}"/>
    <cellStyle name="20% - Accent2 6 3 2 2" xfId="8183" xr:uid="{AB344FDA-0E4D-494F-B1F4-3FE2E3FB8C31}"/>
    <cellStyle name="20% - Accent2 6 3 2 2 2" xfId="8184" xr:uid="{55F6C7AD-2A4E-4186-9B0A-6F23CDA2A53D}"/>
    <cellStyle name="20% - Accent2 6 3 2 3" xfId="8185" xr:uid="{AE0569EC-FD2A-4CBE-9116-E632BAD01682}"/>
    <cellStyle name="20% - Accent2 6 3 3" xfId="8186" xr:uid="{AA6C58A0-9412-4FD9-B315-B0BB429AE694}"/>
    <cellStyle name="20% - Accent2 6 3 3 2" xfId="8187" xr:uid="{7C87E70E-56CB-4F32-91B6-39080403B3B8}"/>
    <cellStyle name="20% - Accent2 6 3 3 2 2" xfId="8188" xr:uid="{AA267AE3-4991-4EAF-93E0-66232F4140E0}"/>
    <cellStyle name="20% - Accent2 6 3 3 3" xfId="8189" xr:uid="{EE4D36C6-4B75-4BCC-B22B-B3204A07D15B}"/>
    <cellStyle name="20% - Accent2 6 3 4" xfId="8190" xr:uid="{F0237761-2D6B-4DCC-86A9-FFE0D47EAC42}"/>
    <cellStyle name="20% - Accent2 6 3 4 2" xfId="8191" xr:uid="{FDBAAB60-D60A-4B22-9DC1-D76524713042}"/>
    <cellStyle name="20% - Accent2 6 3 5" xfId="8192" xr:uid="{13094FC0-7EB1-4C1C-A336-92CE989FC0D0}"/>
    <cellStyle name="20% - Accent2 6 4" xfId="8193" xr:uid="{5DF26463-66C5-47F1-BBD6-E4E67D6AD258}"/>
    <cellStyle name="20% - Accent2 6 4 2" xfId="8194" xr:uid="{90937FBF-164C-4194-9A52-7342979C7BA1}"/>
    <cellStyle name="20% - Accent2 6 4 2 2" xfId="8195" xr:uid="{24957796-0D6F-48E6-94C4-D77469B75839}"/>
    <cellStyle name="20% - Accent2 6 4 3" xfId="8196" xr:uid="{C66E52AB-2140-4A22-82E3-A94E5D7CDEB0}"/>
    <cellStyle name="20% - Accent2 6 5" xfId="8197" xr:uid="{F32AF76E-AD5E-4EC9-82AA-ADFE2397DED1}"/>
    <cellStyle name="20% - Accent2 6 5 2" xfId="8198" xr:uid="{5BC6947A-3FA1-48E1-9F3B-BC028D1AB9CE}"/>
    <cellStyle name="20% - Accent2 6 5 2 2" xfId="8199" xr:uid="{A5902BFB-F2E4-49E8-8B64-18513335336C}"/>
    <cellStyle name="20% - Accent2 6 5 3" xfId="8200" xr:uid="{738C41FB-1E3E-409F-AAAF-7FEB55852A58}"/>
    <cellStyle name="20% - Accent2 6 6" xfId="8201" xr:uid="{846DFDC3-747B-48D7-A429-11BCC7C2B468}"/>
    <cellStyle name="20% - Accent2 6 6 2" xfId="8202" xr:uid="{34901C8E-5E0D-4437-BEEF-C9CCA0FE6D77}"/>
    <cellStyle name="20% - Accent2 6 7" xfId="8203" xr:uid="{5B870177-973D-4C97-AAAF-E9141A88543A}"/>
    <cellStyle name="20% - Accent2 6 8" xfId="8204" xr:uid="{DAE252C8-9905-4ECE-81E9-F9FBC9B4EC5D}"/>
    <cellStyle name="20% - Accent2 7" xfId="1076" xr:uid="{E0BAC548-0889-49D6-BC5A-D99A492D891B}"/>
    <cellStyle name="20% - Accent2 7 2" xfId="8205" xr:uid="{C79F7B32-47B6-4958-9B0B-060A36F5E176}"/>
    <cellStyle name="20% - Accent2 7 2 2" xfId="8206" xr:uid="{118809C4-011B-4727-A34C-0F63D28E84D8}"/>
    <cellStyle name="20% - Accent2 7 2 2 2" xfId="8207" xr:uid="{DD50996C-D556-44E9-90FD-BFE92FBAF8FB}"/>
    <cellStyle name="20% - Accent2 7 2 2 2 2" xfId="8208" xr:uid="{B81BA472-368F-40BE-9D37-172A3536A015}"/>
    <cellStyle name="20% - Accent2 7 2 2 2 2 2" xfId="8209" xr:uid="{7F05FC3C-137D-409E-B1AF-058C59BE5559}"/>
    <cellStyle name="20% - Accent2 7 2 2 2 3" xfId="8210" xr:uid="{1F7D3DE3-423D-4DF8-A73F-AE8F478B2F51}"/>
    <cellStyle name="20% - Accent2 7 2 2 3" xfId="8211" xr:uid="{711FC97A-3D32-495E-886B-276B0803752D}"/>
    <cellStyle name="20% - Accent2 7 2 2 3 2" xfId="8212" xr:uid="{24CA3A14-5493-4268-AD8D-46800AD4A97E}"/>
    <cellStyle name="20% - Accent2 7 2 2 3 2 2" xfId="8213" xr:uid="{9C570C55-BFFC-485A-AD5E-D2872157E1D2}"/>
    <cellStyle name="20% - Accent2 7 2 2 3 3" xfId="8214" xr:uid="{76AACE1C-1232-4B08-9F69-B240813CF7D7}"/>
    <cellStyle name="20% - Accent2 7 2 2 4" xfId="8215" xr:uid="{98C3072B-6D24-45EC-81FD-03FAA1F155B8}"/>
    <cellStyle name="20% - Accent2 7 2 2 4 2" xfId="8216" xr:uid="{C994891C-9371-4A5C-8B9C-D4489FA812A4}"/>
    <cellStyle name="20% - Accent2 7 2 2 5" xfId="8217" xr:uid="{AA751BCA-9950-42B9-92A0-E9051EF8DA94}"/>
    <cellStyle name="20% - Accent2 7 2 3" xfId="8218" xr:uid="{74F3BFAE-2ABA-45E6-A1AC-F6C09A0C691A}"/>
    <cellStyle name="20% - Accent2 7 2 3 2" xfId="8219" xr:uid="{2E3BC96E-1F45-4DA6-BA7D-CE619A387444}"/>
    <cellStyle name="20% - Accent2 7 2 3 2 2" xfId="8220" xr:uid="{F0DD1403-CB9E-4D2A-B4D1-343F35427ABF}"/>
    <cellStyle name="20% - Accent2 7 2 3 3" xfId="8221" xr:uid="{A0459E6A-E02E-43B2-BD6B-8B54DAC5F5B8}"/>
    <cellStyle name="20% - Accent2 7 2 4" xfId="8222" xr:uid="{B877448A-9A16-4CE5-B0AA-702787E16E98}"/>
    <cellStyle name="20% - Accent2 7 2 4 2" xfId="8223" xr:uid="{7947E6D9-8E0F-4377-8C90-0151DFF66EB2}"/>
    <cellStyle name="20% - Accent2 7 2 5" xfId="8224" xr:uid="{4B0FA74E-547F-4048-B166-618104FE7A5D}"/>
    <cellStyle name="20% - Accent2 7 3" xfId="8225" xr:uid="{A2195C3B-B8ED-40C0-A7B1-108A324573EE}"/>
    <cellStyle name="20% - Accent2 7 3 2" xfId="8226" xr:uid="{DB989914-A5B4-4703-A46A-CAEB438E795B}"/>
    <cellStyle name="20% - Accent2 7 3 2 2" xfId="8227" xr:uid="{CB9FB228-E3EE-41DB-8458-ED928CE48D23}"/>
    <cellStyle name="20% - Accent2 7 3 2 2 2" xfId="8228" xr:uid="{B07CAD71-9738-4527-B30D-8064D8C5D285}"/>
    <cellStyle name="20% - Accent2 7 3 2 3" xfId="8229" xr:uid="{56F046AF-C9F5-4B7B-A949-89404CC9B36A}"/>
    <cellStyle name="20% - Accent2 7 3 3" xfId="8230" xr:uid="{F781C906-0496-4040-A99F-5AD18106C36D}"/>
    <cellStyle name="20% - Accent2 7 3 3 2" xfId="8231" xr:uid="{9DB26817-B6AC-4375-AA6F-59179D7499BB}"/>
    <cellStyle name="20% - Accent2 7 3 3 2 2" xfId="8232" xr:uid="{28EE1FF8-4769-4476-931F-F367BC4E0DAA}"/>
    <cellStyle name="20% - Accent2 7 3 3 3" xfId="8233" xr:uid="{42AA2D12-49DC-478B-9C6E-1E4DC0185EB3}"/>
    <cellStyle name="20% - Accent2 7 3 4" xfId="8234" xr:uid="{C7BC98AD-E482-4921-A30E-4FA0B3FF0187}"/>
    <cellStyle name="20% - Accent2 7 3 4 2" xfId="8235" xr:uid="{CF094E6E-F1CF-461C-85E9-2679731F1521}"/>
    <cellStyle name="20% - Accent2 7 3 5" xfId="8236" xr:uid="{2F25CEBC-E151-4959-9EA5-EB2BB6F6D0AC}"/>
    <cellStyle name="20% - Accent2 7 4" xfId="8237" xr:uid="{C65330B9-E4AB-44AD-9087-609128EEA6DD}"/>
    <cellStyle name="20% - Accent2 7 4 2" xfId="8238" xr:uid="{0C7F1E29-CEBD-483F-982E-DB3D207D8DE7}"/>
    <cellStyle name="20% - Accent2 7 4 2 2" xfId="8239" xr:uid="{2318B617-EE2A-457E-B663-9815F908641C}"/>
    <cellStyle name="20% - Accent2 7 4 3" xfId="8240" xr:uid="{74C6AB2D-8849-4616-87A6-AB5ED18DE3B3}"/>
    <cellStyle name="20% - Accent2 7 5" xfId="8241" xr:uid="{BCC09822-1408-4089-8BEF-90AF9CEC99CC}"/>
    <cellStyle name="20% - Accent2 7 5 2" xfId="8242" xr:uid="{89E33E57-5F04-46EF-A4AC-1BF7CD5AC83E}"/>
    <cellStyle name="20% - Accent2 7 5 2 2" xfId="8243" xr:uid="{7B0713C1-6DA4-4BDF-93AB-D86804192AF1}"/>
    <cellStyle name="20% - Accent2 7 5 3" xfId="8244" xr:uid="{45E3EA4D-9EA8-4646-8073-9C4E83C441B6}"/>
    <cellStyle name="20% - Accent2 7 6" xfId="8245" xr:uid="{0BB6EEBC-D49F-4B12-BCB0-08BCDB913CBC}"/>
    <cellStyle name="20% - Accent2 7 6 2" xfId="8246" xr:uid="{F2D014D4-FE08-425C-8DD6-C892D20C3132}"/>
    <cellStyle name="20% - Accent2 7 7" xfId="8247" xr:uid="{5A2AFC75-6FDD-42B9-8157-7E028F9FBF4D}"/>
    <cellStyle name="20% - Accent2 7 8" xfId="8248" xr:uid="{7D0C7B3B-3F8C-4C48-9014-40B3294F27ED}"/>
    <cellStyle name="20% - Accent2 8" xfId="1077" xr:uid="{475518B9-864E-4946-A494-5AD3C1E3760B}"/>
    <cellStyle name="20% - Accent2 8 2" xfId="8249" xr:uid="{05BDAA8B-FFCA-48D3-95B2-9C79F5FC593A}"/>
    <cellStyle name="20% - Accent2 8 2 2" xfId="8250" xr:uid="{2EA175FA-8005-476D-8D75-179B59F93D71}"/>
    <cellStyle name="20% - Accent2 8 2 2 2" xfId="8251" xr:uid="{52741A05-2081-445B-A75A-EB5ED050818F}"/>
    <cellStyle name="20% - Accent2 8 2 2 2 2" xfId="8252" xr:uid="{DB763862-B3CF-479C-910F-6E6EA251EA3E}"/>
    <cellStyle name="20% - Accent2 8 2 2 2 2 2" xfId="8253" xr:uid="{CE377418-B3EC-4D7A-85AB-9E0034AB0E5C}"/>
    <cellStyle name="20% - Accent2 8 2 2 2 3" xfId="8254" xr:uid="{CD03F81E-D19B-4402-9AE5-620B1817C22D}"/>
    <cellStyle name="20% - Accent2 8 2 2 3" xfId="8255" xr:uid="{CC4DB597-EC30-4886-BB74-10460ED8CF48}"/>
    <cellStyle name="20% - Accent2 8 2 2 3 2" xfId="8256" xr:uid="{08803B9C-DC1F-4995-804F-E277699834B1}"/>
    <cellStyle name="20% - Accent2 8 2 2 3 2 2" xfId="8257" xr:uid="{172EDCDC-70DF-486A-B657-C326D25CD94A}"/>
    <cellStyle name="20% - Accent2 8 2 2 3 3" xfId="8258" xr:uid="{39D25FE3-6EB9-4E31-8015-58685776DF1A}"/>
    <cellStyle name="20% - Accent2 8 2 2 4" xfId="8259" xr:uid="{0B63F075-F53F-48B2-B9A9-1EE890C81C8B}"/>
    <cellStyle name="20% - Accent2 8 2 2 4 2" xfId="8260" xr:uid="{53EFF90B-3C86-45BC-8B92-55EDBD7ACFBD}"/>
    <cellStyle name="20% - Accent2 8 2 2 5" xfId="8261" xr:uid="{75E58361-8F8F-4D85-A2E0-214D5ADD5CA9}"/>
    <cellStyle name="20% - Accent2 8 2 3" xfId="8262" xr:uid="{F44F1919-D927-439A-8566-0BE74705AD5C}"/>
    <cellStyle name="20% - Accent2 8 2 3 2" xfId="8263" xr:uid="{8BCA7337-AC4C-487A-8FB8-F4687FBE3915}"/>
    <cellStyle name="20% - Accent2 8 2 3 2 2" xfId="8264" xr:uid="{114A82A7-B220-49BA-BB79-35EC1BA6B3DC}"/>
    <cellStyle name="20% - Accent2 8 2 3 3" xfId="8265" xr:uid="{BE667B73-E13B-43C5-94D2-F00D397B432C}"/>
    <cellStyle name="20% - Accent2 8 2 4" xfId="8266" xr:uid="{505E03EA-3227-4D0A-BBB2-06EEDD3B265F}"/>
    <cellStyle name="20% - Accent2 8 2 4 2" xfId="8267" xr:uid="{965B7678-42C7-424D-BD8D-2CA05B6CA6AA}"/>
    <cellStyle name="20% - Accent2 8 2 5" xfId="8268" xr:uid="{C3CDCA0C-4C63-4993-AC21-1F8C2820C813}"/>
    <cellStyle name="20% - Accent2 8 3" xfId="8269" xr:uid="{EB247A04-D125-4161-9A80-44F05FE50053}"/>
    <cellStyle name="20% - Accent2 8 3 2" xfId="8270" xr:uid="{E43CF256-05CC-4A13-A4EE-B86A6A90ACCF}"/>
    <cellStyle name="20% - Accent2 8 3 2 2" xfId="8271" xr:uid="{6103DBA4-436E-408A-AA60-11D7C51F3377}"/>
    <cellStyle name="20% - Accent2 8 3 2 2 2" xfId="8272" xr:uid="{F39F5212-DC43-4C3C-98B8-FAE797A103A2}"/>
    <cellStyle name="20% - Accent2 8 3 2 3" xfId="8273" xr:uid="{638FBE85-6B52-4AD9-98A2-19EB40DD760A}"/>
    <cellStyle name="20% - Accent2 8 3 3" xfId="8274" xr:uid="{3329908A-3D1C-4C21-8D06-6D0EF4F8F92C}"/>
    <cellStyle name="20% - Accent2 8 3 3 2" xfId="8275" xr:uid="{70B391AA-2085-4C18-9A3B-B13D93A04BC9}"/>
    <cellStyle name="20% - Accent2 8 3 3 2 2" xfId="8276" xr:uid="{F5C99728-2373-484E-9C29-F63CBB0B0364}"/>
    <cellStyle name="20% - Accent2 8 3 3 3" xfId="8277" xr:uid="{9081D37B-617C-40CD-A57D-F9BAEA6CFA67}"/>
    <cellStyle name="20% - Accent2 8 3 4" xfId="8278" xr:uid="{8D95E492-B080-4B1E-8B4D-62F1FD600CAE}"/>
    <cellStyle name="20% - Accent2 8 3 4 2" xfId="8279" xr:uid="{594970AD-9F96-425F-98E3-0B02AA89B27A}"/>
    <cellStyle name="20% - Accent2 8 3 5" xfId="8280" xr:uid="{9A5DACD5-7E48-445C-9165-D4E7BCB277E6}"/>
    <cellStyle name="20% - Accent2 8 4" xfId="8281" xr:uid="{4A241D97-1D11-4B32-98E8-62EF27E66DC9}"/>
    <cellStyle name="20% - Accent2 8 4 2" xfId="8282" xr:uid="{B72F3DB6-CCB8-4A90-80D6-E95AE7AB3946}"/>
    <cellStyle name="20% - Accent2 8 4 2 2" xfId="8283" xr:uid="{9FE84CEE-2F4E-42AC-904D-D8B91EED533D}"/>
    <cellStyle name="20% - Accent2 8 4 3" xfId="8284" xr:uid="{00C974DE-3D2C-406B-B862-4861CDFEFC82}"/>
    <cellStyle name="20% - Accent2 8 5" xfId="8285" xr:uid="{7C5841A1-A5D3-4E3A-8ECD-441625495B4D}"/>
    <cellStyle name="20% - Accent2 8 5 2" xfId="8286" xr:uid="{445A8223-2F2B-43A1-AF60-CFBCC50AEE5F}"/>
    <cellStyle name="20% - Accent2 8 5 2 2" xfId="8287" xr:uid="{F923B064-DCB3-4741-B665-9E2E0453C21E}"/>
    <cellStyle name="20% - Accent2 8 5 3" xfId="8288" xr:uid="{FF9CDE57-06B0-4A92-8360-12DD0814A53F}"/>
    <cellStyle name="20% - Accent2 8 6" xfId="8289" xr:uid="{8188B54D-6FDF-409B-B4F5-6B2587A186E6}"/>
    <cellStyle name="20% - Accent2 8 6 2" xfId="8290" xr:uid="{5D2C534A-7A1F-41C6-9BBA-2780FCF9755C}"/>
    <cellStyle name="20% - Accent2 8 7" xfId="8291" xr:uid="{3261AC37-286F-4228-B5A7-6165C6A23AA2}"/>
    <cellStyle name="20% - Accent2 8 8" xfId="8292" xr:uid="{E6CB584F-B1D0-4513-9831-A5F1AD3DB942}"/>
    <cellStyle name="20% - Accent2 9" xfId="1078" xr:uid="{AB4895D3-DD69-445D-8E50-26DC6F136E8D}"/>
    <cellStyle name="20% - Accent2 9 2" xfId="8293" xr:uid="{8CB5492B-15A7-410D-9D91-C5837A51753D}"/>
    <cellStyle name="20% - Accent2 9 2 2" xfId="8294" xr:uid="{D50D32CE-C162-42BD-8AAF-3426EBBE54F9}"/>
    <cellStyle name="20% - Accent2 9 2 2 2" xfId="8295" xr:uid="{5DBA0685-3A05-4F92-85AB-52CA3AF78C43}"/>
    <cellStyle name="20% - Accent2 9 2 2 2 2" xfId="8296" xr:uid="{5773AAE3-02D6-41AF-8211-DBD49F16499F}"/>
    <cellStyle name="20% - Accent2 9 2 2 2 2 2" xfId="8297" xr:uid="{94363BE9-1A4A-4AA6-8849-B82B555B367A}"/>
    <cellStyle name="20% - Accent2 9 2 2 2 3" xfId="8298" xr:uid="{BCFBDC11-0BBE-4A30-BE8A-D3624F99A14F}"/>
    <cellStyle name="20% - Accent2 9 2 2 3" xfId="8299" xr:uid="{09EF9789-DAD2-4F70-9900-3BEA5F0A5407}"/>
    <cellStyle name="20% - Accent2 9 2 2 3 2" xfId="8300" xr:uid="{5FE95668-25C3-4F1E-A32D-D481A34DB488}"/>
    <cellStyle name="20% - Accent2 9 2 2 3 2 2" xfId="8301" xr:uid="{2AF4F8DE-D4CB-42C3-8658-B5828DE59DF5}"/>
    <cellStyle name="20% - Accent2 9 2 2 3 3" xfId="8302" xr:uid="{49EC8F84-C3DB-40F6-93B1-D086049C2903}"/>
    <cellStyle name="20% - Accent2 9 2 2 4" xfId="8303" xr:uid="{A23B1AC1-6083-41C7-98FB-F5A773A0C57A}"/>
    <cellStyle name="20% - Accent2 9 2 2 4 2" xfId="8304" xr:uid="{B2DF6084-5D25-43BB-819F-293DE632B943}"/>
    <cellStyle name="20% - Accent2 9 2 2 5" xfId="8305" xr:uid="{9BD697C2-E6A2-4F1B-A0BD-16D938B9B058}"/>
    <cellStyle name="20% - Accent2 9 2 3" xfId="8306" xr:uid="{92A5AB78-1D18-4229-AEB0-C270BF396E6A}"/>
    <cellStyle name="20% - Accent2 9 2 3 2" xfId="8307" xr:uid="{41A8E726-BC15-4CD9-A277-08D375046747}"/>
    <cellStyle name="20% - Accent2 9 2 3 2 2" xfId="8308" xr:uid="{F3CBEF57-1A11-4FB1-8E08-F7A757A40339}"/>
    <cellStyle name="20% - Accent2 9 2 3 3" xfId="8309" xr:uid="{7C9FD4C0-E626-4414-B535-62E573EB2FA4}"/>
    <cellStyle name="20% - Accent2 9 2 4" xfId="8310" xr:uid="{9A98B136-CE64-4B35-868B-E07B66C5C558}"/>
    <cellStyle name="20% - Accent2 9 2 4 2" xfId="8311" xr:uid="{9E3F23D5-FE33-4626-AABE-81B546BB16D4}"/>
    <cellStyle name="20% - Accent2 9 2 5" xfId="8312" xr:uid="{A9D3B1A6-8F34-403F-9056-C25BCB71C447}"/>
    <cellStyle name="20% - Accent2 9 3" xfId="8313" xr:uid="{1E087895-01B5-4E45-9FC0-C9137473CE06}"/>
    <cellStyle name="20% - Accent2 9 3 2" xfId="8314" xr:uid="{3640EDB1-FF87-4918-96F7-D323BBC01209}"/>
    <cellStyle name="20% - Accent2 9 3 2 2" xfId="8315" xr:uid="{C42F9C3A-1568-4A0B-9C01-15A735EF4AE8}"/>
    <cellStyle name="20% - Accent2 9 3 2 2 2" xfId="8316" xr:uid="{0C8A3B93-A6F7-4235-BA9F-E55BB2C041F3}"/>
    <cellStyle name="20% - Accent2 9 3 2 3" xfId="8317" xr:uid="{4304CB80-E61A-439A-AFD2-34957D23BEC8}"/>
    <cellStyle name="20% - Accent2 9 3 3" xfId="8318" xr:uid="{B096A7B8-F90C-46DD-9866-F16D4B3C33E0}"/>
    <cellStyle name="20% - Accent2 9 3 3 2" xfId="8319" xr:uid="{FC8A3917-ECDB-4E43-8FED-9D268ADC8A6F}"/>
    <cellStyle name="20% - Accent2 9 3 3 2 2" xfId="8320" xr:uid="{706BD62C-0C65-461D-A986-6EEE6EEFF099}"/>
    <cellStyle name="20% - Accent2 9 3 3 3" xfId="8321" xr:uid="{B5B3B7AE-B0B4-4D93-9EF9-A41FC200EF16}"/>
    <cellStyle name="20% - Accent2 9 3 4" xfId="8322" xr:uid="{3B268EBF-93B4-44BD-9B79-A2D5EEA918C7}"/>
    <cellStyle name="20% - Accent2 9 3 4 2" xfId="8323" xr:uid="{F7734AB1-3FFF-45CC-AABC-0FFF988315C9}"/>
    <cellStyle name="20% - Accent2 9 3 5" xfId="8324" xr:uid="{CC3C3146-E33E-41E7-AB7E-74C4242D4B93}"/>
    <cellStyle name="20% - Accent2 9 4" xfId="8325" xr:uid="{A625D1F4-F834-498B-931B-ABEA2B0649B7}"/>
    <cellStyle name="20% - Accent2 9 4 2" xfId="8326" xr:uid="{76281314-F65A-4CE5-A69D-AC342DE6F889}"/>
    <cellStyle name="20% - Accent2 9 4 2 2" xfId="8327" xr:uid="{B9EC7EAF-0F75-49BA-8E50-855ABED38364}"/>
    <cellStyle name="20% - Accent2 9 4 3" xfId="8328" xr:uid="{0F0872EC-836D-45E4-BF4A-91DC5321E054}"/>
    <cellStyle name="20% - Accent2 9 5" xfId="8329" xr:uid="{E1E7805B-2E0F-4CA1-A442-0032DBEEBDED}"/>
    <cellStyle name="20% - Accent2 9 5 2" xfId="8330" xr:uid="{2411769E-8595-4E89-A86F-BF7D19E204D5}"/>
    <cellStyle name="20% - Accent2 9 5 2 2" xfId="8331" xr:uid="{C4641176-CD39-40ED-8F21-195170B2FD74}"/>
    <cellStyle name="20% - Accent2 9 5 3" xfId="8332" xr:uid="{8EAD458B-FCD8-4AFA-A856-D155A3EE3F32}"/>
    <cellStyle name="20% - Accent2 9 6" xfId="8333" xr:uid="{72D20B95-81B1-41E5-8B49-85ECF5B4BEBC}"/>
    <cellStyle name="20% - Accent2 9 6 2" xfId="8334" xr:uid="{466A088A-E0A4-4ABA-B233-4F75F14D1737}"/>
    <cellStyle name="20% - Accent2 9 7" xfId="8335" xr:uid="{2AFFF783-05FD-434A-9B88-59F2392176A7}"/>
    <cellStyle name="20% - Accent2 9 8" xfId="8336" xr:uid="{6FAB47FB-67AF-4605-9DD5-2788F0B030EF}"/>
    <cellStyle name="20% - Accent3" xfId="231" builtinId="38" customBuiltin="1"/>
    <cellStyle name="20% - Accent3 10" xfId="1079" xr:uid="{90697DCF-4869-47CE-867B-C53540EEB057}"/>
    <cellStyle name="20% - Accent3 10 2" xfId="8337" xr:uid="{3D385D7D-7FD7-4995-ABAD-B009FD1955E7}"/>
    <cellStyle name="20% - Accent3 10 2 2" xfId="8338" xr:uid="{17C68C88-3E02-493B-A809-25406A8C4A79}"/>
    <cellStyle name="20% - Accent3 10 2 2 2" xfId="8339" xr:uid="{BBDA30D4-5558-46CF-9001-5A2068A12793}"/>
    <cellStyle name="20% - Accent3 10 2 2 2 2" xfId="8340" xr:uid="{4B143610-51BA-4D9B-AF5A-D81AB91FE9D0}"/>
    <cellStyle name="20% - Accent3 10 2 2 2 2 2" xfId="8341" xr:uid="{64762E12-FE02-48B6-99FD-B1AB0F03AAA4}"/>
    <cellStyle name="20% - Accent3 10 2 2 2 3" xfId="8342" xr:uid="{5F71E29A-1823-40C7-B345-180ACC77A8B2}"/>
    <cellStyle name="20% - Accent3 10 2 2 3" xfId="8343" xr:uid="{EE33A18F-0D80-47BA-8993-F946EABFF7E1}"/>
    <cellStyle name="20% - Accent3 10 2 2 3 2" xfId="8344" xr:uid="{B1DA04F1-2E55-45E0-9B58-13841D70338E}"/>
    <cellStyle name="20% - Accent3 10 2 2 3 2 2" xfId="8345" xr:uid="{05F89E2C-463F-4EA5-80E0-A0C4A636624F}"/>
    <cellStyle name="20% - Accent3 10 2 2 3 3" xfId="8346" xr:uid="{13A908AC-34A8-4047-B4EB-B105806DD111}"/>
    <cellStyle name="20% - Accent3 10 2 2 4" xfId="8347" xr:uid="{B73F45E6-B3F3-4EA9-9CA0-BF573E4F52EB}"/>
    <cellStyle name="20% - Accent3 10 2 2 4 2" xfId="8348" xr:uid="{6AE32081-8A35-4BD6-AF10-39BA38D28379}"/>
    <cellStyle name="20% - Accent3 10 2 2 5" xfId="8349" xr:uid="{95F1C15C-3E94-411B-9DC8-7786793A3B54}"/>
    <cellStyle name="20% - Accent3 10 2 3" xfId="8350" xr:uid="{2A017453-17E0-4A4E-B2E0-25A556504FC3}"/>
    <cellStyle name="20% - Accent3 10 2 3 2" xfId="8351" xr:uid="{74EF6F93-A658-4232-A67C-FF0E3658ECFA}"/>
    <cellStyle name="20% - Accent3 10 2 3 2 2" xfId="8352" xr:uid="{9BC779FF-5726-425B-9F8C-27250670DF7D}"/>
    <cellStyle name="20% - Accent3 10 2 3 3" xfId="8353" xr:uid="{73F834D4-BBE5-4755-ACFD-378B05C20711}"/>
    <cellStyle name="20% - Accent3 10 2 4" xfId="8354" xr:uid="{A41A497A-E45B-4D6C-AE0E-78A1A65F7F79}"/>
    <cellStyle name="20% - Accent3 10 2 4 2" xfId="8355" xr:uid="{B6BF7642-BE1A-45DE-AEFB-96AB6CB0B243}"/>
    <cellStyle name="20% - Accent3 10 2 5" xfId="8356" xr:uid="{60CF06BB-58EC-4558-9FB3-7F496F594BE3}"/>
    <cellStyle name="20% - Accent3 10 3" xfId="8357" xr:uid="{3379B667-26A6-4217-A83C-10EB68E6EAF5}"/>
    <cellStyle name="20% - Accent3 10 3 2" xfId="8358" xr:uid="{364B9176-4335-458A-83F2-9AD62F70D498}"/>
    <cellStyle name="20% - Accent3 10 3 2 2" xfId="8359" xr:uid="{C062DADC-728D-41B9-9CD5-DA512EAF441C}"/>
    <cellStyle name="20% - Accent3 10 3 2 2 2" xfId="8360" xr:uid="{DC6B4718-560C-46DD-890F-0BC402A00313}"/>
    <cellStyle name="20% - Accent3 10 3 2 3" xfId="8361" xr:uid="{90302DE4-434D-430D-8095-8A52670FCA8F}"/>
    <cellStyle name="20% - Accent3 10 3 3" xfId="8362" xr:uid="{64CBA389-A8A6-4059-9A71-9D0FA66A68AD}"/>
    <cellStyle name="20% - Accent3 10 3 3 2" xfId="8363" xr:uid="{22EC5515-2F40-4C3E-A701-9A9CFC7389C7}"/>
    <cellStyle name="20% - Accent3 10 3 3 2 2" xfId="8364" xr:uid="{8710ACF4-D192-4019-91E7-10329A6EE1F5}"/>
    <cellStyle name="20% - Accent3 10 3 3 3" xfId="8365" xr:uid="{76393247-86E6-4B43-8033-F7B6C09031B0}"/>
    <cellStyle name="20% - Accent3 10 3 4" xfId="8366" xr:uid="{5F7C78C8-1FF2-4CA0-8537-1C0ED045F1D1}"/>
    <cellStyle name="20% - Accent3 10 3 4 2" xfId="8367" xr:uid="{BBB93139-A59E-4009-887F-F5691C9DA92C}"/>
    <cellStyle name="20% - Accent3 10 3 5" xfId="8368" xr:uid="{480777B4-E6C4-49BA-849B-154F4630BB4A}"/>
    <cellStyle name="20% - Accent3 10 4" xfId="8369" xr:uid="{4A37E6CB-686F-476E-9603-E1D7280959E7}"/>
    <cellStyle name="20% - Accent3 10 4 2" xfId="8370" xr:uid="{27946245-2BFB-489A-9489-A444437E43D7}"/>
    <cellStyle name="20% - Accent3 10 4 2 2" xfId="8371" xr:uid="{CF931C1F-40C6-4C63-9BC2-9130FB90D8B4}"/>
    <cellStyle name="20% - Accent3 10 4 3" xfId="8372" xr:uid="{687F2016-97B4-488E-9DA9-68BE80FEEFBF}"/>
    <cellStyle name="20% - Accent3 10 5" xfId="8373" xr:uid="{D210994F-6C5E-4962-B075-326B3D9337E9}"/>
    <cellStyle name="20% - Accent3 10 5 2" xfId="8374" xr:uid="{928E7F45-470D-4CD5-8B49-2447720863C7}"/>
    <cellStyle name="20% - Accent3 10 5 2 2" xfId="8375" xr:uid="{3715925B-8A65-4F55-98FE-A9A93A8FDBD1}"/>
    <cellStyle name="20% - Accent3 10 5 3" xfId="8376" xr:uid="{EBA75449-73B3-47BE-A4A4-CA6E4A7F994A}"/>
    <cellStyle name="20% - Accent3 10 6" xfId="8377" xr:uid="{34749383-8D33-4437-B40D-449DEC4BD9D7}"/>
    <cellStyle name="20% - Accent3 10 6 2" xfId="8378" xr:uid="{3E8B462B-44E8-48C6-86DE-4A7F503DD752}"/>
    <cellStyle name="20% - Accent3 10 7" xfId="8379" xr:uid="{2DA1A473-5F4B-43C1-A4F9-1F5675254757}"/>
    <cellStyle name="20% - Accent3 10 8" xfId="8380" xr:uid="{5270D3E1-8CC9-4C76-B6C7-9CDA829F1485}"/>
    <cellStyle name="20% - Accent3 11" xfId="1080" xr:uid="{A4A48516-8D22-4A5E-96B3-25FE0A1A3B64}"/>
    <cellStyle name="20% - Accent3 11 2" xfId="8381" xr:uid="{D7C07841-990F-41FB-B6C2-39A94587A842}"/>
    <cellStyle name="20% - Accent3 11 2 2" xfId="8382" xr:uid="{6E5F88A0-502C-472F-B8E7-5EA39F3908AA}"/>
    <cellStyle name="20% - Accent3 11 2 2 2" xfId="8383" xr:uid="{28A581A9-9100-4186-B65B-8AF4DD2CC889}"/>
    <cellStyle name="20% - Accent3 11 2 2 2 2" xfId="8384" xr:uid="{3A0E2986-22FB-4E1B-B55A-71C10BB2C477}"/>
    <cellStyle name="20% - Accent3 11 2 2 2 2 2" xfId="8385" xr:uid="{99D245B8-85AE-41C5-A8AB-5F62373608BF}"/>
    <cellStyle name="20% - Accent3 11 2 2 2 3" xfId="8386" xr:uid="{C870EB9C-21BB-4D37-A35E-F437990309DC}"/>
    <cellStyle name="20% - Accent3 11 2 2 3" xfId="8387" xr:uid="{6F98F95F-4037-4653-8728-3A5EB3548FE4}"/>
    <cellStyle name="20% - Accent3 11 2 2 3 2" xfId="8388" xr:uid="{ADB1EE99-8381-470F-BE8D-A3207CF12532}"/>
    <cellStyle name="20% - Accent3 11 2 2 3 2 2" xfId="8389" xr:uid="{D4E0966B-BEA9-4D9D-9D6B-AC1E33829E28}"/>
    <cellStyle name="20% - Accent3 11 2 2 3 3" xfId="8390" xr:uid="{40B47FF6-A091-4CCA-9679-5B9E9B631BBB}"/>
    <cellStyle name="20% - Accent3 11 2 2 4" xfId="8391" xr:uid="{B8555747-F461-4244-8FE9-3116F3292767}"/>
    <cellStyle name="20% - Accent3 11 2 2 4 2" xfId="8392" xr:uid="{CB261B5A-1548-46EB-BAF3-14366673A8D8}"/>
    <cellStyle name="20% - Accent3 11 2 2 5" xfId="8393" xr:uid="{C472D4AD-8343-4B25-916C-D86547C13D88}"/>
    <cellStyle name="20% - Accent3 11 2 3" xfId="8394" xr:uid="{71935A55-CD9F-46A3-8FBF-948F8637B2B9}"/>
    <cellStyle name="20% - Accent3 11 2 3 2" xfId="8395" xr:uid="{CCC34AB1-D90D-4F96-A60B-978915E16937}"/>
    <cellStyle name="20% - Accent3 11 2 3 2 2" xfId="8396" xr:uid="{A8A216F9-3424-404A-A877-D9B2BA39CA13}"/>
    <cellStyle name="20% - Accent3 11 2 3 3" xfId="8397" xr:uid="{B38FE2B7-A1B1-4F8F-82FD-9F11A21A828C}"/>
    <cellStyle name="20% - Accent3 11 2 4" xfId="8398" xr:uid="{AB981374-DFBA-4F2E-9E42-D0FA6BD2CB65}"/>
    <cellStyle name="20% - Accent3 11 2 4 2" xfId="8399" xr:uid="{B14D54EB-2679-4BE8-ACCD-1420A6EAC846}"/>
    <cellStyle name="20% - Accent3 11 2 5" xfId="8400" xr:uid="{7F488687-B06B-40C2-85FF-665395C0E1B0}"/>
    <cellStyle name="20% - Accent3 11 3" xfId="8401" xr:uid="{3A70F1E6-D5F4-4AB2-8740-214C97740B01}"/>
    <cellStyle name="20% - Accent3 11 3 2" xfId="8402" xr:uid="{0E7E3724-0471-4288-BE96-E609827115B5}"/>
    <cellStyle name="20% - Accent3 11 3 2 2" xfId="8403" xr:uid="{FF3ED179-821E-4BF2-9995-B7D36D9BE45A}"/>
    <cellStyle name="20% - Accent3 11 3 2 2 2" xfId="8404" xr:uid="{1FE75A08-F137-46BB-9CD2-386619716468}"/>
    <cellStyle name="20% - Accent3 11 3 2 3" xfId="8405" xr:uid="{CF5E631A-1142-462D-A703-B17D5C9FDCFF}"/>
    <cellStyle name="20% - Accent3 11 3 3" xfId="8406" xr:uid="{1AEFB098-D4E3-44B3-BDBE-D492380B6C2A}"/>
    <cellStyle name="20% - Accent3 11 3 3 2" xfId="8407" xr:uid="{54795EE7-8061-4E5C-B602-399497F13451}"/>
    <cellStyle name="20% - Accent3 11 3 3 2 2" xfId="8408" xr:uid="{3368BC1D-E1D9-4F21-A603-C7135C896C23}"/>
    <cellStyle name="20% - Accent3 11 3 3 3" xfId="8409" xr:uid="{3506B42D-D01F-4D65-BA62-EFC892A75FD9}"/>
    <cellStyle name="20% - Accent3 11 3 4" xfId="8410" xr:uid="{928586F7-13AB-408C-A75D-B46BBDB60448}"/>
    <cellStyle name="20% - Accent3 11 3 4 2" xfId="8411" xr:uid="{40962A80-A8CF-4C77-B317-91949312065C}"/>
    <cellStyle name="20% - Accent3 11 3 5" xfId="8412" xr:uid="{8B9E9A13-5364-476F-95DD-56DF7AAD18EA}"/>
    <cellStyle name="20% - Accent3 11 4" xfId="8413" xr:uid="{548B2DBD-DD27-4C91-827A-BC9DB693B9DF}"/>
    <cellStyle name="20% - Accent3 11 4 2" xfId="8414" xr:uid="{D9DF02CD-1D46-45F8-81BE-82B09A25C2F9}"/>
    <cellStyle name="20% - Accent3 11 4 2 2" xfId="8415" xr:uid="{8AF9117F-B189-41A4-9A81-F917C9F40129}"/>
    <cellStyle name="20% - Accent3 11 4 3" xfId="8416" xr:uid="{1F42F8E5-451D-4661-8B7B-490D18DEBEA7}"/>
    <cellStyle name="20% - Accent3 11 5" xfId="8417" xr:uid="{9A0D0742-6C83-4979-AB57-742BC8BB7377}"/>
    <cellStyle name="20% - Accent3 11 5 2" xfId="8418" xr:uid="{2ED673F5-AD8F-4084-A992-E37344B72335}"/>
    <cellStyle name="20% - Accent3 11 5 2 2" xfId="8419" xr:uid="{B654D0C1-5D1C-4CEB-B177-27454B10C306}"/>
    <cellStyle name="20% - Accent3 11 5 3" xfId="8420" xr:uid="{6FB4821B-DF8B-49C3-A721-621E5593E9D4}"/>
    <cellStyle name="20% - Accent3 11 6" xfId="8421" xr:uid="{E83936EA-A826-4418-A908-1B94D68E6E99}"/>
    <cellStyle name="20% - Accent3 11 6 2" xfId="8422" xr:uid="{65DCEED5-CC8C-4FD6-9195-BFE6BC05D370}"/>
    <cellStyle name="20% - Accent3 11 7" xfId="8423" xr:uid="{F7F9C54F-17F7-45B0-86C8-DCBBF336F9B3}"/>
    <cellStyle name="20% - Accent3 11 8" xfId="8424" xr:uid="{AC9A341A-1A87-4EDA-AB46-29FEBA418B92}"/>
    <cellStyle name="20% - Accent3 12" xfId="1081" xr:uid="{99EFB2A0-EECB-405B-B9A5-E08128172ED2}"/>
    <cellStyle name="20% - Accent3 12 2" xfId="8425" xr:uid="{75342CDA-E308-470B-B439-77A81167E2E3}"/>
    <cellStyle name="20% - Accent3 12 2 2" xfId="8426" xr:uid="{4EEADDAC-524B-4C52-8358-755156FBB618}"/>
    <cellStyle name="20% - Accent3 12 2 2 2" xfId="8427" xr:uid="{B2EADDC8-2B28-4697-A663-BC9FDCAE1628}"/>
    <cellStyle name="20% - Accent3 12 2 2 2 2" xfId="8428" xr:uid="{9D7E8BBA-5228-44BF-86E3-B8E30A99F17B}"/>
    <cellStyle name="20% - Accent3 12 2 2 2 2 2" xfId="8429" xr:uid="{4433C76D-E596-4106-A030-2D8F7B3514E7}"/>
    <cellStyle name="20% - Accent3 12 2 2 2 3" xfId="8430" xr:uid="{027149B8-3945-48A1-A016-FA443889630B}"/>
    <cellStyle name="20% - Accent3 12 2 2 3" xfId="8431" xr:uid="{01895B0C-86D1-4D27-971F-F53D7FCC6333}"/>
    <cellStyle name="20% - Accent3 12 2 2 3 2" xfId="8432" xr:uid="{4B9FF676-5BD8-4ACA-9800-D589C0471223}"/>
    <cellStyle name="20% - Accent3 12 2 2 3 2 2" xfId="8433" xr:uid="{E747B46F-62BF-4843-BA81-97B01C0F79C3}"/>
    <cellStyle name="20% - Accent3 12 2 2 3 3" xfId="8434" xr:uid="{C0AF25CF-340E-4039-9796-1076EAB023A0}"/>
    <cellStyle name="20% - Accent3 12 2 2 4" xfId="8435" xr:uid="{56A21A51-56B6-4AFC-B421-583850305987}"/>
    <cellStyle name="20% - Accent3 12 2 2 4 2" xfId="8436" xr:uid="{AC2D51ED-04D0-49BE-9369-531BBB7EF75E}"/>
    <cellStyle name="20% - Accent3 12 2 2 5" xfId="8437" xr:uid="{572B0E8F-1D50-475D-8041-B18F5F5245F7}"/>
    <cellStyle name="20% - Accent3 12 2 3" xfId="8438" xr:uid="{8999FB49-6E44-4AA4-B50F-1C852560FECE}"/>
    <cellStyle name="20% - Accent3 12 2 3 2" xfId="8439" xr:uid="{43B4381E-B906-4A94-98FB-51FA22179E02}"/>
    <cellStyle name="20% - Accent3 12 2 3 2 2" xfId="8440" xr:uid="{FB5477F3-EE77-46D8-ABA5-0CD5C78AAA27}"/>
    <cellStyle name="20% - Accent3 12 2 3 3" xfId="8441" xr:uid="{BB1A69A4-D94F-410E-97D8-E60AC783307A}"/>
    <cellStyle name="20% - Accent3 12 2 4" xfId="8442" xr:uid="{AC346F11-8DE7-41AB-8D0B-9E5C2A7688FF}"/>
    <cellStyle name="20% - Accent3 12 2 4 2" xfId="8443" xr:uid="{467EF5A7-2418-4B4E-B7C8-CE9966298633}"/>
    <cellStyle name="20% - Accent3 12 2 5" xfId="8444" xr:uid="{8C2661D2-1445-4649-9EE7-2B5BC0C80873}"/>
    <cellStyle name="20% - Accent3 12 3" xfId="8445" xr:uid="{B6114667-CDAD-4B0C-90C8-4DE52B55CE50}"/>
    <cellStyle name="20% - Accent3 12 3 2" xfId="8446" xr:uid="{2C24621B-2E3A-43A5-A415-EB849692AF4C}"/>
    <cellStyle name="20% - Accent3 12 3 2 2" xfId="8447" xr:uid="{96343BDA-9C39-4638-AE98-E607E91C4A76}"/>
    <cellStyle name="20% - Accent3 12 3 2 2 2" xfId="8448" xr:uid="{63972655-AD6A-42C3-88B5-7A748A7F0560}"/>
    <cellStyle name="20% - Accent3 12 3 2 3" xfId="8449" xr:uid="{E730932A-F42F-4A0C-8822-0310647502F2}"/>
    <cellStyle name="20% - Accent3 12 3 3" xfId="8450" xr:uid="{69E9ECBF-4053-48B4-81CA-B67028176C2D}"/>
    <cellStyle name="20% - Accent3 12 3 3 2" xfId="8451" xr:uid="{5FC72710-9F83-4D16-A3FD-44723651A293}"/>
    <cellStyle name="20% - Accent3 12 3 3 2 2" xfId="8452" xr:uid="{18FD2C05-B8B9-4B16-BFE0-677A1162EA5D}"/>
    <cellStyle name="20% - Accent3 12 3 3 3" xfId="8453" xr:uid="{1C089D8B-BA6A-4397-971F-9DC0E0A4C5B4}"/>
    <cellStyle name="20% - Accent3 12 3 4" xfId="8454" xr:uid="{BD33126A-1FB8-4321-8BA9-499481E576DE}"/>
    <cellStyle name="20% - Accent3 12 3 4 2" xfId="8455" xr:uid="{13050CAE-438C-4DA1-B1FE-54A2D4FC558D}"/>
    <cellStyle name="20% - Accent3 12 3 5" xfId="8456" xr:uid="{9F7198DB-3A6B-4432-BAFF-217862861FC3}"/>
    <cellStyle name="20% - Accent3 12 4" xfId="8457" xr:uid="{55BD2233-5863-42E1-9F29-B9E480943FC7}"/>
    <cellStyle name="20% - Accent3 12 4 2" xfId="8458" xr:uid="{2D30118F-0FC7-41F9-B570-A55420284ADE}"/>
    <cellStyle name="20% - Accent3 12 4 2 2" xfId="8459" xr:uid="{0113BCEB-586C-464E-8148-E4ECB5C06AF7}"/>
    <cellStyle name="20% - Accent3 12 4 3" xfId="8460" xr:uid="{B2EE1DC6-A3AA-4A0F-9A87-923CFDCBC8C7}"/>
    <cellStyle name="20% - Accent3 12 5" xfId="8461" xr:uid="{88083A20-5443-49EA-9EBD-33BABDF5025B}"/>
    <cellStyle name="20% - Accent3 12 5 2" xfId="8462" xr:uid="{A14E0139-6522-4FE8-A5E8-38A51AC93B92}"/>
    <cellStyle name="20% - Accent3 12 5 2 2" xfId="8463" xr:uid="{FD095F4D-8933-47C6-89DE-78554BE3AC55}"/>
    <cellStyle name="20% - Accent3 12 5 3" xfId="8464" xr:uid="{3D8ED031-CC7F-45AC-A877-950D570D152A}"/>
    <cellStyle name="20% - Accent3 12 6" xfId="8465" xr:uid="{59F6E662-FC63-4C58-81CD-7E0A57D8FF23}"/>
    <cellStyle name="20% - Accent3 12 6 2" xfId="8466" xr:uid="{84EA13DB-1BFD-4FB3-90CA-CAF3B0F0770E}"/>
    <cellStyle name="20% - Accent3 12 7" xfId="8467" xr:uid="{693C3291-26D6-40E1-8139-C0F8503484B6}"/>
    <cellStyle name="20% - Accent3 12 8" xfId="8468" xr:uid="{94D5F484-335E-46B3-9F4B-AA1B860E2348}"/>
    <cellStyle name="20% - Accent3 13" xfId="1082" xr:uid="{AEE1D9B2-C38C-4BF5-8A04-33722854F990}"/>
    <cellStyle name="20% - Accent3 13 2" xfId="8469" xr:uid="{01B5D381-2306-4AA5-B074-4A492B20B544}"/>
    <cellStyle name="20% - Accent3 13 2 2" xfId="8470" xr:uid="{F7146AC0-D4FF-48DE-98E6-36D48E2C6220}"/>
    <cellStyle name="20% - Accent3 13 2 2 2" xfId="8471" xr:uid="{75C4AC01-0744-43F2-A666-C9A9C4510775}"/>
    <cellStyle name="20% - Accent3 13 2 2 2 2" xfId="8472" xr:uid="{69BEA0FB-D101-4613-AEC6-B40B08C92B58}"/>
    <cellStyle name="20% - Accent3 13 2 2 2 2 2" xfId="8473" xr:uid="{74AB5984-42E9-4E3A-B2BA-58E89AEC365B}"/>
    <cellStyle name="20% - Accent3 13 2 2 2 3" xfId="8474" xr:uid="{E04E10B6-EC79-4FBA-BAFA-F501A0578075}"/>
    <cellStyle name="20% - Accent3 13 2 2 3" xfId="8475" xr:uid="{6B0DB00B-D466-4C9A-BD48-D30256BDFB7A}"/>
    <cellStyle name="20% - Accent3 13 2 2 3 2" xfId="8476" xr:uid="{DF02838E-5ED4-4DD6-B9D7-610DAB0D9F61}"/>
    <cellStyle name="20% - Accent3 13 2 2 3 2 2" xfId="8477" xr:uid="{1A840973-1B58-4148-BBF0-1D4A191633A3}"/>
    <cellStyle name="20% - Accent3 13 2 2 3 3" xfId="8478" xr:uid="{C1143A24-EB88-495D-9C13-15D394DE70A0}"/>
    <cellStyle name="20% - Accent3 13 2 2 4" xfId="8479" xr:uid="{85340DF0-7291-4A10-8F64-81BB7905911D}"/>
    <cellStyle name="20% - Accent3 13 2 2 4 2" xfId="8480" xr:uid="{A4088688-E1DA-4C7B-9BB4-6B622E01296A}"/>
    <cellStyle name="20% - Accent3 13 2 2 5" xfId="8481" xr:uid="{4A1DB4F9-5921-45D1-8BAF-043592AE6ECE}"/>
    <cellStyle name="20% - Accent3 13 2 3" xfId="8482" xr:uid="{76E9DE8D-D99F-4890-99FD-8851C832DCFC}"/>
    <cellStyle name="20% - Accent3 13 2 3 2" xfId="8483" xr:uid="{0E4C04F7-CBA9-498C-98E9-F3E43D2A344C}"/>
    <cellStyle name="20% - Accent3 13 2 3 2 2" xfId="8484" xr:uid="{470ACFCB-22B8-405D-B40A-7CAD04EBB749}"/>
    <cellStyle name="20% - Accent3 13 2 3 3" xfId="8485" xr:uid="{37F2ED5B-9E1B-4AED-8CEC-EB00820C19A5}"/>
    <cellStyle name="20% - Accent3 13 2 4" xfId="8486" xr:uid="{6BEB3CBB-FBB7-499B-BC7A-014349708EB7}"/>
    <cellStyle name="20% - Accent3 13 2 4 2" xfId="8487" xr:uid="{0CBCB885-E8DA-416F-8D16-8C7CCD465B6A}"/>
    <cellStyle name="20% - Accent3 13 2 5" xfId="8488" xr:uid="{1C56AB06-EF7F-455C-8041-C2508BB0EB01}"/>
    <cellStyle name="20% - Accent3 13 3" xfId="8489" xr:uid="{2BA6D34C-4BA5-412C-930F-618510986304}"/>
    <cellStyle name="20% - Accent3 13 3 2" xfId="8490" xr:uid="{3EEDF4C9-77A8-426F-97BB-EAD38EC73C1D}"/>
    <cellStyle name="20% - Accent3 13 3 2 2" xfId="8491" xr:uid="{ABCB3B30-4DB7-4F14-A8D7-7C4E242B8C81}"/>
    <cellStyle name="20% - Accent3 13 3 2 2 2" xfId="8492" xr:uid="{76CD15F6-8FCA-462C-BA52-AC01EA7F4596}"/>
    <cellStyle name="20% - Accent3 13 3 2 3" xfId="8493" xr:uid="{C09136FA-50BC-478F-A920-17EBDB42EA5A}"/>
    <cellStyle name="20% - Accent3 13 3 3" xfId="8494" xr:uid="{AB844AE4-158F-42DD-82FB-C596E26CE17C}"/>
    <cellStyle name="20% - Accent3 13 3 3 2" xfId="8495" xr:uid="{96DC3577-CF5D-4FBE-8899-A82C4EFEA99E}"/>
    <cellStyle name="20% - Accent3 13 3 3 2 2" xfId="8496" xr:uid="{2D2DADAA-495B-463D-90DE-3CCFDA478291}"/>
    <cellStyle name="20% - Accent3 13 3 3 3" xfId="8497" xr:uid="{0A46F0A5-3282-4670-91A8-0AF07A6E5089}"/>
    <cellStyle name="20% - Accent3 13 3 4" xfId="8498" xr:uid="{1C574359-B3E7-4BFD-A748-6A46AE8DA4DF}"/>
    <cellStyle name="20% - Accent3 13 3 4 2" xfId="8499" xr:uid="{7B3B0F18-DC8A-4EBC-BA75-4A901BE7123B}"/>
    <cellStyle name="20% - Accent3 13 3 5" xfId="8500" xr:uid="{DB1E4A82-EDCB-4AAD-B8A7-CD87EB4A508B}"/>
    <cellStyle name="20% - Accent3 13 4" xfId="8501" xr:uid="{C3B19BF7-D40C-433F-8966-9F998ABC17F2}"/>
    <cellStyle name="20% - Accent3 13 4 2" xfId="8502" xr:uid="{1774ACDC-3AA4-4C9E-AF04-109DC4740C60}"/>
    <cellStyle name="20% - Accent3 13 4 2 2" xfId="8503" xr:uid="{706EE4FF-0DD3-48BE-B0E4-452C969E35D9}"/>
    <cellStyle name="20% - Accent3 13 4 3" xfId="8504" xr:uid="{4F51CC08-30BD-41BF-9A47-747F8030D8A4}"/>
    <cellStyle name="20% - Accent3 13 5" xfId="8505" xr:uid="{87B9A376-62A9-4319-90FD-8E5A3AF67AB9}"/>
    <cellStyle name="20% - Accent3 13 5 2" xfId="8506" xr:uid="{9E141F3B-EB64-4678-842E-CD62AA02803D}"/>
    <cellStyle name="20% - Accent3 13 5 2 2" xfId="8507" xr:uid="{B5AED099-06A3-4C78-8D55-4E700F120208}"/>
    <cellStyle name="20% - Accent3 13 5 3" xfId="8508" xr:uid="{176313ED-3FFE-461C-90C9-331EB8A1DB5D}"/>
    <cellStyle name="20% - Accent3 13 6" xfId="8509" xr:uid="{53E60252-9563-455F-9081-6C384609874B}"/>
    <cellStyle name="20% - Accent3 13 6 2" xfId="8510" xr:uid="{E1EF0EE5-4366-4A63-BC94-91D68668E599}"/>
    <cellStyle name="20% - Accent3 13 7" xfId="8511" xr:uid="{BCF2BE5F-EFE0-4FFE-825D-B816D8DF4A44}"/>
    <cellStyle name="20% - Accent3 13 8" xfId="8512" xr:uid="{1C389B92-870C-41D5-8B33-1484CE9CCAD7}"/>
    <cellStyle name="20% - Accent3 14" xfId="1083" xr:uid="{D2D7C0AA-B9A3-4536-8B06-CCE33F49A560}"/>
    <cellStyle name="20% - Accent3 14 2" xfId="8513" xr:uid="{86A53210-7708-49AE-9707-CFB3C108F43A}"/>
    <cellStyle name="20% - Accent3 14 2 2" xfId="8514" xr:uid="{4A5397B6-2301-4567-8F10-DC8795F87985}"/>
    <cellStyle name="20% - Accent3 14 2 2 2" xfId="8515" xr:uid="{795406A5-B8BB-4A13-8B84-A6268A318819}"/>
    <cellStyle name="20% - Accent3 14 2 2 2 2" xfId="8516" xr:uid="{F41F1DAB-3A4F-43EB-AD88-E0234864E2B1}"/>
    <cellStyle name="20% - Accent3 14 2 2 2 2 2" xfId="8517" xr:uid="{265387E1-EECA-4D01-9A3E-94319AA01161}"/>
    <cellStyle name="20% - Accent3 14 2 2 2 3" xfId="8518" xr:uid="{177B9CA7-8453-45AA-914D-CC16FBAC64BF}"/>
    <cellStyle name="20% - Accent3 14 2 2 3" xfId="8519" xr:uid="{9D8524C5-2B83-4DA8-B0C9-340E4E6B9C66}"/>
    <cellStyle name="20% - Accent3 14 2 2 3 2" xfId="8520" xr:uid="{6832F2A1-ED7F-4E8C-B28D-E678383030DA}"/>
    <cellStyle name="20% - Accent3 14 2 2 3 2 2" xfId="8521" xr:uid="{5492E2F7-20CE-40D5-9821-9A2A4B5ACDBE}"/>
    <cellStyle name="20% - Accent3 14 2 2 3 3" xfId="8522" xr:uid="{0FA7C7C5-BB5A-4A0D-BB92-50E88B50C308}"/>
    <cellStyle name="20% - Accent3 14 2 2 4" xfId="8523" xr:uid="{2F0CDFA9-18E4-4F4E-A202-A2CDB38C6332}"/>
    <cellStyle name="20% - Accent3 14 2 2 4 2" xfId="8524" xr:uid="{C297457F-AE97-4494-A2FF-B5CD1D839FB9}"/>
    <cellStyle name="20% - Accent3 14 2 2 5" xfId="8525" xr:uid="{4F290559-DCF5-46DB-AEEC-B7F0144236C5}"/>
    <cellStyle name="20% - Accent3 14 2 3" xfId="8526" xr:uid="{E163768A-5043-46D3-9E70-DEA9CB496361}"/>
    <cellStyle name="20% - Accent3 14 2 3 2" xfId="8527" xr:uid="{E55672D0-48E7-433C-A221-58162D5FFCD6}"/>
    <cellStyle name="20% - Accent3 14 2 3 2 2" xfId="8528" xr:uid="{34F06A3B-7725-483F-8E87-2961E36DAF97}"/>
    <cellStyle name="20% - Accent3 14 2 3 3" xfId="8529" xr:uid="{7710AE33-5E28-4C1D-B12A-8032A51632FC}"/>
    <cellStyle name="20% - Accent3 14 2 4" xfId="8530" xr:uid="{75206131-7097-477D-91F8-8123B4E964A8}"/>
    <cellStyle name="20% - Accent3 14 2 4 2" xfId="8531" xr:uid="{6A4BAFC8-B5B0-46B2-BF5F-71D068947712}"/>
    <cellStyle name="20% - Accent3 14 2 5" xfId="8532" xr:uid="{65AAC6AE-1380-4069-BB36-E0B807FFF2E2}"/>
    <cellStyle name="20% - Accent3 14 3" xfId="8533" xr:uid="{1EFC0AC6-E25D-4F36-A507-0C70CD3F1104}"/>
    <cellStyle name="20% - Accent3 14 3 2" xfId="8534" xr:uid="{AB0DF61B-1E59-47F8-BD03-4E624D0E5740}"/>
    <cellStyle name="20% - Accent3 14 3 2 2" xfId="8535" xr:uid="{AF1FB40D-3C0D-4702-B806-02343364E663}"/>
    <cellStyle name="20% - Accent3 14 3 2 2 2" xfId="8536" xr:uid="{75828918-370C-4F75-B888-786887398F16}"/>
    <cellStyle name="20% - Accent3 14 3 2 3" xfId="8537" xr:uid="{DD5DBE8D-CF11-48C8-ABEE-3C5AC18A5A12}"/>
    <cellStyle name="20% - Accent3 14 3 3" xfId="8538" xr:uid="{07270E4D-374B-4823-883E-C99DE7393C18}"/>
    <cellStyle name="20% - Accent3 14 3 3 2" xfId="8539" xr:uid="{0905DBC2-457A-4195-BC0B-42F322F49582}"/>
    <cellStyle name="20% - Accent3 14 3 3 2 2" xfId="8540" xr:uid="{7DEF1E14-6346-4CA6-ABCD-82D9C69A7A84}"/>
    <cellStyle name="20% - Accent3 14 3 3 3" xfId="8541" xr:uid="{6DF3C7DD-B886-48E9-94C7-DBE0D43BE527}"/>
    <cellStyle name="20% - Accent3 14 3 4" xfId="8542" xr:uid="{3C61ACB2-7D8A-4AF3-A684-041DD422540D}"/>
    <cellStyle name="20% - Accent3 14 3 4 2" xfId="8543" xr:uid="{78CA3BCC-DB51-4873-A19E-9098763262F8}"/>
    <cellStyle name="20% - Accent3 14 3 5" xfId="8544" xr:uid="{7C4BCD70-BB30-4209-8071-512C1C0B650A}"/>
    <cellStyle name="20% - Accent3 14 4" xfId="8545" xr:uid="{E5B01AB8-7CC6-4DCB-844B-A83D3B9C31BA}"/>
    <cellStyle name="20% - Accent3 14 4 2" xfId="8546" xr:uid="{37D521A4-CF4D-4505-9E9C-F2606BBBB848}"/>
    <cellStyle name="20% - Accent3 14 4 2 2" xfId="8547" xr:uid="{ACE3ED65-08F0-457A-AB1C-5D4CBEED5563}"/>
    <cellStyle name="20% - Accent3 14 4 3" xfId="8548" xr:uid="{818AF9C7-E7A9-40E2-8F40-F69FE9C0D6CD}"/>
    <cellStyle name="20% - Accent3 14 5" xfId="8549" xr:uid="{3A992D30-0F4D-4120-A16B-FFFF6F384246}"/>
    <cellStyle name="20% - Accent3 14 5 2" xfId="8550" xr:uid="{D4FE29E4-6806-4879-89DE-433B393A28FD}"/>
    <cellStyle name="20% - Accent3 14 5 2 2" xfId="8551" xr:uid="{A47AAC87-9561-4665-BDC0-212C110971CC}"/>
    <cellStyle name="20% - Accent3 14 5 3" xfId="8552" xr:uid="{CFFEC249-3C70-4614-A43C-0FC015AA3A24}"/>
    <cellStyle name="20% - Accent3 14 6" xfId="8553" xr:uid="{5032E6F4-4E8D-46CB-A06C-56D8BCCC6986}"/>
    <cellStyle name="20% - Accent3 14 6 2" xfId="8554" xr:uid="{8956CBDF-2BC9-4ACF-AAC4-57927D307378}"/>
    <cellStyle name="20% - Accent3 14 7" xfId="8555" xr:uid="{047FDC7D-9AD5-479D-84A1-5E336AA7E9AE}"/>
    <cellStyle name="20% - Accent3 14 8" xfId="8556" xr:uid="{D9FFDF81-3B5F-418B-B7D5-615896952A5B}"/>
    <cellStyle name="20% - Accent3 15" xfId="1084" xr:uid="{60C2B567-4E5E-40A6-9D02-106C6CDBB4F2}"/>
    <cellStyle name="20% - Accent3 15 2" xfId="8557" xr:uid="{7494F235-56E3-4E56-AA72-4DE5EC21D6BB}"/>
    <cellStyle name="20% - Accent3 15 2 2" xfId="8558" xr:uid="{99749184-5197-4A3A-9EDD-2209B362F33B}"/>
    <cellStyle name="20% - Accent3 15 2 2 2" xfId="8559" xr:uid="{273797D3-B7B8-4907-9738-A6E33EE64947}"/>
    <cellStyle name="20% - Accent3 15 2 2 2 2" xfId="8560" xr:uid="{83255D4D-CCF0-4C79-8B98-321DDE90B372}"/>
    <cellStyle name="20% - Accent3 15 2 2 2 2 2" xfId="8561" xr:uid="{726728F2-6318-4681-ACE1-4108047C7710}"/>
    <cellStyle name="20% - Accent3 15 2 2 2 3" xfId="8562" xr:uid="{B208E979-6956-4733-AAB6-C8C8A357C31A}"/>
    <cellStyle name="20% - Accent3 15 2 2 3" xfId="8563" xr:uid="{C77061D1-A109-49C4-9AEA-5B92F554A1A8}"/>
    <cellStyle name="20% - Accent3 15 2 2 3 2" xfId="8564" xr:uid="{E36ADE64-6E4E-428B-91D0-C37E48FA775F}"/>
    <cellStyle name="20% - Accent3 15 2 2 3 2 2" xfId="8565" xr:uid="{22C332F0-BBE6-45C5-B8BD-2EEE2C82906C}"/>
    <cellStyle name="20% - Accent3 15 2 2 3 3" xfId="8566" xr:uid="{8D59DE36-9ACD-4196-BD8C-EE39AD6EA55A}"/>
    <cellStyle name="20% - Accent3 15 2 2 4" xfId="8567" xr:uid="{B51ADCCB-8A0C-4037-B8C0-C8B3286A85D2}"/>
    <cellStyle name="20% - Accent3 15 2 2 4 2" xfId="8568" xr:uid="{15A76BDA-9AD8-4DB2-8F03-FB06C6AD49D6}"/>
    <cellStyle name="20% - Accent3 15 2 2 5" xfId="8569" xr:uid="{85315E1F-D4DD-4BD3-9534-65C3E536855F}"/>
    <cellStyle name="20% - Accent3 15 2 3" xfId="8570" xr:uid="{56B94F64-1F1A-4401-8DDF-C505B5100919}"/>
    <cellStyle name="20% - Accent3 15 2 3 2" xfId="8571" xr:uid="{2B12233B-E084-43E7-A210-0045034FA6A0}"/>
    <cellStyle name="20% - Accent3 15 2 3 2 2" xfId="8572" xr:uid="{D2F60EB0-5E7A-4021-A5AB-589BC5D9F993}"/>
    <cellStyle name="20% - Accent3 15 2 3 3" xfId="8573" xr:uid="{D00FE7E9-EF95-4B35-8D24-3D6E674C0234}"/>
    <cellStyle name="20% - Accent3 15 2 4" xfId="8574" xr:uid="{524D1163-CEE2-4AED-B5DE-9579C3744C0E}"/>
    <cellStyle name="20% - Accent3 15 2 4 2" xfId="8575" xr:uid="{9A59DA1D-0B02-4747-A970-AC3B6D7D5F6A}"/>
    <cellStyle name="20% - Accent3 15 2 5" xfId="8576" xr:uid="{47593460-BB09-4F2B-A2EA-A188FBFE76D8}"/>
    <cellStyle name="20% - Accent3 15 3" xfId="8577" xr:uid="{60088B01-0E19-45B2-AC87-258ECA6DC27E}"/>
    <cellStyle name="20% - Accent3 15 3 2" xfId="8578" xr:uid="{D2E8CAAB-2BDE-4FCA-955F-7E9C29658284}"/>
    <cellStyle name="20% - Accent3 15 3 2 2" xfId="8579" xr:uid="{93EB397F-12DC-49DA-BB2E-BD3A2641469A}"/>
    <cellStyle name="20% - Accent3 15 3 2 2 2" xfId="8580" xr:uid="{5180E2E6-4BDB-408F-9C6A-C2636407742E}"/>
    <cellStyle name="20% - Accent3 15 3 2 3" xfId="8581" xr:uid="{54D143CA-E472-4882-81A5-9DBE44E1AB17}"/>
    <cellStyle name="20% - Accent3 15 3 3" xfId="8582" xr:uid="{4685EB99-3793-420D-BF85-5B66FFBF8AC8}"/>
    <cellStyle name="20% - Accent3 15 3 3 2" xfId="8583" xr:uid="{CCEFD2A4-4C69-47A9-B0B1-83ACEB6DB5A3}"/>
    <cellStyle name="20% - Accent3 15 3 3 2 2" xfId="8584" xr:uid="{86F6E43B-E05B-42D5-97A2-806105813D2B}"/>
    <cellStyle name="20% - Accent3 15 3 3 3" xfId="8585" xr:uid="{64ECBFBA-02BB-4E86-B9FE-8FDFA3EC0929}"/>
    <cellStyle name="20% - Accent3 15 3 4" xfId="8586" xr:uid="{CCE5AB39-4D73-4A4F-A1BF-792ECBBA0D0B}"/>
    <cellStyle name="20% - Accent3 15 3 4 2" xfId="8587" xr:uid="{8F01FCD6-39CF-4309-904A-DCC8641F93D0}"/>
    <cellStyle name="20% - Accent3 15 3 5" xfId="8588" xr:uid="{85170CA3-B481-46B3-B562-4A100EAA7277}"/>
    <cellStyle name="20% - Accent3 15 4" xfId="8589" xr:uid="{103A9D0C-DD52-4448-8123-C70901B895B8}"/>
    <cellStyle name="20% - Accent3 15 4 2" xfId="8590" xr:uid="{317C2A31-BCF6-4B50-A2C9-C26F691D337B}"/>
    <cellStyle name="20% - Accent3 15 4 2 2" xfId="8591" xr:uid="{F16EF4CC-6DB8-43FC-A270-5B66F9FCC8F4}"/>
    <cellStyle name="20% - Accent3 15 4 3" xfId="8592" xr:uid="{F3D5F5C5-F95C-4CDC-90BD-373F592789B7}"/>
    <cellStyle name="20% - Accent3 15 5" xfId="8593" xr:uid="{41457F86-3F7A-4240-868D-884D1E64C753}"/>
    <cellStyle name="20% - Accent3 15 5 2" xfId="8594" xr:uid="{C1763825-9527-4D5C-8173-E7812C41642B}"/>
    <cellStyle name="20% - Accent3 15 5 2 2" xfId="8595" xr:uid="{2B4C64FE-025B-4E10-B31A-1DECEE07A395}"/>
    <cellStyle name="20% - Accent3 15 5 3" xfId="8596" xr:uid="{B2A2A714-17CD-4D17-BB00-232E1E173A68}"/>
    <cellStyle name="20% - Accent3 15 6" xfId="8597" xr:uid="{5A5E0B28-B040-4DEA-ABB8-5757C2B4D26F}"/>
    <cellStyle name="20% - Accent3 15 6 2" xfId="8598" xr:uid="{3D4DFE4F-8693-45C9-807A-75BA1A2E7956}"/>
    <cellStyle name="20% - Accent3 15 7" xfId="8599" xr:uid="{96782FBE-822D-4FC2-8ED8-7121D44ECC96}"/>
    <cellStyle name="20% - Accent3 15 8" xfId="8600" xr:uid="{5367112B-A585-4A92-AA5A-5F4BCCD25FC7}"/>
    <cellStyle name="20% - Accent3 16" xfId="8601" xr:uid="{613F0B4D-1DBF-409F-8C32-4A08DF5A3638}"/>
    <cellStyle name="20% - Accent3 16 2" xfId="8602" xr:uid="{7FBFC7E2-4988-4933-917D-DFAEB6F4BBDB}"/>
    <cellStyle name="20% - Accent3 16 2 2" xfId="8603" xr:uid="{9B39AA76-C2BF-4D82-B1E0-2DF95111649F}"/>
    <cellStyle name="20% - Accent3 16 2 2 2" xfId="8604" xr:uid="{9297C43A-E562-49FB-BDD0-1D9F9B37EAA2}"/>
    <cellStyle name="20% - Accent3 16 2 2 2 2" xfId="8605" xr:uid="{1387587F-0A46-4BFD-8D5A-A07F8EA8E550}"/>
    <cellStyle name="20% - Accent3 16 2 2 3" xfId="8606" xr:uid="{24159FD5-231F-418F-AC58-28C11D57529A}"/>
    <cellStyle name="20% - Accent3 16 2 3" xfId="8607" xr:uid="{2A89754A-09E6-4803-98ED-BDFBFCC2BFFF}"/>
    <cellStyle name="20% - Accent3 16 2 3 2" xfId="8608" xr:uid="{B39EB92F-F06A-4453-88B5-71665C84ECE0}"/>
    <cellStyle name="20% - Accent3 16 2 3 2 2" xfId="8609" xr:uid="{793ACB32-92F6-4B36-842A-7DBBC22484C6}"/>
    <cellStyle name="20% - Accent3 16 2 3 3" xfId="8610" xr:uid="{ED59BC63-6249-464A-8852-2154522B48D9}"/>
    <cellStyle name="20% - Accent3 16 2 4" xfId="8611" xr:uid="{66F814F3-DBDF-4E58-A99A-EA0E5CB14924}"/>
    <cellStyle name="20% - Accent3 16 2 4 2" xfId="8612" xr:uid="{0CC9DCFF-48C4-4CDD-86EC-B935379D7433}"/>
    <cellStyle name="20% - Accent3 16 2 5" xfId="8613" xr:uid="{C4267796-8286-469A-A704-18D88B77D057}"/>
    <cellStyle name="20% - Accent3 16 3" xfId="8614" xr:uid="{41BCAA34-050A-4A77-9035-567C523C7BC1}"/>
    <cellStyle name="20% - Accent3 16 3 2" xfId="8615" xr:uid="{2831ECA7-55E9-4706-9001-0852AA1DC181}"/>
    <cellStyle name="20% - Accent3 16 3 2 2" xfId="8616" xr:uid="{C2F2575D-4737-4154-8CB3-6243C404CB65}"/>
    <cellStyle name="20% - Accent3 16 3 2 2 2" xfId="8617" xr:uid="{C421C08B-AF3C-4E68-91AC-302C4625D93E}"/>
    <cellStyle name="20% - Accent3 16 3 2 3" xfId="8618" xr:uid="{E10E94AA-CA5F-46CE-98CD-6B3636B0E757}"/>
    <cellStyle name="20% - Accent3 16 3 3" xfId="8619" xr:uid="{4F2CBC9E-9153-41A0-A2CA-9967499E344B}"/>
    <cellStyle name="20% - Accent3 16 3 3 2" xfId="8620" xr:uid="{62016926-FD15-4F47-9E06-3F98E4D3BDDF}"/>
    <cellStyle name="20% - Accent3 16 3 3 2 2" xfId="8621" xr:uid="{627BA1D6-9615-48EA-844F-E3922C352A3A}"/>
    <cellStyle name="20% - Accent3 16 3 3 3" xfId="8622" xr:uid="{6020DD13-8ADD-4137-9AA0-BF2006D4AFF2}"/>
    <cellStyle name="20% - Accent3 16 3 4" xfId="8623" xr:uid="{0578B4E8-F0AD-4E90-A18C-9AF11AEE9F85}"/>
    <cellStyle name="20% - Accent3 16 3 4 2" xfId="8624" xr:uid="{6DD85FD0-5B4C-4B55-9E30-0EBA8843B248}"/>
    <cellStyle name="20% - Accent3 16 3 5" xfId="8625" xr:uid="{0AE199C8-81B1-46DA-B07A-5205A5BEDE80}"/>
    <cellStyle name="20% - Accent3 16 4" xfId="8626" xr:uid="{A985D278-F233-4318-8EA2-4F83BCFC0329}"/>
    <cellStyle name="20% - Accent3 16 4 2" xfId="8627" xr:uid="{E303B254-D973-4A5D-B5B7-5C86D93D0E0E}"/>
    <cellStyle name="20% - Accent3 16 4 2 2" xfId="8628" xr:uid="{D02D6FB5-E610-4AC7-A4B9-760EA2C44FF2}"/>
    <cellStyle name="20% - Accent3 16 4 3" xfId="8629" xr:uid="{6363FB50-9538-4251-8937-7E6C8DDBBA9B}"/>
    <cellStyle name="20% - Accent3 16 5" xfId="8630" xr:uid="{C036393D-20F9-49DD-B731-F292B3705E94}"/>
    <cellStyle name="20% - Accent3 16 5 2" xfId="8631" xr:uid="{3F2F4657-36B5-4261-9B5E-3215CAAAB80C}"/>
    <cellStyle name="20% - Accent3 16 6" xfId="8632" xr:uid="{3AB7E56D-4D5C-4D6F-89B4-71C6F446BDB6}"/>
    <cellStyle name="20% - Accent3 17" xfId="8633" xr:uid="{87BCAC84-506F-4AFE-B550-E90318D16AC4}"/>
    <cellStyle name="20% - Accent3 17 2" xfId="8634" xr:uid="{2C3672C1-981A-4736-9BC7-CDBC06D51F88}"/>
    <cellStyle name="20% - Accent3 17 2 2" xfId="8635" xr:uid="{ECD1CF8A-4066-4BAA-AA6F-8DD3E3691D83}"/>
    <cellStyle name="20% - Accent3 17 2 2 2" xfId="8636" xr:uid="{98A8ED60-D83F-4A86-8112-8B22EF0EA6B9}"/>
    <cellStyle name="20% - Accent3 17 2 2 2 2" xfId="8637" xr:uid="{3F3AE559-0175-4EDF-9645-82E9AFE3A074}"/>
    <cellStyle name="20% - Accent3 17 2 2 3" xfId="8638" xr:uid="{61A6E23C-98F9-4137-8926-6FA95702F6E2}"/>
    <cellStyle name="20% - Accent3 17 2 3" xfId="8639" xr:uid="{E04793A4-8FE8-42A1-8E8D-A01C7682A8CD}"/>
    <cellStyle name="20% - Accent3 17 2 3 2" xfId="8640" xr:uid="{A30F47F7-060E-4176-8C21-55C7B7FFA20A}"/>
    <cellStyle name="20% - Accent3 17 2 3 2 2" xfId="8641" xr:uid="{14A8D672-7AF9-48EF-B4EF-F01BCFC04B4C}"/>
    <cellStyle name="20% - Accent3 17 2 3 3" xfId="8642" xr:uid="{F93F9E83-3953-40F0-86E7-54940FF38559}"/>
    <cellStyle name="20% - Accent3 17 2 4" xfId="8643" xr:uid="{99C4B009-00C0-490D-91C7-633AA8FFB274}"/>
    <cellStyle name="20% - Accent3 17 2 4 2" xfId="8644" xr:uid="{8F133955-DA9C-4CDB-92A9-966848B5A660}"/>
    <cellStyle name="20% - Accent3 17 2 5" xfId="8645" xr:uid="{78C5C74F-B4D1-4326-A1BB-8673962329A1}"/>
    <cellStyle name="20% - Accent3 17 3" xfId="8646" xr:uid="{37159D8D-6312-4A73-946B-9CD99D6C4682}"/>
    <cellStyle name="20% - Accent3 17 3 2" xfId="8647" xr:uid="{BD7DEC73-A256-4B1F-8CFA-6878DB931F0F}"/>
    <cellStyle name="20% - Accent3 17 3 2 2" xfId="8648" xr:uid="{DF0A98CF-1035-4558-B82C-55C193B0C34D}"/>
    <cellStyle name="20% - Accent3 17 3 2 2 2" xfId="8649" xr:uid="{0475B354-22E4-4449-931D-FB1FC18CB2F6}"/>
    <cellStyle name="20% - Accent3 17 3 2 3" xfId="8650" xr:uid="{32B9813D-913D-48EE-B7B8-6E631F0B3278}"/>
    <cellStyle name="20% - Accent3 17 3 3" xfId="8651" xr:uid="{599EC7A6-417F-4385-883E-B878D4E5FD95}"/>
    <cellStyle name="20% - Accent3 17 3 3 2" xfId="8652" xr:uid="{33AFA935-4262-4971-AA89-3388213DA567}"/>
    <cellStyle name="20% - Accent3 17 3 3 2 2" xfId="8653" xr:uid="{E048B251-AA5E-4988-BC36-2F61B336AA3E}"/>
    <cellStyle name="20% - Accent3 17 3 3 3" xfId="8654" xr:uid="{9CD6E996-B6A9-4A09-82A6-1017B342DD22}"/>
    <cellStyle name="20% - Accent3 17 3 4" xfId="8655" xr:uid="{06D11B60-2897-493A-A14C-267A796D8E39}"/>
    <cellStyle name="20% - Accent3 17 3 4 2" xfId="8656" xr:uid="{1CB7F51E-4EB1-4AF9-B0A0-4332586672F3}"/>
    <cellStyle name="20% - Accent3 17 3 5" xfId="8657" xr:uid="{65B9374A-097D-4349-B550-CBFA94A81BC3}"/>
    <cellStyle name="20% - Accent3 17 4" xfId="8658" xr:uid="{1C900DF5-F236-46F3-A3FE-BE65B1B600A2}"/>
    <cellStyle name="20% - Accent3 17 4 2" xfId="8659" xr:uid="{DFF1839B-9156-4C46-9661-CA8DCFD86121}"/>
    <cellStyle name="20% - Accent3 17 4 2 2" xfId="8660" xr:uid="{4EA5BEB7-53B8-49D4-9F78-01262D5A6F8B}"/>
    <cellStyle name="20% - Accent3 17 4 3" xfId="8661" xr:uid="{DE429ED7-CE3E-4856-A759-58104B645FC4}"/>
    <cellStyle name="20% - Accent3 17 5" xfId="8662" xr:uid="{E076ADB7-4EDD-45E7-9018-CDBB05AF660E}"/>
    <cellStyle name="20% - Accent3 17 5 2" xfId="8663" xr:uid="{DE473CCB-42FA-4B31-B019-C99F54B00124}"/>
    <cellStyle name="20% - Accent3 17 6" xfId="8664" xr:uid="{15DA0190-4AF8-42D1-A0F3-062AC671B8BB}"/>
    <cellStyle name="20% - Accent3 18" xfId="8665" xr:uid="{A274EC2C-F11C-4045-96AE-A378DD99674C}"/>
    <cellStyle name="20% - Accent3 18 2" xfId="8666" xr:uid="{992557E8-9EFE-4B8C-869F-2AAFADFA27C3}"/>
    <cellStyle name="20% - Accent3 18 2 2" xfId="8667" xr:uid="{324DE90A-29BE-4208-8B12-75DFF7A09CB7}"/>
    <cellStyle name="20% - Accent3 18 2 2 2" xfId="8668" xr:uid="{5849D98B-BB99-4323-8485-B9BF36A80891}"/>
    <cellStyle name="20% - Accent3 18 2 2 2 2" xfId="8669" xr:uid="{A8D4DB60-CFD0-4E97-BE55-C0B04EE41F22}"/>
    <cellStyle name="20% - Accent3 18 2 2 3" xfId="8670" xr:uid="{5FD503A5-6D09-43B3-92DB-471C45D5B7BC}"/>
    <cellStyle name="20% - Accent3 18 2 3" xfId="8671" xr:uid="{474FD19D-2DBA-438C-BAEF-770DE0CF6C97}"/>
    <cellStyle name="20% - Accent3 18 2 3 2" xfId="8672" xr:uid="{ABEB50C4-832E-4791-BD40-4A9A9590A752}"/>
    <cellStyle name="20% - Accent3 18 2 3 2 2" xfId="8673" xr:uid="{7C90204E-3760-4C26-9713-B94D293CF17F}"/>
    <cellStyle name="20% - Accent3 18 2 3 3" xfId="8674" xr:uid="{BA8AF268-16FE-4064-8849-33EB489A04CA}"/>
    <cellStyle name="20% - Accent3 18 2 4" xfId="8675" xr:uid="{92DC37E2-1623-4630-96FB-68ADEE37CB42}"/>
    <cellStyle name="20% - Accent3 18 2 4 2" xfId="8676" xr:uid="{7B98915C-8593-4130-90D0-F4ECCA211DFF}"/>
    <cellStyle name="20% - Accent3 18 2 5" xfId="8677" xr:uid="{062D1EA2-A818-417B-8E35-0C1288CC242D}"/>
    <cellStyle name="20% - Accent3 18 3" xfId="8678" xr:uid="{62CA9276-329F-49AF-A1E6-846315C3C032}"/>
    <cellStyle name="20% - Accent3 18 3 2" xfId="8679" xr:uid="{96FBCF21-7C6F-4A59-94DA-29E8D24DC580}"/>
    <cellStyle name="20% - Accent3 18 3 2 2" xfId="8680" xr:uid="{DDC77A3E-3C57-47C1-A4ED-CFB9934A79A2}"/>
    <cellStyle name="20% - Accent3 18 3 2 2 2" xfId="8681" xr:uid="{9610DEA3-9460-436C-B337-1744B752473F}"/>
    <cellStyle name="20% - Accent3 18 3 2 3" xfId="8682" xr:uid="{71C5F5D0-84B5-46C9-8B9A-76B086F8A2A3}"/>
    <cellStyle name="20% - Accent3 18 3 3" xfId="8683" xr:uid="{7D852D08-DBFE-4656-903B-8EF4C2E234BC}"/>
    <cellStyle name="20% - Accent3 18 3 3 2" xfId="8684" xr:uid="{DD38C7F6-BAD9-43BD-843E-10E7F4DFC5A4}"/>
    <cellStyle name="20% - Accent3 18 3 3 2 2" xfId="8685" xr:uid="{90C077E1-0F8B-4BFF-BB7A-D10F0A8F436C}"/>
    <cellStyle name="20% - Accent3 18 3 3 3" xfId="8686" xr:uid="{28023492-8A48-4B13-AA59-BE63FE3A77C5}"/>
    <cellStyle name="20% - Accent3 18 3 4" xfId="8687" xr:uid="{E09E9594-FCD5-4C58-8B67-53FA1F85694B}"/>
    <cellStyle name="20% - Accent3 18 3 4 2" xfId="8688" xr:uid="{9649B40D-5657-442D-9B26-9E736A2913F6}"/>
    <cellStyle name="20% - Accent3 18 3 5" xfId="8689" xr:uid="{7151342E-E154-4FE3-9F3F-F571E5340809}"/>
    <cellStyle name="20% - Accent3 18 4" xfId="8690" xr:uid="{C1779355-6614-4780-B987-AB53623FD5E6}"/>
    <cellStyle name="20% - Accent3 18 4 2" xfId="8691" xr:uid="{ED530DE9-97CF-4CE2-8EB1-78D3362FAC7A}"/>
    <cellStyle name="20% - Accent3 18 4 2 2" xfId="8692" xr:uid="{956E8D21-3284-42C0-A1A8-D5C575AA100D}"/>
    <cellStyle name="20% - Accent3 18 4 3" xfId="8693" xr:uid="{18305A5A-3606-4979-B5AE-BB6CDD6FD01C}"/>
    <cellStyle name="20% - Accent3 18 5" xfId="8694" xr:uid="{BD0700F7-94EC-4749-BDBB-8C57927409B0}"/>
    <cellStyle name="20% - Accent3 18 5 2" xfId="8695" xr:uid="{ACE01EBE-41E3-4ED0-B044-1B33BA928131}"/>
    <cellStyle name="20% - Accent3 18 6" xfId="8696" xr:uid="{EA3851CC-08DD-4991-8CFB-C601A7E6357B}"/>
    <cellStyle name="20% - Accent3 19" xfId="8697" xr:uid="{48BE9C56-C63F-4EC4-9DA6-75DF32E8C0A0}"/>
    <cellStyle name="20% - Accent3 19 2" xfId="8698" xr:uid="{4BD685E5-029A-498C-B9EB-E613DE6CC14F}"/>
    <cellStyle name="20% - Accent3 19 2 2" xfId="8699" xr:uid="{B8C4616A-DD79-4F06-846A-AFD76F659F23}"/>
    <cellStyle name="20% - Accent3 19 2 2 2" xfId="8700" xr:uid="{0515BBAD-677B-4315-9189-1CB553FE9B00}"/>
    <cellStyle name="20% - Accent3 19 2 2 2 2" xfId="8701" xr:uid="{8229856A-B7DE-4B79-B591-2A0139FD7B80}"/>
    <cellStyle name="20% - Accent3 19 2 2 3" xfId="8702" xr:uid="{B9115B5B-6301-4BE5-B4ED-9F016DBDAE14}"/>
    <cellStyle name="20% - Accent3 19 2 3" xfId="8703" xr:uid="{56ED86B3-4883-4BB5-B61B-9310A0D5C989}"/>
    <cellStyle name="20% - Accent3 19 2 3 2" xfId="8704" xr:uid="{29492875-7458-4CEA-927D-38121026C4F4}"/>
    <cellStyle name="20% - Accent3 19 2 3 2 2" xfId="8705" xr:uid="{E2FF6DDC-5451-4CE6-BC8D-07B1D4D7B03C}"/>
    <cellStyle name="20% - Accent3 19 2 3 3" xfId="8706" xr:uid="{FA2EE2E6-9273-4A23-92FF-67D25A076F33}"/>
    <cellStyle name="20% - Accent3 19 2 4" xfId="8707" xr:uid="{E5C40071-5A27-492B-88E5-B16DF2E05906}"/>
    <cellStyle name="20% - Accent3 19 2 4 2" xfId="8708" xr:uid="{72BAAD55-8DB4-4B57-93F1-3E18C27A5650}"/>
    <cellStyle name="20% - Accent3 19 2 5" xfId="8709" xr:uid="{79F53D5C-CDCD-4E63-8914-519252F6B579}"/>
    <cellStyle name="20% - Accent3 19 3" xfId="8710" xr:uid="{E2EF44C3-EE5B-4294-BF44-E9F5763D0873}"/>
    <cellStyle name="20% - Accent3 19 3 2" xfId="8711" xr:uid="{DF394B61-2C57-4F40-95F4-95BED79B68D3}"/>
    <cellStyle name="20% - Accent3 19 3 2 2" xfId="8712" xr:uid="{6A5447C8-1327-494F-92FC-5E1AD970DCD6}"/>
    <cellStyle name="20% - Accent3 19 3 2 2 2" xfId="8713" xr:uid="{4767D23F-BF8C-4630-BB9B-61C9652F4B22}"/>
    <cellStyle name="20% - Accent3 19 3 2 3" xfId="8714" xr:uid="{09129840-DEE3-40FA-9336-A8779CD6D40B}"/>
    <cellStyle name="20% - Accent3 19 3 3" xfId="8715" xr:uid="{1E625B7D-CAF3-4CB7-A0E6-3C87FDDFD075}"/>
    <cellStyle name="20% - Accent3 19 3 3 2" xfId="8716" xr:uid="{15B4B8BC-092C-43A7-8B85-D0C0FF8518B8}"/>
    <cellStyle name="20% - Accent3 19 3 3 2 2" xfId="8717" xr:uid="{CF958FE8-C674-4754-A31E-46A2151996DE}"/>
    <cellStyle name="20% - Accent3 19 3 3 3" xfId="8718" xr:uid="{3D237943-2F28-4591-838E-AC388FBA8D5D}"/>
    <cellStyle name="20% - Accent3 19 3 4" xfId="8719" xr:uid="{E96D01B5-F908-43DA-956F-629E88DD1E5E}"/>
    <cellStyle name="20% - Accent3 19 3 4 2" xfId="8720" xr:uid="{F27655B9-4110-4C64-BB0B-370F94DCD2F8}"/>
    <cellStyle name="20% - Accent3 19 3 5" xfId="8721" xr:uid="{FBE35D35-72BA-4B5B-99D1-BA153FB83631}"/>
    <cellStyle name="20% - Accent3 19 4" xfId="8722" xr:uid="{36E64910-5F9C-4727-B8EA-C5509309DABF}"/>
    <cellStyle name="20% - Accent3 19 4 2" xfId="8723" xr:uid="{CF0BA85A-31BE-4EA4-857C-9C2CF5DEB8C4}"/>
    <cellStyle name="20% - Accent3 19 4 2 2" xfId="8724" xr:uid="{3C31150E-7F14-4A4D-A796-A7D3ABAC5D00}"/>
    <cellStyle name="20% - Accent3 19 4 3" xfId="8725" xr:uid="{02ADD55B-4FC4-4D29-9190-B647F46A7133}"/>
    <cellStyle name="20% - Accent3 19 5" xfId="8726" xr:uid="{773A6510-F498-46EF-8A8A-0426FB494DC6}"/>
    <cellStyle name="20% - Accent3 19 5 2" xfId="8727" xr:uid="{46E3E201-E5FD-4774-9422-B1F5F0BC0634}"/>
    <cellStyle name="20% - Accent3 19 6" xfId="8728" xr:uid="{423C86D8-FD2B-40BB-9A86-3B53C5232BA5}"/>
    <cellStyle name="20% - Accent3 2" xfId="1085" xr:uid="{B47305D0-3A63-458B-B673-4336F0FEDF3C}"/>
    <cellStyle name="20% - Accent3 2 10" xfId="8729" xr:uid="{1D93B188-CC2B-4A27-885E-886C5C2ADAAE}"/>
    <cellStyle name="20% - Accent3 2 2" xfId="1086" xr:uid="{0EE08D52-6E5B-4DC2-AB8B-DE1D4C98BC40}"/>
    <cellStyle name="20% - Accent3 2 2 2" xfId="1087" xr:uid="{35AD4ED8-884D-4D4C-811D-3306029DE1C0}"/>
    <cellStyle name="20% - Accent3 2 2 2 2" xfId="8730" xr:uid="{E6511528-A3D5-46D1-BDD9-38408573D64B}"/>
    <cellStyle name="20% - Accent3 2 2 2 2 2" xfId="8731" xr:uid="{40FBBE68-1957-43FF-B4C0-15AD5F6463B6}"/>
    <cellStyle name="20% - Accent3 2 2 2 2 2 2" xfId="8732" xr:uid="{56E3819C-F612-4AE9-B2D5-CC08B446F206}"/>
    <cellStyle name="20% - Accent3 2 2 2 2 2 2 2" xfId="8733" xr:uid="{F427778A-B529-4264-BEB3-845377881559}"/>
    <cellStyle name="20% - Accent3 2 2 2 2 2 3" xfId="8734" xr:uid="{0AD89F64-1E0A-4614-A362-E6F4EFF74B5C}"/>
    <cellStyle name="20% - Accent3 2 2 2 2 3" xfId="8735" xr:uid="{D2E10E15-96C7-4F2B-8E28-8EE1CAD5620A}"/>
    <cellStyle name="20% - Accent3 2 2 2 2 3 2" xfId="8736" xr:uid="{2E02923B-42B1-40F4-A0C5-37DE42EDE838}"/>
    <cellStyle name="20% - Accent3 2 2 2 2 3 2 2" xfId="8737" xr:uid="{E462EB3B-F705-48BD-BD92-8E92AC357135}"/>
    <cellStyle name="20% - Accent3 2 2 2 2 3 3" xfId="8738" xr:uid="{BFC6B379-C18B-4925-9EED-3B778478C36A}"/>
    <cellStyle name="20% - Accent3 2 2 2 2 4" xfId="8739" xr:uid="{78DAD73E-8184-4809-85BC-9FE70ACE555E}"/>
    <cellStyle name="20% - Accent3 2 2 2 2 4 2" xfId="8740" xr:uid="{D166ABF1-312D-4A87-A7D9-D7B7D1F4FBCE}"/>
    <cellStyle name="20% - Accent3 2 2 2 2 5" xfId="8741" xr:uid="{9BD9B5AD-70F4-4A8A-997C-517D63661383}"/>
    <cellStyle name="20% - Accent3 2 2 2 3" xfId="8742" xr:uid="{74302CD1-1D7C-4749-AC78-27E0B11A96E7}"/>
    <cellStyle name="20% - Accent3 2 2 2 3 2" xfId="8743" xr:uid="{F23E9CD7-7565-43DA-82D8-B6477EF46530}"/>
    <cellStyle name="20% - Accent3 2 2 2 3 2 2" xfId="8744" xr:uid="{4D5CE07F-51CC-4B4B-887B-7812B946B643}"/>
    <cellStyle name="20% - Accent3 2 2 2 3 3" xfId="8745" xr:uid="{E3DC21C5-73D9-4055-8331-7C904BC2C4EB}"/>
    <cellStyle name="20% - Accent3 2 2 2 4" xfId="8746" xr:uid="{18B11755-D52F-46DC-B1E1-5A7DABF5D451}"/>
    <cellStyle name="20% - Accent3 2 2 2 4 2" xfId="8747" xr:uid="{47F157D8-00FC-4CA6-913F-C8D927D368C0}"/>
    <cellStyle name="20% - Accent3 2 2 2 5" xfId="8748" xr:uid="{3C2A11F9-9385-402F-B514-9C2D2C182FDF}"/>
    <cellStyle name="20% - Accent3 2 2 2 6" xfId="8749" xr:uid="{F3366F54-9E36-4E0A-8272-6CEB3BD845C2}"/>
    <cellStyle name="20% - Accent3 2 2 3" xfId="1088" xr:uid="{E4196CBF-64DB-48B4-BBA1-C908991D30BE}"/>
    <cellStyle name="20% - Accent3 2 2 3 2" xfId="8750" xr:uid="{AFF1B6C8-EB9F-4C71-9F1D-6AB2B623C9A5}"/>
    <cellStyle name="20% - Accent3 2 2 3 2 2" xfId="8751" xr:uid="{2E72E9AD-FCFC-43C4-8871-04CF4C5CE51D}"/>
    <cellStyle name="20% - Accent3 2 2 3 2 2 2" xfId="8752" xr:uid="{B0CA3B26-93FB-4824-BBAA-3E10679EFC97}"/>
    <cellStyle name="20% - Accent3 2 2 3 2 3" xfId="8753" xr:uid="{AECC64E3-C354-4ABA-BF2B-82DDFFE7D3AF}"/>
    <cellStyle name="20% - Accent3 2 2 3 3" xfId="8754" xr:uid="{A598D336-70A3-42BC-B6F2-EC52CB3AAAC6}"/>
    <cellStyle name="20% - Accent3 2 2 3 3 2" xfId="8755" xr:uid="{BBF1969E-49F7-4B59-92CC-A6F80FDFEBA1}"/>
    <cellStyle name="20% - Accent3 2 2 3 3 2 2" xfId="8756" xr:uid="{C1AD5D61-477C-431C-ADFB-E27375BE2697}"/>
    <cellStyle name="20% - Accent3 2 2 3 3 3" xfId="8757" xr:uid="{B309FE30-09AF-430B-B21B-E8DFF902D103}"/>
    <cellStyle name="20% - Accent3 2 2 3 4" xfId="8758" xr:uid="{2BBFBA35-426E-47DF-9A0C-74DF7A1C3449}"/>
    <cellStyle name="20% - Accent3 2 2 3 4 2" xfId="8759" xr:uid="{A1A6B338-B6BD-4BF7-905F-D783A8551B6A}"/>
    <cellStyle name="20% - Accent3 2 2 3 5" xfId="8760" xr:uid="{4B7E8B2E-3522-4D3B-931A-47E47402952D}"/>
    <cellStyle name="20% - Accent3 2 2 3 6" xfId="8761" xr:uid="{A3E27F0D-F781-46CC-90E4-CFFA847F4DF6}"/>
    <cellStyle name="20% - Accent3 2 2 4" xfId="1089" xr:uid="{E740AC8C-68C9-4345-B8A3-3AC9F252138A}"/>
    <cellStyle name="20% - Accent3 2 2 4 2" xfId="8762" xr:uid="{11B3E87E-1C1E-4894-8213-9BFA781A8B25}"/>
    <cellStyle name="20% - Accent3 2 2 4 2 2" xfId="8763" xr:uid="{2329ADC4-2D4F-4D0A-82BE-B1D012A791B8}"/>
    <cellStyle name="20% - Accent3 2 2 4 2 2 2" xfId="8764" xr:uid="{8A7153F9-C375-4C65-A345-FAD64B571E9A}"/>
    <cellStyle name="20% - Accent3 2 2 4 2 3" xfId="8765" xr:uid="{B9AC3AA4-6764-4BF1-AA97-E7B32948DA7B}"/>
    <cellStyle name="20% - Accent3 2 2 4 3" xfId="8766" xr:uid="{22A20404-2F8A-4E54-A7F2-5D1BFEB4D3D8}"/>
    <cellStyle name="20% - Accent3 2 2 4 3 2" xfId="8767" xr:uid="{DBEAC68F-BE30-4F9F-823C-2E13874D8D94}"/>
    <cellStyle name="20% - Accent3 2 2 4 4" xfId="8768" xr:uid="{C36580B1-1BEE-4843-AF37-8429543C8EEA}"/>
    <cellStyle name="20% - Accent3 2 2 4 5" xfId="8769" xr:uid="{52362158-C88B-4EBF-A7FA-F85AB783C78B}"/>
    <cellStyle name="20% - Accent3 2 2 5" xfId="8770" xr:uid="{75C6D5D8-2E6B-4BE0-B617-050DE86CA037}"/>
    <cellStyle name="20% - Accent3 2 2 5 2" xfId="8771" xr:uid="{6D0E9D5A-A221-4851-9312-A19C461AE4DD}"/>
    <cellStyle name="20% - Accent3 2 2 5 2 2" xfId="8772" xr:uid="{E130A52F-B748-49CB-95A1-DA8160388836}"/>
    <cellStyle name="20% - Accent3 2 2 5 3" xfId="8773" xr:uid="{5B653C83-D8C6-41DC-BCA7-07DC676F476A}"/>
    <cellStyle name="20% - Accent3 2 2 6" xfId="8774" xr:uid="{3B945571-0A51-4172-B910-F1CFE1A6D28D}"/>
    <cellStyle name="20% - Accent3 2 2 6 2" xfId="8775" xr:uid="{48C4B639-0FF1-4C09-BBC3-AB36E147C1C4}"/>
    <cellStyle name="20% - Accent3 2 2 7" xfId="8776" xr:uid="{1C0AF67D-B2FC-4EED-B384-ECBA85333491}"/>
    <cellStyle name="20% - Accent3 2 2 8" xfId="8777" xr:uid="{957D591C-2953-4A35-A41A-10F22E59D420}"/>
    <cellStyle name="20% - Accent3 2 3" xfId="1090" xr:uid="{8BDDEF00-5B47-423A-9760-1729BB725E39}"/>
    <cellStyle name="20% - Accent3 2 3 2" xfId="5076" xr:uid="{F9F0BAA2-9B43-49A7-AA50-6E967F4608F8}"/>
    <cellStyle name="20% - Accent3 2 3 2 2" xfId="8778" xr:uid="{66A33EEF-42AF-4517-8555-EDA2FBF44392}"/>
    <cellStyle name="20% - Accent3 2 3 2 2 2" xfId="8779" xr:uid="{48CB6877-2D8F-49AF-855E-09C27D008B99}"/>
    <cellStyle name="20% - Accent3 2 3 2 2 2 2" xfId="8780" xr:uid="{0068427C-C58C-4308-910E-998F3563298F}"/>
    <cellStyle name="20% - Accent3 2 3 2 2 2 2 2" xfId="8781" xr:uid="{E2CD6BE3-F0C1-40E6-A178-502298979FCF}"/>
    <cellStyle name="20% - Accent3 2 3 2 2 2 3" xfId="8782" xr:uid="{04F3BF14-A961-46A5-87FD-7E5C94B19F49}"/>
    <cellStyle name="20% - Accent3 2 3 2 2 3" xfId="8783" xr:uid="{BCCDFB2A-0879-45C7-BE3B-877A1150CEB0}"/>
    <cellStyle name="20% - Accent3 2 3 2 2 3 2" xfId="8784" xr:uid="{3ACDB1EF-CB21-4252-A86E-FAE28530BB4A}"/>
    <cellStyle name="20% - Accent3 2 3 2 2 3 2 2" xfId="8785" xr:uid="{AEEDF26F-63C6-4818-BFF8-63CD03794909}"/>
    <cellStyle name="20% - Accent3 2 3 2 2 3 3" xfId="8786" xr:uid="{B5B5D3D0-1778-4BB4-9728-C7CB1D77005C}"/>
    <cellStyle name="20% - Accent3 2 3 2 2 4" xfId="8787" xr:uid="{9537EE1E-92CB-4D5F-8ECD-B8C994DB07BA}"/>
    <cellStyle name="20% - Accent3 2 3 2 2 4 2" xfId="8788" xr:uid="{8B72D362-8238-4F17-9AD7-D1E6D9EC1061}"/>
    <cellStyle name="20% - Accent3 2 3 2 2 5" xfId="8789" xr:uid="{7759A234-EAFC-4020-9EE1-3D5BF36ABDE2}"/>
    <cellStyle name="20% - Accent3 2 3 2 3" xfId="8790" xr:uid="{4790565D-DE87-4D81-8E44-75FABA275486}"/>
    <cellStyle name="20% - Accent3 2 3 2 3 2" xfId="8791" xr:uid="{2841FFBF-BFBA-4769-97B5-5669F5806BD4}"/>
    <cellStyle name="20% - Accent3 2 3 2 3 2 2" xfId="8792" xr:uid="{8229ED39-2934-4F7D-BB21-70CEBDDE7EF0}"/>
    <cellStyle name="20% - Accent3 2 3 2 3 3" xfId="8793" xr:uid="{BF309E28-9617-41DE-AD0B-5DFA6948828E}"/>
    <cellStyle name="20% - Accent3 2 3 2 4" xfId="8794" xr:uid="{9CD4915A-CA51-4448-B7B8-706CA606486D}"/>
    <cellStyle name="20% - Accent3 2 3 2 4 2" xfId="8795" xr:uid="{1235CE1F-D5AC-4D0C-816A-5F1AEF127DA1}"/>
    <cellStyle name="20% - Accent3 2 3 2 5" xfId="8796" xr:uid="{8BFED217-C88B-4685-BF77-AE4D1E732A4F}"/>
    <cellStyle name="20% - Accent3 2 3 2 6" xfId="8797" xr:uid="{B38C6055-66DE-4DDA-90F8-BBC5EB10E644}"/>
    <cellStyle name="20% - Accent3 2 3 3" xfId="8798" xr:uid="{328F5C1E-895B-4001-9AF6-A414B842EAEE}"/>
    <cellStyle name="20% - Accent3 2 3 3 2" xfId="8799" xr:uid="{284EE326-CA37-4AD6-AC07-8807EBDEE874}"/>
    <cellStyle name="20% - Accent3 2 3 3 2 2" xfId="8800" xr:uid="{FD800745-AF93-4EE3-9F8F-FA7AF50EBD9A}"/>
    <cellStyle name="20% - Accent3 2 3 3 2 2 2" xfId="8801" xr:uid="{4D8054C5-005A-4C40-A4CC-A91CB2553164}"/>
    <cellStyle name="20% - Accent3 2 3 3 2 3" xfId="8802" xr:uid="{C5B00EC9-E760-45CE-8C5D-6C5F9C3C4FB5}"/>
    <cellStyle name="20% - Accent3 2 3 3 3" xfId="8803" xr:uid="{A403D2AB-EB3A-4566-AF60-5D20435EAA01}"/>
    <cellStyle name="20% - Accent3 2 3 3 3 2" xfId="8804" xr:uid="{E4D5CE58-1211-415F-A1E9-E68449BD9772}"/>
    <cellStyle name="20% - Accent3 2 3 3 3 2 2" xfId="8805" xr:uid="{C98A0379-32B0-462D-A0D0-2488A652191A}"/>
    <cellStyle name="20% - Accent3 2 3 3 3 3" xfId="8806" xr:uid="{549DCC0D-30BE-4314-8E4D-233539D14E8E}"/>
    <cellStyle name="20% - Accent3 2 3 3 4" xfId="8807" xr:uid="{28DD4BE3-D534-456A-8C60-91AE6B07374B}"/>
    <cellStyle name="20% - Accent3 2 3 3 4 2" xfId="8808" xr:uid="{D53EC584-A5AE-4203-A735-765C0C7058D6}"/>
    <cellStyle name="20% - Accent3 2 3 3 5" xfId="8809" xr:uid="{56DBE5B7-4EEA-4ED8-ABAE-D18FACF75290}"/>
    <cellStyle name="20% - Accent3 2 3 4" xfId="8810" xr:uid="{F6254B08-C41B-4EAF-BC34-2F876EDEA876}"/>
    <cellStyle name="20% - Accent3 2 3 4 2" xfId="8811" xr:uid="{22EC57D2-E0CB-4705-948C-C95C59922289}"/>
    <cellStyle name="20% - Accent3 2 3 4 2 2" xfId="8812" xr:uid="{3FE26AE0-5C18-4EAE-AC44-A43F4CE7B9CF}"/>
    <cellStyle name="20% - Accent3 2 3 4 3" xfId="8813" xr:uid="{C105D7CD-D632-486D-BA34-D6A5F05197B3}"/>
    <cellStyle name="20% - Accent3 2 3 5" xfId="8814" xr:uid="{22E0EC0F-1776-4E3C-9E2A-35CCA74C453A}"/>
    <cellStyle name="20% - Accent3 2 3 5 2" xfId="8815" xr:uid="{0CC351A4-3A1F-4CEC-9715-9BD1C9B1ACC8}"/>
    <cellStyle name="20% - Accent3 2 3 5 2 2" xfId="8816" xr:uid="{1ADD2A3F-6B1D-4177-835F-1ED5D944B2E0}"/>
    <cellStyle name="20% - Accent3 2 3 5 3" xfId="8817" xr:uid="{3CF85A5E-789B-4554-B278-75DD33F1B942}"/>
    <cellStyle name="20% - Accent3 2 3 6" xfId="8818" xr:uid="{5ADF4952-EB90-4538-BF88-346C3B9B8B96}"/>
    <cellStyle name="20% - Accent3 2 3 6 2" xfId="8819" xr:uid="{75FBB617-BB60-415E-B38C-D8076244943E}"/>
    <cellStyle name="20% - Accent3 2 3 7" xfId="8820" xr:uid="{FE35FAC9-C6E0-45A2-8C31-6AC9C7EA8BB7}"/>
    <cellStyle name="20% - Accent3 2 3 8" xfId="8821" xr:uid="{05F5ED4E-50EB-4999-85F6-3E9DA90063BF}"/>
    <cellStyle name="20% - Accent3 2 4" xfId="1091" xr:uid="{3BDCF4C6-041D-4B10-9797-533D9BF0A499}"/>
    <cellStyle name="20% - Accent3 2 4 2" xfId="8822" xr:uid="{D41DEBEC-DB16-4321-A76A-DF81F3613982}"/>
    <cellStyle name="20% - Accent3 2 4 2 2" xfId="8823" xr:uid="{64E0B1E0-71E1-4208-AB58-EB4B8D074E9F}"/>
    <cellStyle name="20% - Accent3 2 4 2 2 2" xfId="8824" xr:uid="{3BE9AE6F-4FFE-4B90-B7B1-8D5CA1EF8073}"/>
    <cellStyle name="20% - Accent3 2 4 2 2 2 2" xfId="8825" xr:uid="{55FBFD26-4BD5-4125-9DBF-FDC2CD9293CE}"/>
    <cellStyle name="20% - Accent3 2 4 2 2 3" xfId="8826" xr:uid="{884E8E69-A6CF-48A6-A2B8-C42FD697E49A}"/>
    <cellStyle name="20% - Accent3 2 4 2 3" xfId="8827" xr:uid="{372270AB-0FC1-4AA1-AD31-D38D14EBF9C4}"/>
    <cellStyle name="20% - Accent3 2 4 2 3 2" xfId="8828" xr:uid="{BD6952CB-7471-4FBC-892E-53E5CBB7F510}"/>
    <cellStyle name="20% - Accent3 2 4 2 3 2 2" xfId="8829" xr:uid="{6E3BF64C-C300-4672-A9E5-D8A24D5B6028}"/>
    <cellStyle name="20% - Accent3 2 4 2 3 3" xfId="8830" xr:uid="{0FE18713-FAAA-4E91-8E94-DA4225EE37AB}"/>
    <cellStyle name="20% - Accent3 2 4 2 4" xfId="8831" xr:uid="{4D0D851B-CCA6-4D5D-9B46-821D0298C148}"/>
    <cellStyle name="20% - Accent3 2 4 2 4 2" xfId="8832" xr:uid="{EEA13896-B57F-4563-8058-3E2EDAFE6A73}"/>
    <cellStyle name="20% - Accent3 2 4 2 5" xfId="8833" xr:uid="{0267A7FE-DF0B-4C80-A745-146DDE1BC4CC}"/>
    <cellStyle name="20% - Accent3 2 4 3" xfId="8834" xr:uid="{E47E5A1A-C67F-42C5-804E-8FE0AE9D523B}"/>
    <cellStyle name="20% - Accent3 2 4 3 2" xfId="8835" xr:uid="{16DB75CF-0315-449B-95A3-E35C04643A8F}"/>
    <cellStyle name="20% - Accent3 2 4 3 2 2" xfId="8836" xr:uid="{29DF837C-4F77-4EA7-83CF-DA37FA25C70A}"/>
    <cellStyle name="20% - Accent3 2 4 3 3" xfId="8837" xr:uid="{A347C004-2612-4420-9B21-BD8163BEF579}"/>
    <cellStyle name="20% - Accent3 2 4 4" xfId="8838" xr:uid="{43610BB5-491A-4BD5-B003-567E48E3677C}"/>
    <cellStyle name="20% - Accent3 2 4 4 2" xfId="8839" xr:uid="{DE4C0D93-4D5D-42C2-B7C9-8C19DE7320FE}"/>
    <cellStyle name="20% - Accent3 2 4 5" xfId="8840" xr:uid="{FFEE1F49-2998-4653-B8DD-32167E4AAFE7}"/>
    <cellStyle name="20% - Accent3 2 4 6" xfId="8841" xr:uid="{18D2BD58-E390-427E-A9C7-D222E6596B2C}"/>
    <cellStyle name="20% - Accent3 2 5" xfId="1092" xr:uid="{18402F0F-1CA0-487A-945D-0DA31B1507C6}"/>
    <cellStyle name="20% - Accent3 2 5 2" xfId="8842" xr:uid="{5B804011-8FEB-49BD-9BBC-AB256AD7FDCC}"/>
    <cellStyle name="20% - Accent3 2 5 2 2" xfId="8843" xr:uid="{30CABE44-8E05-4E41-88A0-C05FF0E3A826}"/>
    <cellStyle name="20% - Accent3 2 5 2 2 2" xfId="8844" xr:uid="{4CF0B796-2137-457B-B0CB-0F9008D8F69F}"/>
    <cellStyle name="20% - Accent3 2 5 2 3" xfId="8845" xr:uid="{00E2D51F-2922-4DDA-B35B-DF64D28C868B}"/>
    <cellStyle name="20% - Accent3 2 5 3" xfId="8846" xr:uid="{E3681100-38E0-4F3B-BD97-7A4AA95FDE3D}"/>
    <cellStyle name="20% - Accent3 2 5 3 2" xfId="8847" xr:uid="{315420B0-47B5-4C09-B80B-0E400785B7FF}"/>
    <cellStyle name="20% - Accent3 2 5 3 2 2" xfId="8848" xr:uid="{3B6B15B7-BDEC-42B2-B311-C6B7F779BF4C}"/>
    <cellStyle name="20% - Accent3 2 5 3 3" xfId="8849" xr:uid="{5448CA20-E1B2-4913-9BAC-059734AFF26D}"/>
    <cellStyle name="20% - Accent3 2 5 4" xfId="8850" xr:uid="{71133414-CB1D-4C27-AD97-F16C4E0F9A71}"/>
    <cellStyle name="20% - Accent3 2 5 4 2" xfId="8851" xr:uid="{7D6861AC-9A12-4431-A2D0-0C4ACCF9BBE3}"/>
    <cellStyle name="20% - Accent3 2 5 5" xfId="8852" xr:uid="{221F7D7B-F700-4C0D-8DF5-69D48114DAC4}"/>
    <cellStyle name="20% - Accent3 2 5 6" xfId="8853" xr:uid="{961503D5-8B43-4700-93EF-1D76D9BFEECE}"/>
    <cellStyle name="20% - Accent3 2 6" xfId="1093" xr:uid="{CE51AE24-1786-4617-9131-4143E9205583}"/>
    <cellStyle name="20% - Accent3 2 6 2" xfId="8854" xr:uid="{ABF15580-5E76-4A88-9EB6-EFF8DC301419}"/>
    <cellStyle name="20% - Accent3 2 6 2 2" xfId="8855" xr:uid="{32641626-5DB1-4329-923A-6B5E30646D8A}"/>
    <cellStyle name="20% - Accent3 2 6 2 2 2" xfId="8856" xr:uid="{99BF2129-B904-490F-9C51-459B75C03D77}"/>
    <cellStyle name="20% - Accent3 2 6 2 3" xfId="8857" xr:uid="{BFE5D513-5639-428E-88EF-235A1E1413DA}"/>
    <cellStyle name="20% - Accent3 2 6 3" xfId="8858" xr:uid="{D7BFB0B0-FDC5-4290-82B9-81E58D57056F}"/>
    <cellStyle name="20% - Accent3 2 6 3 2" xfId="8859" xr:uid="{571A9EAF-3E51-4693-A806-B918CDABEDBE}"/>
    <cellStyle name="20% - Accent3 2 6 4" xfId="8860" xr:uid="{9E892B31-8244-438D-B7FD-535B3DC0195D}"/>
    <cellStyle name="20% - Accent3 2 6 5" xfId="8861" xr:uid="{0815AD95-1819-454B-9CFC-19FC7FD77F73}"/>
    <cellStyle name="20% - Accent3 2 7" xfId="8862" xr:uid="{CF2B0873-26A3-484D-BF41-15AD9395C7C9}"/>
    <cellStyle name="20% - Accent3 2 7 2" xfId="8863" xr:uid="{CF2DDCB4-5DE6-40CE-8466-9506A4380040}"/>
    <cellStyle name="20% - Accent3 2 7 2 2" xfId="8864" xr:uid="{6EE98163-5968-4252-B64F-768073AEC77A}"/>
    <cellStyle name="20% - Accent3 2 7 3" xfId="8865" xr:uid="{71D9FE37-106B-475B-B4BD-A8CB12E0FECD}"/>
    <cellStyle name="20% - Accent3 2 8" xfId="8866" xr:uid="{C17E591A-D4ED-474C-89C9-11F5A51BA733}"/>
    <cellStyle name="20% - Accent3 2 8 2" xfId="8867" xr:uid="{3A086E64-B52C-4833-8CD4-8F1E4E8A101B}"/>
    <cellStyle name="20% - Accent3 2 9" xfId="8868" xr:uid="{8D352878-2952-4268-BA0A-6DBB05259F11}"/>
    <cellStyle name="20% - Accent3 20" xfId="8869" xr:uid="{893A38B9-9BB5-49C9-92BC-94A928353CD4}"/>
    <cellStyle name="20% - Accent3 20 2" xfId="8870" xr:uid="{C4005167-1D57-4B77-BB11-07DC11E2CE18}"/>
    <cellStyle name="20% - Accent3 20 2 2" xfId="8871" xr:uid="{D2F0D3CD-6B89-4D6F-A677-88964A42A070}"/>
    <cellStyle name="20% - Accent3 20 2 2 2" xfId="8872" xr:uid="{67125569-1CBC-4DBB-B231-46AE1FB04E78}"/>
    <cellStyle name="20% - Accent3 20 2 2 2 2" xfId="8873" xr:uid="{1DD2E0B2-0CE9-463A-B1B6-A74F803964D6}"/>
    <cellStyle name="20% - Accent3 20 2 2 3" xfId="8874" xr:uid="{2F01BE0D-4341-44FF-A5D8-7A44B22535EE}"/>
    <cellStyle name="20% - Accent3 20 2 3" xfId="8875" xr:uid="{1DCC3BCF-01C5-4CE6-8715-47EBE5C077A7}"/>
    <cellStyle name="20% - Accent3 20 2 3 2" xfId="8876" xr:uid="{226C37CE-0273-4DEC-847C-DAB5829B59E1}"/>
    <cellStyle name="20% - Accent3 20 2 3 2 2" xfId="8877" xr:uid="{70A638EC-338C-47D3-8A20-34F4F33DA856}"/>
    <cellStyle name="20% - Accent3 20 2 3 3" xfId="8878" xr:uid="{2F7348D5-FF66-4A24-80B4-6D6E616ACB8F}"/>
    <cellStyle name="20% - Accent3 20 2 4" xfId="8879" xr:uid="{37F11DDB-FE79-4B63-94D4-9FBFFFD5876F}"/>
    <cellStyle name="20% - Accent3 20 2 4 2" xfId="8880" xr:uid="{0BAEC42E-CA34-4BA9-923C-086A94C8EB18}"/>
    <cellStyle name="20% - Accent3 20 2 5" xfId="8881" xr:uid="{B21E3DF9-2BA2-49D6-9781-B21CF5522439}"/>
    <cellStyle name="20% - Accent3 20 3" xfId="8882" xr:uid="{59D14C61-FEB5-4097-9F52-F33AF5E60C35}"/>
    <cellStyle name="20% - Accent3 20 3 2" xfId="8883" xr:uid="{BFAF2303-6DFB-410F-9F60-ACBED87C95A9}"/>
    <cellStyle name="20% - Accent3 20 3 2 2" xfId="8884" xr:uid="{B4B6FCAD-3FA7-473A-833B-69B34F21FCF2}"/>
    <cellStyle name="20% - Accent3 20 3 2 2 2" xfId="8885" xr:uid="{390EBA2D-5414-44D6-AEB5-707B4052A09D}"/>
    <cellStyle name="20% - Accent3 20 3 2 3" xfId="8886" xr:uid="{BD1C9BAC-2CC0-4CD0-9EBB-F43578EAE5C6}"/>
    <cellStyle name="20% - Accent3 20 3 3" xfId="8887" xr:uid="{17094D0A-FC9A-4876-B48E-0E1430B69A7C}"/>
    <cellStyle name="20% - Accent3 20 3 3 2" xfId="8888" xr:uid="{084E0EEE-4339-4E4A-A01A-FBFC163DEFB4}"/>
    <cellStyle name="20% - Accent3 20 3 3 2 2" xfId="8889" xr:uid="{91171FAB-10C9-4EBF-A14B-1289CF090063}"/>
    <cellStyle name="20% - Accent3 20 3 3 3" xfId="8890" xr:uid="{0FEB6EDD-6255-4672-AC60-547FEDDD488D}"/>
    <cellStyle name="20% - Accent3 20 3 4" xfId="8891" xr:uid="{75CB9811-423D-4996-9081-1F4B1ADA26B6}"/>
    <cellStyle name="20% - Accent3 20 3 4 2" xfId="8892" xr:uid="{C59DE106-B0BB-4F25-A52B-939DBF2006A6}"/>
    <cellStyle name="20% - Accent3 20 3 5" xfId="8893" xr:uid="{2DFA0D51-CA19-4A1E-A315-BDC7E84B7FD5}"/>
    <cellStyle name="20% - Accent3 20 4" xfId="8894" xr:uid="{0AB26335-7620-49E0-9D7B-2C19B8A1BDFB}"/>
    <cellStyle name="20% - Accent3 20 4 2" xfId="8895" xr:uid="{A9E11BA7-2900-43B3-B773-76C5C95CCC04}"/>
    <cellStyle name="20% - Accent3 20 4 2 2" xfId="8896" xr:uid="{07DD80A1-3A0D-4F7B-A1AA-5D82427294A0}"/>
    <cellStyle name="20% - Accent3 20 4 3" xfId="8897" xr:uid="{C914FAD8-19B9-49BA-A2B8-7974B16A905A}"/>
    <cellStyle name="20% - Accent3 20 5" xfId="8898" xr:uid="{BF74DEF9-C4B0-49B9-9559-37E71562C791}"/>
    <cellStyle name="20% - Accent3 20 5 2" xfId="8899" xr:uid="{653B81B4-422B-45B6-A6BB-E45A55A203E0}"/>
    <cellStyle name="20% - Accent3 20 6" xfId="8900" xr:uid="{3B648CB0-80A3-4AB7-88C1-0788AF0F7D4B}"/>
    <cellStyle name="20% - Accent3 21" xfId="8901" xr:uid="{DC6B3BBF-D576-4CB8-A6E2-0B63C3BAB349}"/>
    <cellStyle name="20% - Accent3 21 2" xfId="8902" xr:uid="{2A2BF795-05CD-42D4-BF0E-A1F1CB2EF096}"/>
    <cellStyle name="20% - Accent3 21 2 2" xfId="8903" xr:uid="{C6F22695-9442-4837-B062-A4A94C6EA6E8}"/>
    <cellStyle name="20% - Accent3 21 2 2 2" xfId="8904" xr:uid="{CE3BC367-6A56-40C6-ABE5-1297797080C3}"/>
    <cellStyle name="20% - Accent3 21 2 2 2 2" xfId="8905" xr:uid="{C0F9EA2E-F9CF-4374-A810-B5FB6B04876C}"/>
    <cellStyle name="20% - Accent3 21 2 2 3" xfId="8906" xr:uid="{FD349F2E-0631-46CE-9021-3DBF90580195}"/>
    <cellStyle name="20% - Accent3 21 2 3" xfId="8907" xr:uid="{4B19B68C-4793-406C-AD66-E3C73F521FDE}"/>
    <cellStyle name="20% - Accent3 21 2 3 2" xfId="8908" xr:uid="{BFA122E6-93D2-4031-B7D2-BC8AC1EE7772}"/>
    <cellStyle name="20% - Accent3 21 2 3 2 2" xfId="8909" xr:uid="{D6E0F67D-D3B9-429F-9AC9-B6E6A5D513A1}"/>
    <cellStyle name="20% - Accent3 21 2 3 3" xfId="8910" xr:uid="{2B03A110-BF21-41BA-9056-1F2405A516DB}"/>
    <cellStyle name="20% - Accent3 21 2 4" xfId="8911" xr:uid="{02F6EF9E-0E8E-40E6-9E91-C30B16A7C2C5}"/>
    <cellStyle name="20% - Accent3 21 2 4 2" xfId="8912" xr:uid="{CF613359-1055-4E66-BCBB-B75C6DDDDD4F}"/>
    <cellStyle name="20% - Accent3 21 2 5" xfId="8913" xr:uid="{F15DD621-1649-4614-969B-0B4A60230C9C}"/>
    <cellStyle name="20% - Accent3 21 3" xfId="8914" xr:uid="{66884760-05FC-417B-864E-7017B9517287}"/>
    <cellStyle name="20% - Accent3 21 3 2" xfId="8915" xr:uid="{FF7AB32F-2A52-4458-9CEB-207D0D52E69F}"/>
    <cellStyle name="20% - Accent3 21 3 2 2" xfId="8916" xr:uid="{46724C72-E239-4368-BD9D-CAAE6A940106}"/>
    <cellStyle name="20% - Accent3 21 3 2 2 2" xfId="8917" xr:uid="{1F337ECE-31F2-4AC1-8297-F220B4F9F5B4}"/>
    <cellStyle name="20% - Accent3 21 3 2 3" xfId="8918" xr:uid="{34B83018-1241-4BF1-B51D-17801CDE04D3}"/>
    <cellStyle name="20% - Accent3 21 3 3" xfId="8919" xr:uid="{A8693DAB-3503-468C-B39E-A3D928D4C600}"/>
    <cellStyle name="20% - Accent3 21 3 3 2" xfId="8920" xr:uid="{64E0BC68-03AA-474D-800F-987F337157A3}"/>
    <cellStyle name="20% - Accent3 21 3 3 2 2" xfId="8921" xr:uid="{16327788-0B4F-4D63-9833-E45E0317A552}"/>
    <cellStyle name="20% - Accent3 21 3 3 3" xfId="8922" xr:uid="{FFAEA5FB-81B9-4AF1-993A-69147AC76B97}"/>
    <cellStyle name="20% - Accent3 21 3 4" xfId="8923" xr:uid="{18F75187-6B0E-461C-8BF2-E69C9014B08C}"/>
    <cellStyle name="20% - Accent3 21 3 4 2" xfId="8924" xr:uid="{14814CD6-6911-4EAC-9B93-2E0190FF0266}"/>
    <cellStyle name="20% - Accent3 21 3 5" xfId="8925" xr:uid="{D9614C21-0B32-49F2-AE16-E825A7203FB0}"/>
    <cellStyle name="20% - Accent3 21 4" xfId="8926" xr:uid="{3599FD8C-91ED-49B6-BD06-472DE6EABAC2}"/>
    <cellStyle name="20% - Accent3 21 4 2" xfId="8927" xr:uid="{7FC06306-723A-42AF-A79F-6FA319317054}"/>
    <cellStyle name="20% - Accent3 21 4 2 2" xfId="8928" xr:uid="{5D613BE4-3126-448F-A68D-CC9C2AD4C1EC}"/>
    <cellStyle name="20% - Accent3 21 4 3" xfId="8929" xr:uid="{F1021A5E-AA11-4A27-B632-4C6273ED799F}"/>
    <cellStyle name="20% - Accent3 21 5" xfId="8930" xr:uid="{C78B6E82-4F8B-418A-84ED-3D4616F8492A}"/>
    <cellStyle name="20% - Accent3 21 5 2" xfId="8931" xr:uid="{5495A067-9BA4-431B-BF56-9005456D2594}"/>
    <cellStyle name="20% - Accent3 21 6" xfId="8932" xr:uid="{7C6E1B6E-9543-400E-B3C3-0BCB86ABBBC2}"/>
    <cellStyle name="20% - Accent3 22" xfId="8933" xr:uid="{3410A481-FC18-4AF0-96F2-B536213A45D5}"/>
    <cellStyle name="20% - Accent3 22 2" xfId="8934" xr:uid="{92FF1001-2BA3-4FB9-B820-959C47D8A072}"/>
    <cellStyle name="20% - Accent3 22 2 2" xfId="8935" xr:uid="{848298BF-AAD7-447E-B1CD-8088675DA942}"/>
    <cellStyle name="20% - Accent3 22 2 2 2" xfId="8936" xr:uid="{358B1478-A3CD-4D7C-B700-EBAD799595BE}"/>
    <cellStyle name="20% - Accent3 22 2 2 2 2" xfId="8937" xr:uid="{EB789DA5-9ABC-4E96-9CAD-6BC8A87DD8C9}"/>
    <cellStyle name="20% - Accent3 22 2 2 3" xfId="8938" xr:uid="{175EB70D-FED9-4E7A-A87C-3CF59EED3DB8}"/>
    <cellStyle name="20% - Accent3 22 2 3" xfId="8939" xr:uid="{6B9C4CF4-F66C-4D60-9770-F986F07CB988}"/>
    <cellStyle name="20% - Accent3 22 2 3 2" xfId="8940" xr:uid="{5FBB217E-9DCD-4CC3-8163-33EC5A8BAAA7}"/>
    <cellStyle name="20% - Accent3 22 2 3 2 2" xfId="8941" xr:uid="{1DA24C3E-0F3D-4AB5-9A7C-72AA82740F06}"/>
    <cellStyle name="20% - Accent3 22 2 3 3" xfId="8942" xr:uid="{832855FE-30AE-46AF-956B-74FF357F0A80}"/>
    <cellStyle name="20% - Accent3 22 2 4" xfId="8943" xr:uid="{E17709E9-CEC9-4812-AEC7-E01D6680208A}"/>
    <cellStyle name="20% - Accent3 22 2 4 2" xfId="8944" xr:uid="{78A57BAC-9B1F-4F3A-9265-ABA5D24F9698}"/>
    <cellStyle name="20% - Accent3 22 2 5" xfId="8945" xr:uid="{8739F3FA-4DE8-40BB-9952-24AB344FA66D}"/>
    <cellStyle name="20% - Accent3 22 3" xfId="8946" xr:uid="{8065E044-E407-4869-B9BC-0DA42391583D}"/>
    <cellStyle name="20% - Accent3 22 3 2" xfId="8947" xr:uid="{A872E6DB-73B0-4847-BED5-5A055DE4F482}"/>
    <cellStyle name="20% - Accent3 22 3 2 2" xfId="8948" xr:uid="{6C50E5F7-4C00-47F2-A744-16C08F592144}"/>
    <cellStyle name="20% - Accent3 22 3 2 2 2" xfId="8949" xr:uid="{2FF0DD6C-A3EC-4925-A9B4-8C43C0BEC0F9}"/>
    <cellStyle name="20% - Accent3 22 3 2 3" xfId="8950" xr:uid="{5663B8C8-CFE0-4D50-94CA-22BADB4357C7}"/>
    <cellStyle name="20% - Accent3 22 3 3" xfId="8951" xr:uid="{92BBBFE0-9FFF-41CF-8248-5F4D78EEECB9}"/>
    <cellStyle name="20% - Accent3 22 3 3 2" xfId="8952" xr:uid="{FE31C741-2508-4BF0-8598-83112631FA30}"/>
    <cellStyle name="20% - Accent3 22 3 3 2 2" xfId="8953" xr:uid="{D22DDCFB-A12B-46F7-9986-EBAE58DB324D}"/>
    <cellStyle name="20% - Accent3 22 3 3 3" xfId="8954" xr:uid="{2603C961-E627-4309-814D-18C11015C900}"/>
    <cellStyle name="20% - Accent3 22 3 4" xfId="8955" xr:uid="{B889C658-F194-49EA-BD98-2103BEC4E3C6}"/>
    <cellStyle name="20% - Accent3 22 3 4 2" xfId="8956" xr:uid="{51A671F7-E414-4856-8E37-B17A5BFDEEC1}"/>
    <cellStyle name="20% - Accent3 22 3 5" xfId="8957" xr:uid="{0334C25B-B7A3-43E1-BE8E-E87CB4D804B9}"/>
    <cellStyle name="20% - Accent3 22 4" xfId="8958" xr:uid="{93AA9522-C85B-4B90-BD2A-11C0EB16AE37}"/>
    <cellStyle name="20% - Accent3 22 4 2" xfId="8959" xr:uid="{DA9DDE8A-F34F-4B9D-91AB-7C444B9E750F}"/>
    <cellStyle name="20% - Accent3 22 4 2 2" xfId="8960" xr:uid="{C387002C-0C6B-4BF1-9559-F43837BAE678}"/>
    <cellStyle name="20% - Accent3 22 4 3" xfId="8961" xr:uid="{4A3E9163-5B0E-4FEB-8320-E2A27ADD8207}"/>
    <cellStyle name="20% - Accent3 22 5" xfId="8962" xr:uid="{2F3E4918-695B-42BF-898F-D7EECA6D1FD1}"/>
    <cellStyle name="20% - Accent3 22 5 2" xfId="8963" xr:uid="{F89A4996-D0D4-4F95-975D-29935EC45197}"/>
    <cellStyle name="20% - Accent3 22 6" xfId="8964" xr:uid="{40251A8B-0725-4B63-8988-EE735324736F}"/>
    <cellStyle name="20% - Accent3 23" xfId="8965" xr:uid="{E068D6A0-84BF-4F6E-926A-56CC07CDC557}"/>
    <cellStyle name="20% - Accent3 23 2" xfId="8966" xr:uid="{1EA5236E-CBB5-4C92-B195-03E439259202}"/>
    <cellStyle name="20% - Accent3 23 2 2" xfId="8967" xr:uid="{F447CAF9-766A-440E-B10E-FA0C1EEF4914}"/>
    <cellStyle name="20% - Accent3 23 2 2 2" xfId="8968" xr:uid="{32D40127-C848-4104-9E9A-E8A8C216C6E5}"/>
    <cellStyle name="20% - Accent3 23 2 2 2 2" xfId="8969" xr:uid="{1D3F22A9-B87B-4DFC-9347-57A225F53715}"/>
    <cellStyle name="20% - Accent3 23 2 2 3" xfId="8970" xr:uid="{3A16262C-B22D-4296-9392-FDACF0A7C6E7}"/>
    <cellStyle name="20% - Accent3 23 2 3" xfId="8971" xr:uid="{3EB8EF0F-BF35-440B-AF9C-B39752C610FF}"/>
    <cellStyle name="20% - Accent3 23 2 3 2" xfId="8972" xr:uid="{4A8C7784-7DE7-49D0-9428-8BD1BF8E2534}"/>
    <cellStyle name="20% - Accent3 23 2 3 2 2" xfId="8973" xr:uid="{113BE6E6-EA83-4D70-8D61-931BB8C731F8}"/>
    <cellStyle name="20% - Accent3 23 2 3 3" xfId="8974" xr:uid="{6B78BE18-98C8-4B1D-995E-C0A24EA8E9BB}"/>
    <cellStyle name="20% - Accent3 23 2 4" xfId="8975" xr:uid="{7694747B-B62C-4CB2-8625-B7B2D6A8A58C}"/>
    <cellStyle name="20% - Accent3 23 2 4 2" xfId="8976" xr:uid="{0A965FFA-1812-4BF0-89CE-6B2D14290E93}"/>
    <cellStyle name="20% - Accent3 23 2 5" xfId="8977" xr:uid="{2BA7BDBE-F465-4A1F-9478-EF8F15EE31FB}"/>
    <cellStyle name="20% - Accent3 23 3" xfId="8978" xr:uid="{641DBB2D-A53F-4743-8506-F96D35D68635}"/>
    <cellStyle name="20% - Accent3 23 3 2" xfId="8979" xr:uid="{78EC46C5-6E09-43CF-B15C-1ABB0688EAF1}"/>
    <cellStyle name="20% - Accent3 23 3 2 2" xfId="8980" xr:uid="{EFEF60DD-F44C-458E-A41B-BA9D5619056D}"/>
    <cellStyle name="20% - Accent3 23 3 2 2 2" xfId="8981" xr:uid="{B5635254-6B14-4DE1-80A5-64EC533322F1}"/>
    <cellStyle name="20% - Accent3 23 3 2 3" xfId="8982" xr:uid="{C62E3246-78DD-4114-80E2-12E21AB23529}"/>
    <cellStyle name="20% - Accent3 23 3 3" xfId="8983" xr:uid="{0F7FBBE9-9666-46F2-862C-3723634AC1A2}"/>
    <cellStyle name="20% - Accent3 23 3 3 2" xfId="8984" xr:uid="{0CF8E3BA-641F-4642-BCB9-AD55118B9265}"/>
    <cellStyle name="20% - Accent3 23 3 3 2 2" xfId="8985" xr:uid="{46DEF71B-D19F-4DF8-B581-157B921DC6D0}"/>
    <cellStyle name="20% - Accent3 23 3 3 3" xfId="8986" xr:uid="{DA3A6B4F-4581-406A-A591-0596C1474AC4}"/>
    <cellStyle name="20% - Accent3 23 3 4" xfId="8987" xr:uid="{9D512F14-7A2B-477C-8D5F-20DDE1FC1BB8}"/>
    <cellStyle name="20% - Accent3 23 3 4 2" xfId="8988" xr:uid="{F27EBBE9-124D-4E4D-AB46-D9B66228FDA1}"/>
    <cellStyle name="20% - Accent3 23 3 5" xfId="8989" xr:uid="{DC6684A5-6F5D-4C70-855D-97B9D78EA280}"/>
    <cellStyle name="20% - Accent3 23 4" xfId="8990" xr:uid="{80F2F79A-30A1-4210-B498-771F9E1D3004}"/>
    <cellStyle name="20% - Accent3 23 4 2" xfId="8991" xr:uid="{A9F8DF32-BB87-4A08-B309-3FA96B5ECCBE}"/>
    <cellStyle name="20% - Accent3 23 4 2 2" xfId="8992" xr:uid="{99E585A7-BC4A-4BCA-AA8F-8C4D19EC4780}"/>
    <cellStyle name="20% - Accent3 23 4 3" xfId="8993" xr:uid="{03A31E2C-57A8-4C46-93BB-B49B35BCC37D}"/>
    <cellStyle name="20% - Accent3 23 5" xfId="8994" xr:uid="{3DD158EF-7A4B-4CD7-8AD3-65BB5DC0C378}"/>
    <cellStyle name="20% - Accent3 23 5 2" xfId="8995" xr:uid="{3027EFBC-C4EA-44CF-A61B-9DF24BEF7D8A}"/>
    <cellStyle name="20% - Accent3 23 6" xfId="8996" xr:uid="{3EF8420C-EF9C-44B3-935F-B567EE2D5D7C}"/>
    <cellStyle name="20% - Accent3 24" xfId="8997" xr:uid="{C6CB02BE-7CE8-409D-8FDF-2C003323619E}"/>
    <cellStyle name="20% - Accent3 24 2" xfId="8998" xr:uid="{D283414C-2AE7-49D5-BFC2-94B56E01F7D3}"/>
    <cellStyle name="20% - Accent3 24 2 2" xfId="8999" xr:uid="{AE1B39D0-9355-47D5-8970-6A110C06B075}"/>
    <cellStyle name="20% - Accent3 24 2 2 2" xfId="9000" xr:uid="{E03974ED-40A4-40AC-8A63-749CFD36BDE6}"/>
    <cellStyle name="20% - Accent3 24 2 2 2 2" xfId="9001" xr:uid="{CFB6D12F-0723-41EC-90D4-ED31DF377642}"/>
    <cellStyle name="20% - Accent3 24 2 2 3" xfId="9002" xr:uid="{A26886F2-F7DF-489A-BE32-94DA4D8FC7B9}"/>
    <cellStyle name="20% - Accent3 24 2 3" xfId="9003" xr:uid="{39B890F9-5398-4760-969C-AFD4ECDC0358}"/>
    <cellStyle name="20% - Accent3 24 2 3 2" xfId="9004" xr:uid="{4D48E535-EE21-4B88-94F6-C199C83362B0}"/>
    <cellStyle name="20% - Accent3 24 2 3 2 2" xfId="9005" xr:uid="{6C0E0B81-9E58-46C8-8B12-86D27DA2509F}"/>
    <cellStyle name="20% - Accent3 24 2 3 3" xfId="9006" xr:uid="{51B0E3D7-25F5-4933-B7A0-C4A65C38671C}"/>
    <cellStyle name="20% - Accent3 24 2 4" xfId="9007" xr:uid="{D50A1A84-4890-45BF-8665-252002D07434}"/>
    <cellStyle name="20% - Accent3 24 2 4 2" xfId="9008" xr:uid="{128DB695-07EF-4E9F-9C0F-1F0A591905A6}"/>
    <cellStyle name="20% - Accent3 24 2 5" xfId="9009" xr:uid="{BC46A660-DDCE-4CCB-AC44-95ACE8561C22}"/>
    <cellStyle name="20% - Accent3 24 3" xfId="9010" xr:uid="{27344766-65D9-4380-A65D-A7A41AB0FF66}"/>
    <cellStyle name="20% - Accent3 24 3 2" xfId="9011" xr:uid="{92DF75D3-881F-440B-8A55-63482482FCEC}"/>
    <cellStyle name="20% - Accent3 24 3 2 2" xfId="9012" xr:uid="{0B1DAEDB-6F31-44FC-8B27-D8EAFEF33E95}"/>
    <cellStyle name="20% - Accent3 24 3 2 2 2" xfId="9013" xr:uid="{B52763EA-FE3E-49D2-9152-BD27436FDD17}"/>
    <cellStyle name="20% - Accent3 24 3 2 3" xfId="9014" xr:uid="{B1A4222E-4D4D-4C8A-ABEA-8CD2F12F1E6E}"/>
    <cellStyle name="20% - Accent3 24 3 3" xfId="9015" xr:uid="{F0CD3F56-63A4-40D5-9C0F-4BD6BCC13F71}"/>
    <cellStyle name="20% - Accent3 24 3 3 2" xfId="9016" xr:uid="{9E94A7D0-C1E0-4CC1-995D-C21204A19694}"/>
    <cellStyle name="20% - Accent3 24 3 3 2 2" xfId="9017" xr:uid="{4D2D64B6-A96E-44DD-B3EE-A6B0ECA21B29}"/>
    <cellStyle name="20% - Accent3 24 3 3 3" xfId="9018" xr:uid="{43A78D71-7140-4F8E-9649-53C259BD6AF8}"/>
    <cellStyle name="20% - Accent3 24 3 4" xfId="9019" xr:uid="{D70953C6-34CB-43D0-9BC3-AB4A029B81F3}"/>
    <cellStyle name="20% - Accent3 24 3 4 2" xfId="9020" xr:uid="{2B7E45E5-20E8-4218-8AE0-403EB0631A11}"/>
    <cellStyle name="20% - Accent3 24 3 5" xfId="9021" xr:uid="{6568E913-51C5-45A4-8309-D9E2B787223F}"/>
    <cellStyle name="20% - Accent3 24 4" xfId="9022" xr:uid="{2C20BD96-1C2F-4623-A8BC-10D180D8E575}"/>
    <cellStyle name="20% - Accent3 24 4 2" xfId="9023" xr:uid="{B5DF1BBC-2F74-4D4A-9135-B178931F10BC}"/>
    <cellStyle name="20% - Accent3 24 4 2 2" xfId="9024" xr:uid="{AECBB746-3E2D-46D2-A2BC-0958C86D943F}"/>
    <cellStyle name="20% - Accent3 24 4 3" xfId="9025" xr:uid="{447440B3-6FB5-4540-8FCC-07360A02B25B}"/>
    <cellStyle name="20% - Accent3 24 5" xfId="9026" xr:uid="{1D52E01A-7223-4B57-88B5-DEAB7CC996A1}"/>
    <cellStyle name="20% - Accent3 24 5 2" xfId="9027" xr:uid="{16C7BD1A-E3AE-4CF2-8A09-DCE92FE8F872}"/>
    <cellStyle name="20% - Accent3 24 6" xfId="9028" xr:uid="{05B0693D-CEF8-4362-A443-3ECD7D93F8A6}"/>
    <cellStyle name="20% - Accent3 25" xfId="9029" xr:uid="{BE1C0E6E-F3E0-47EC-A8FE-EF9381A8D1E7}"/>
    <cellStyle name="20% - Accent3 25 2" xfId="9030" xr:uid="{492846A1-F101-4C12-8D79-53B3427EEDD6}"/>
    <cellStyle name="20% - Accent3 25 2 2" xfId="9031" xr:uid="{FDA054CA-D94D-4EF9-80A3-22E1013ED1EE}"/>
    <cellStyle name="20% - Accent3 25 2 2 2" xfId="9032" xr:uid="{68F61CE8-3735-40EF-958F-FEA080F21E60}"/>
    <cellStyle name="20% - Accent3 25 2 2 2 2" xfId="9033" xr:uid="{FB17E104-8BA6-4A0C-ACE8-98A3381BB79C}"/>
    <cellStyle name="20% - Accent3 25 2 2 3" xfId="9034" xr:uid="{B56552D3-5B9E-4D87-8921-BDD333F55B11}"/>
    <cellStyle name="20% - Accent3 25 2 3" xfId="9035" xr:uid="{C8F1EE6B-D512-4A81-BCD1-3C7E203941E0}"/>
    <cellStyle name="20% - Accent3 25 2 3 2" xfId="9036" xr:uid="{240BC51D-E37A-4395-9F39-8E58F5D51E4C}"/>
    <cellStyle name="20% - Accent3 25 2 3 2 2" xfId="9037" xr:uid="{D43325D8-0F6D-4CDC-84DB-F74045CF7CD9}"/>
    <cellStyle name="20% - Accent3 25 2 3 3" xfId="9038" xr:uid="{EE700E49-53CF-4417-99CB-94AF7A2F40CF}"/>
    <cellStyle name="20% - Accent3 25 2 4" xfId="9039" xr:uid="{0C9E4352-500A-43AA-B3D3-698E1BD17E3D}"/>
    <cellStyle name="20% - Accent3 25 2 4 2" xfId="9040" xr:uid="{2BFE0121-1E1A-428E-A12F-B6640AFD7168}"/>
    <cellStyle name="20% - Accent3 25 2 5" xfId="9041" xr:uid="{322D27F3-2A90-4585-B958-AF6798E3CC52}"/>
    <cellStyle name="20% - Accent3 25 3" xfId="9042" xr:uid="{AD0504AB-F0ED-4009-8214-D8D287074216}"/>
    <cellStyle name="20% - Accent3 25 3 2" xfId="9043" xr:uid="{96C7E5A4-8DA6-40F1-827C-939C9D45133D}"/>
    <cellStyle name="20% - Accent3 25 3 2 2" xfId="9044" xr:uid="{44787C49-C870-443E-B1BC-AED5AAB85116}"/>
    <cellStyle name="20% - Accent3 25 3 2 2 2" xfId="9045" xr:uid="{1270C57E-EE14-4144-9EF6-9D0BE9E9C176}"/>
    <cellStyle name="20% - Accent3 25 3 2 3" xfId="9046" xr:uid="{646113FD-308A-4CC2-88D8-2BA86005C908}"/>
    <cellStyle name="20% - Accent3 25 3 3" xfId="9047" xr:uid="{9FB33542-00E7-453A-901A-EC8D14CB6C44}"/>
    <cellStyle name="20% - Accent3 25 3 3 2" xfId="9048" xr:uid="{A6CC9768-269B-4A8D-970B-3E6BB5F724D0}"/>
    <cellStyle name="20% - Accent3 25 3 3 2 2" xfId="9049" xr:uid="{3118271A-0C18-4B11-B010-EFBD862C07C0}"/>
    <cellStyle name="20% - Accent3 25 3 3 3" xfId="9050" xr:uid="{16C8FDF8-FA53-4CB1-A7C7-02DDD7B70458}"/>
    <cellStyle name="20% - Accent3 25 3 4" xfId="9051" xr:uid="{EE9A9162-5C26-436E-8C30-4368354EAD9F}"/>
    <cellStyle name="20% - Accent3 25 3 4 2" xfId="9052" xr:uid="{D57A3532-087D-4151-B2C8-4B1B3EC014E8}"/>
    <cellStyle name="20% - Accent3 25 3 5" xfId="9053" xr:uid="{75F52817-4764-4B89-977D-E3D41147C251}"/>
    <cellStyle name="20% - Accent3 25 4" xfId="9054" xr:uid="{24E01665-8FFE-460F-9C39-3208394DB8E8}"/>
    <cellStyle name="20% - Accent3 25 4 2" xfId="9055" xr:uid="{4BE0556C-A2DE-4DDC-8961-94B5D99975EB}"/>
    <cellStyle name="20% - Accent3 25 4 2 2" xfId="9056" xr:uid="{24AA7D16-A03F-46B0-A426-593EAD7C33B4}"/>
    <cellStyle name="20% - Accent3 25 4 3" xfId="9057" xr:uid="{B13B241A-FA7B-4F44-8CC3-6518EC1DB5D2}"/>
    <cellStyle name="20% - Accent3 25 5" xfId="9058" xr:uid="{93DC086C-86BA-4594-B6D4-296F0C67EF78}"/>
    <cellStyle name="20% - Accent3 25 5 2" xfId="9059" xr:uid="{D867CBAB-55A3-4956-A486-5D3D98D32D45}"/>
    <cellStyle name="20% - Accent3 25 6" xfId="9060" xr:uid="{2C903AF4-6212-4795-A1EF-511E55ECB3FF}"/>
    <cellStyle name="20% - Accent3 26" xfId="9061" xr:uid="{2A6EA0F8-286E-43C8-BF52-BFBA129D0070}"/>
    <cellStyle name="20% - Accent3 26 2" xfId="9062" xr:uid="{B3B0B6BE-9C7C-46D8-8A41-01545266D043}"/>
    <cellStyle name="20% - Accent3 26 2 2" xfId="9063" xr:uid="{A4527DE2-1F23-41F5-B31D-2C036D44B4FE}"/>
    <cellStyle name="20% - Accent3 26 2 2 2" xfId="9064" xr:uid="{FB0BE748-0737-4805-872F-8962DEA393A9}"/>
    <cellStyle name="20% - Accent3 26 2 2 2 2" xfId="9065" xr:uid="{ADD08D72-7F00-4C65-B17E-2080C7B03D3C}"/>
    <cellStyle name="20% - Accent3 26 2 2 3" xfId="9066" xr:uid="{CEFE01AA-1E82-429B-8B36-194B5A93E10B}"/>
    <cellStyle name="20% - Accent3 26 2 3" xfId="9067" xr:uid="{EC0C68AB-603D-47C6-AB2F-028FBB1F4A8C}"/>
    <cellStyle name="20% - Accent3 26 2 3 2" xfId="9068" xr:uid="{9192F950-F294-4AC4-944D-09DDD7A7FB5D}"/>
    <cellStyle name="20% - Accent3 26 2 3 2 2" xfId="9069" xr:uid="{D612FD07-9985-401F-9F18-32C05E4C438E}"/>
    <cellStyle name="20% - Accent3 26 2 3 3" xfId="9070" xr:uid="{78A23433-533E-4D62-9AB3-1D9D1F3F8748}"/>
    <cellStyle name="20% - Accent3 26 2 4" xfId="9071" xr:uid="{47D13251-F54A-423A-B213-FF79CFF542BE}"/>
    <cellStyle name="20% - Accent3 26 2 4 2" xfId="9072" xr:uid="{53F94DC4-A7D9-4923-A7F5-A0338E0211F8}"/>
    <cellStyle name="20% - Accent3 26 2 5" xfId="9073" xr:uid="{D8EE0FFC-701B-46F1-9A99-2DA5966E5C09}"/>
    <cellStyle name="20% - Accent3 26 3" xfId="9074" xr:uid="{400B7261-3075-4F02-A214-430286F6C787}"/>
    <cellStyle name="20% - Accent3 26 3 2" xfId="9075" xr:uid="{68A74E19-98C2-47BB-835E-45BAB6100269}"/>
    <cellStyle name="20% - Accent3 26 3 2 2" xfId="9076" xr:uid="{280BD8E7-DEE9-455A-B7B3-DF2047D37428}"/>
    <cellStyle name="20% - Accent3 26 3 2 2 2" xfId="9077" xr:uid="{CC5EA661-5B90-4831-B01F-1DD4AB22A7FE}"/>
    <cellStyle name="20% - Accent3 26 3 2 3" xfId="9078" xr:uid="{DE5D579E-2F62-45CC-AA1F-84B54A8016E3}"/>
    <cellStyle name="20% - Accent3 26 3 3" xfId="9079" xr:uid="{2224D072-F2E2-4D9B-B110-F53FBC44882A}"/>
    <cellStyle name="20% - Accent3 26 3 3 2" xfId="9080" xr:uid="{986FF64C-30CF-4716-A543-69F67BF3AB91}"/>
    <cellStyle name="20% - Accent3 26 3 3 2 2" xfId="9081" xr:uid="{C0AB301B-E33D-4C64-B2F5-4C50807BB486}"/>
    <cellStyle name="20% - Accent3 26 3 3 3" xfId="9082" xr:uid="{1B977066-7733-4969-8408-984DEED31DAC}"/>
    <cellStyle name="20% - Accent3 26 3 4" xfId="9083" xr:uid="{1831C4FB-5D96-4E20-A0BB-EAE481EBD36D}"/>
    <cellStyle name="20% - Accent3 26 3 4 2" xfId="9084" xr:uid="{36DEE308-B112-436B-8ADC-85C55131B391}"/>
    <cellStyle name="20% - Accent3 26 3 5" xfId="9085" xr:uid="{B083B4C2-AA0A-4AA7-B4EF-9F6504F2BC50}"/>
    <cellStyle name="20% - Accent3 26 4" xfId="9086" xr:uid="{55466E1C-E386-4919-8C34-B3DBB0F1D5BA}"/>
    <cellStyle name="20% - Accent3 26 4 2" xfId="9087" xr:uid="{1975E7D2-9554-4FEA-844D-806B3A729DE2}"/>
    <cellStyle name="20% - Accent3 26 4 2 2" xfId="9088" xr:uid="{8E7D63C2-8702-4737-A95E-7891076C28BA}"/>
    <cellStyle name="20% - Accent3 26 4 3" xfId="9089" xr:uid="{9ADC23A7-3E1E-4ED8-8620-1CAD6FDFF2BC}"/>
    <cellStyle name="20% - Accent3 26 5" xfId="9090" xr:uid="{66622B04-10E7-48A4-B414-2E58FEE51650}"/>
    <cellStyle name="20% - Accent3 26 5 2" xfId="9091" xr:uid="{7BF31F35-1C49-4DF3-A662-67110F65CC05}"/>
    <cellStyle name="20% - Accent3 26 6" xfId="9092" xr:uid="{B46B7785-7A7D-4180-B919-695A2DD63B4B}"/>
    <cellStyle name="20% - Accent3 27" xfId="9093" xr:uid="{59987EFF-D05F-4BF3-B323-DB94D0D9AB87}"/>
    <cellStyle name="20% - Accent3 27 2" xfId="9094" xr:uid="{A8439DB6-67E1-473C-9B83-3324D888D7D2}"/>
    <cellStyle name="20% - Accent3 27 2 2" xfId="9095" xr:uid="{048E5CAD-5B03-42C7-8149-5D1967537C67}"/>
    <cellStyle name="20% - Accent3 27 2 2 2" xfId="9096" xr:uid="{44599699-8350-4A4A-8EE9-14894F79AD3B}"/>
    <cellStyle name="20% - Accent3 27 2 2 2 2" xfId="9097" xr:uid="{83C07DAF-9B0B-4FE7-8933-7D27462E9415}"/>
    <cellStyle name="20% - Accent3 27 2 2 3" xfId="9098" xr:uid="{BB12B4FE-FDB6-448D-BA85-D123A3BCF0DA}"/>
    <cellStyle name="20% - Accent3 27 2 3" xfId="9099" xr:uid="{127CF777-68C3-42B9-9DDF-CC470F598646}"/>
    <cellStyle name="20% - Accent3 27 2 3 2" xfId="9100" xr:uid="{18FC6C8F-F74B-4884-9F0B-9BCC3C6B81E5}"/>
    <cellStyle name="20% - Accent3 27 2 3 2 2" xfId="9101" xr:uid="{5868A681-7B6A-4E48-9139-4D519DE0225E}"/>
    <cellStyle name="20% - Accent3 27 2 3 3" xfId="9102" xr:uid="{1CC97FC0-1E7E-466C-9A0D-9998184863A2}"/>
    <cellStyle name="20% - Accent3 27 2 4" xfId="9103" xr:uid="{8E82D899-AE9E-4608-8424-78D896FEE3AB}"/>
    <cellStyle name="20% - Accent3 27 2 4 2" xfId="9104" xr:uid="{52EA5344-B555-4730-945A-C2F1BC4E0EB6}"/>
    <cellStyle name="20% - Accent3 27 2 5" xfId="9105" xr:uid="{379E61F9-750F-42ED-AB00-5A6B4EF356D7}"/>
    <cellStyle name="20% - Accent3 27 3" xfId="9106" xr:uid="{62D93FA6-BE13-4F52-9D08-9FDDA83535E4}"/>
    <cellStyle name="20% - Accent3 27 3 2" xfId="9107" xr:uid="{186D398F-0B61-4CB3-BDB9-91D897219718}"/>
    <cellStyle name="20% - Accent3 27 3 2 2" xfId="9108" xr:uid="{8F8B4B87-DB7A-419D-8EB7-08DE10625F91}"/>
    <cellStyle name="20% - Accent3 27 3 2 2 2" xfId="9109" xr:uid="{B0E55444-254E-4DC7-90CB-A3BC89C58D58}"/>
    <cellStyle name="20% - Accent3 27 3 2 3" xfId="9110" xr:uid="{91F83AAF-4477-40D2-84BB-7C774458ADE1}"/>
    <cellStyle name="20% - Accent3 27 3 3" xfId="9111" xr:uid="{C2D6E5B9-1C4A-4F08-8449-2A47FA551549}"/>
    <cellStyle name="20% - Accent3 27 3 3 2" xfId="9112" xr:uid="{7721E553-8E7D-49D4-A66C-8CB4ED338D12}"/>
    <cellStyle name="20% - Accent3 27 3 3 2 2" xfId="9113" xr:uid="{A447F67C-9FAE-480D-BD4C-4D48687840A8}"/>
    <cellStyle name="20% - Accent3 27 3 3 3" xfId="9114" xr:uid="{85C45452-8BFF-46F1-B3BF-B933BD1274B9}"/>
    <cellStyle name="20% - Accent3 27 3 4" xfId="9115" xr:uid="{C4AFC407-9589-4CFD-88D0-B985176F8FDA}"/>
    <cellStyle name="20% - Accent3 27 3 4 2" xfId="9116" xr:uid="{EB33F349-6444-4512-BA59-95439FEDC9E4}"/>
    <cellStyle name="20% - Accent3 27 3 5" xfId="9117" xr:uid="{E11A66D8-7B26-4409-9385-ACAA2B1BF827}"/>
    <cellStyle name="20% - Accent3 27 4" xfId="9118" xr:uid="{90DEB328-8273-4C96-9B87-3EB7840513C5}"/>
    <cellStyle name="20% - Accent3 27 4 2" xfId="9119" xr:uid="{AEFF7C29-9D6E-4D16-A5E2-F7CDAE5D2826}"/>
    <cellStyle name="20% - Accent3 27 4 2 2" xfId="9120" xr:uid="{5E0D1D73-BB1D-4966-BFAB-5765D3AB60E8}"/>
    <cellStyle name="20% - Accent3 27 4 3" xfId="9121" xr:uid="{C4237CFA-C680-4AF2-AF64-C3E1C221A5AC}"/>
    <cellStyle name="20% - Accent3 27 5" xfId="9122" xr:uid="{B255D00F-D99F-4F2E-B7DC-D99B0F88A03B}"/>
    <cellStyle name="20% - Accent3 27 5 2" xfId="9123" xr:uid="{3DC99922-872B-41A6-BB30-8C737AC56E71}"/>
    <cellStyle name="20% - Accent3 27 6" xfId="9124" xr:uid="{0E813F8F-68DE-43D7-9CCC-CA2CC46A917A}"/>
    <cellStyle name="20% - Accent3 28" xfId="9125" xr:uid="{3BC227FE-78A5-43FA-935E-0B8DE1A69D90}"/>
    <cellStyle name="20% - Accent3 28 2" xfId="9126" xr:uid="{C993A6A1-2E73-46D6-875A-D0DA2A397165}"/>
    <cellStyle name="20% - Accent3 28 2 2" xfId="9127" xr:uid="{7DDCC747-055F-48C8-93C0-0469567C1254}"/>
    <cellStyle name="20% - Accent3 28 2 2 2" xfId="9128" xr:uid="{A82C904B-E3CD-4823-8DAE-66AC70C4D52E}"/>
    <cellStyle name="20% - Accent3 28 2 2 2 2" xfId="9129" xr:uid="{CD9439C9-856A-47BA-9D77-081D28A6FE17}"/>
    <cellStyle name="20% - Accent3 28 2 2 3" xfId="9130" xr:uid="{E7E89EA0-73B2-42B6-BB4F-63D7EC66BC27}"/>
    <cellStyle name="20% - Accent3 28 2 3" xfId="9131" xr:uid="{6DB52D0C-D9C8-4AB6-9CEE-35359ACABDF9}"/>
    <cellStyle name="20% - Accent3 28 2 3 2" xfId="9132" xr:uid="{5A66D162-261E-4587-A15A-9FF3F03F52A3}"/>
    <cellStyle name="20% - Accent3 28 2 3 2 2" xfId="9133" xr:uid="{C1B7C760-7349-4B02-8B43-68A2730D22C1}"/>
    <cellStyle name="20% - Accent3 28 2 3 3" xfId="9134" xr:uid="{D6318DD3-12DE-4C75-B013-B7486007ED34}"/>
    <cellStyle name="20% - Accent3 28 2 4" xfId="9135" xr:uid="{0D0EE2DA-0B4A-4782-814B-AC8DB1A93E6C}"/>
    <cellStyle name="20% - Accent3 28 2 4 2" xfId="9136" xr:uid="{20D68E09-9C39-4DFF-ABCC-F3B54E542805}"/>
    <cellStyle name="20% - Accent3 28 2 5" xfId="9137" xr:uid="{3D2987BC-0E0D-409A-91D9-DEFA6F13E3D6}"/>
    <cellStyle name="20% - Accent3 28 3" xfId="9138" xr:uid="{1A022A94-9250-4161-AE8D-EDBA1F74ECAF}"/>
    <cellStyle name="20% - Accent3 28 3 2" xfId="9139" xr:uid="{A8B5EB7D-1870-4AFE-AEF5-954BA319D756}"/>
    <cellStyle name="20% - Accent3 28 3 2 2" xfId="9140" xr:uid="{AE66834B-4F29-4FB7-8F48-9B50D8D2D0E6}"/>
    <cellStyle name="20% - Accent3 28 3 3" xfId="9141" xr:uid="{1D1CE1E8-CFEC-4360-9501-2A2592FF00FC}"/>
    <cellStyle name="20% - Accent3 28 4" xfId="9142" xr:uid="{0816A252-29C2-4430-931E-D595025B53C9}"/>
    <cellStyle name="20% - Accent3 28 4 2" xfId="9143" xr:uid="{705AAFF4-9108-482E-9E7E-A9063F56C888}"/>
    <cellStyle name="20% - Accent3 28 5" xfId="9144" xr:uid="{786A2FFB-1998-493E-B8D5-7FA2F80CB44E}"/>
    <cellStyle name="20% - Accent3 29" xfId="9145" xr:uid="{6B22ECD5-00F1-457F-A5F3-94C158938EB4}"/>
    <cellStyle name="20% - Accent3 29 2" xfId="9146" xr:uid="{0AC9B2CA-4ADB-40EE-A611-960B0A335678}"/>
    <cellStyle name="20% - Accent3 29 2 2" xfId="9147" xr:uid="{B661A506-481D-4F99-AAEC-CF250551358F}"/>
    <cellStyle name="20% - Accent3 29 2 2 2" xfId="9148" xr:uid="{24E5484C-5712-4DB5-8233-8C59FD5BB6ED}"/>
    <cellStyle name="20% - Accent3 29 2 2 2 2" xfId="9149" xr:uid="{3363FDBA-17DE-4C39-AAC0-C91B0E8B8260}"/>
    <cellStyle name="20% - Accent3 29 2 2 3" xfId="9150" xr:uid="{56707847-AB73-4787-AF24-B97E27519F6F}"/>
    <cellStyle name="20% - Accent3 29 2 3" xfId="9151" xr:uid="{04A5F66E-A742-44B2-A984-FE6348A9F730}"/>
    <cellStyle name="20% - Accent3 29 2 3 2" xfId="9152" xr:uid="{80685131-90EE-4F46-9331-A6B1EA7710F2}"/>
    <cellStyle name="20% - Accent3 29 2 3 2 2" xfId="9153" xr:uid="{0FD35709-2D4B-4878-B1D8-B2647C143282}"/>
    <cellStyle name="20% - Accent3 29 2 3 3" xfId="9154" xr:uid="{05A9A147-AC53-4CD6-8B60-57EB1DB169BE}"/>
    <cellStyle name="20% - Accent3 29 2 4" xfId="9155" xr:uid="{F0A8B19B-3626-429D-A5BC-A35205E3E8B4}"/>
    <cellStyle name="20% - Accent3 29 2 4 2" xfId="9156" xr:uid="{72C2FC15-C588-4102-BBAA-4D0B50FDAF3D}"/>
    <cellStyle name="20% - Accent3 29 2 5" xfId="9157" xr:uid="{BE026A3A-EAD7-4D0F-A6D3-5EA7DCBC7D41}"/>
    <cellStyle name="20% - Accent3 29 3" xfId="9158" xr:uid="{858150A5-EC2B-4497-B85E-664133597830}"/>
    <cellStyle name="20% - Accent3 29 3 2" xfId="9159" xr:uid="{AA9C7604-1E33-46D0-ACD4-8143F60F8925}"/>
    <cellStyle name="20% - Accent3 29 3 2 2" xfId="9160" xr:uid="{B405B465-D589-417E-90AB-A2BAE2183719}"/>
    <cellStyle name="20% - Accent3 29 3 3" xfId="9161" xr:uid="{747208F7-8D1F-4E49-A921-EF78D45FB3A8}"/>
    <cellStyle name="20% - Accent3 29 4" xfId="9162" xr:uid="{3864B88E-2CCB-4007-84CA-64361B29CE27}"/>
    <cellStyle name="20% - Accent3 29 4 2" xfId="9163" xr:uid="{07C90447-82BB-4534-B710-1D44217E2031}"/>
    <cellStyle name="20% - Accent3 29 5" xfId="9164" xr:uid="{6E7DB8B4-CFAB-4820-8420-44D08EAA59DC}"/>
    <cellStyle name="20% - Accent3 3" xfId="1094" xr:uid="{47EEB84E-80AF-4372-8EAE-4C9359D6AD55}"/>
    <cellStyle name="20% - Accent3 3 2" xfId="1095" xr:uid="{29E24308-A530-4DC5-8555-7D17A2F56C9A}"/>
    <cellStyle name="20% - Accent3 3 2 2" xfId="9165" xr:uid="{CD66C5CC-37EC-4A5D-8C53-56521E2E699C}"/>
    <cellStyle name="20% - Accent3 3 3" xfId="1096" xr:uid="{2F69700F-06A3-4A59-A20B-1CD673F6BEEC}"/>
    <cellStyle name="20% - Accent3 3 3 2" xfId="9166" xr:uid="{5BAC9213-EF53-4A18-B919-8EAB0257D0B6}"/>
    <cellStyle name="20% - Accent3 3 3 2 2" xfId="9167" xr:uid="{6B404B68-3495-4B29-B421-E418994965F5}"/>
    <cellStyle name="20% - Accent3 3 3 3" xfId="9168" xr:uid="{53DE82AB-AE84-42C1-9CF3-F759DB6412CB}"/>
    <cellStyle name="20% - Accent3 3 3 4" xfId="9169" xr:uid="{D142499E-1917-4160-BB17-2B4C792A2658}"/>
    <cellStyle name="20% - Accent3 3 4" xfId="1097" xr:uid="{4E848D41-6798-4DFD-9F83-D516C978F909}"/>
    <cellStyle name="20% - Accent3 3 4 2" xfId="9170" xr:uid="{62F68711-AC51-42CA-97B6-B17E76372FA2}"/>
    <cellStyle name="20% - Accent3 3 4 2 2" xfId="9171" xr:uid="{CA1D8108-773A-47D2-8603-B4EF231AAD90}"/>
    <cellStyle name="20% - Accent3 3 4 3" xfId="9172" xr:uid="{AE8BFBAA-755F-4492-B90B-125364BB3F11}"/>
    <cellStyle name="20% - Accent3 3 4 4" xfId="9173" xr:uid="{F34B8A95-0786-4F2B-A188-F7C76B83D9F4}"/>
    <cellStyle name="20% - Accent3 3 5" xfId="54218" xr:uid="{0ADA8D9E-9528-4C36-8B4F-C396E9F1613C}"/>
    <cellStyle name="20% - Accent3 30" xfId="9174" xr:uid="{E5FD30CB-3A0C-4408-8168-58697C7774FE}"/>
    <cellStyle name="20% - Accent3 30 2" xfId="9175" xr:uid="{AF071EDB-3433-49D3-BB8E-FD53C6F946D3}"/>
    <cellStyle name="20% - Accent3 30 2 2" xfId="9176" xr:uid="{C692A656-83F5-4BCC-9559-D31B019CFDB7}"/>
    <cellStyle name="20% - Accent3 30 2 2 2" xfId="9177" xr:uid="{94E78937-A692-49F8-8B4A-D1DE03C6BD17}"/>
    <cellStyle name="20% - Accent3 30 2 2 2 2" xfId="9178" xr:uid="{456F302F-406F-4F88-8648-0A36F4549145}"/>
    <cellStyle name="20% - Accent3 30 2 2 3" xfId="9179" xr:uid="{91B44D42-8A3E-45D3-A219-741D5ED6D019}"/>
    <cellStyle name="20% - Accent3 30 2 3" xfId="9180" xr:uid="{1EC24B7F-E43B-445E-B4CB-BE9AFB26DF0F}"/>
    <cellStyle name="20% - Accent3 30 2 3 2" xfId="9181" xr:uid="{7BD86D32-C21C-4B2A-B9FB-D5360F276EF6}"/>
    <cellStyle name="20% - Accent3 30 2 3 2 2" xfId="9182" xr:uid="{2B21F200-283B-48EA-B8F6-E3A908502EDE}"/>
    <cellStyle name="20% - Accent3 30 2 3 3" xfId="9183" xr:uid="{F0CF1EA0-D8E0-4730-A704-08ADD1056B15}"/>
    <cellStyle name="20% - Accent3 30 2 4" xfId="9184" xr:uid="{FCADFD56-D9C8-4C36-873E-7F4251FB5958}"/>
    <cellStyle name="20% - Accent3 30 2 4 2" xfId="9185" xr:uid="{1A5015AF-761D-4938-A173-60302C7A0848}"/>
    <cellStyle name="20% - Accent3 30 2 5" xfId="9186" xr:uid="{8B0B0DA0-2F12-44E9-A9A2-6BD62EE0A4C0}"/>
    <cellStyle name="20% - Accent3 30 3" xfId="9187" xr:uid="{B853AFE6-F8BD-48BC-9728-4314FF33C620}"/>
    <cellStyle name="20% - Accent3 30 3 2" xfId="9188" xr:uid="{19EB204B-9A11-470F-921C-E01987C01813}"/>
    <cellStyle name="20% - Accent3 30 3 2 2" xfId="9189" xr:uid="{6AB613F8-80C9-4863-B0B8-EA2FFB871E1D}"/>
    <cellStyle name="20% - Accent3 30 3 3" xfId="9190" xr:uid="{7BDD90A4-E1CD-4717-9CF7-8D2AD90A9D18}"/>
    <cellStyle name="20% - Accent3 30 4" xfId="9191" xr:uid="{A0A729B9-8219-41B0-8B04-94D9B0FB0EEB}"/>
    <cellStyle name="20% - Accent3 30 4 2" xfId="9192" xr:uid="{C7DF487E-7E6B-4F16-BC7E-FBD72C74A523}"/>
    <cellStyle name="20% - Accent3 30 4 2 2" xfId="9193" xr:uid="{8E5F957F-6389-4CDD-A1F2-EE4FD09F41B6}"/>
    <cellStyle name="20% - Accent3 30 4 3" xfId="9194" xr:uid="{3422F230-6574-4814-8854-BC5ABB7B6359}"/>
    <cellStyle name="20% - Accent3 30 5" xfId="9195" xr:uid="{3257D48C-58A1-464F-BBD2-924331FC2D83}"/>
    <cellStyle name="20% - Accent3 30 5 2" xfId="9196" xr:uid="{F6B48773-74A9-4C53-BC88-AC02F89D0634}"/>
    <cellStyle name="20% - Accent3 30 6" xfId="9197" xr:uid="{45166D7B-EBC9-4657-9C40-04210E6C39CF}"/>
    <cellStyle name="20% - Accent3 31" xfId="9198" xr:uid="{A88E42A6-4300-49B9-A7F7-549C0F91D2A6}"/>
    <cellStyle name="20% - Accent3 31 2" xfId="9199" xr:uid="{0CE94E9B-DFD8-4E47-9962-BE421EA0A13E}"/>
    <cellStyle name="20% - Accent3 31 2 2" xfId="9200" xr:uid="{B1232FAF-B160-4EFE-91C8-8EDDFB78F6B4}"/>
    <cellStyle name="20% - Accent3 31 2 2 2" xfId="9201" xr:uid="{D323538D-0B71-49AB-BD1E-96E0DDD9F66D}"/>
    <cellStyle name="20% - Accent3 31 2 3" xfId="9202" xr:uid="{49100527-07E6-429B-9C2E-36B026224D83}"/>
    <cellStyle name="20% - Accent3 31 3" xfId="9203" xr:uid="{53749081-9A3D-42A4-8EF3-7F1E23AD8159}"/>
    <cellStyle name="20% - Accent3 31 3 2" xfId="9204" xr:uid="{126A6B8C-3279-4CEB-B79A-80D6A32D52A6}"/>
    <cellStyle name="20% - Accent3 31 3 2 2" xfId="9205" xr:uid="{FDA05E0B-5412-4149-8C30-17BE846C8F65}"/>
    <cellStyle name="20% - Accent3 31 3 3" xfId="9206" xr:uid="{970AF307-AA38-4347-AA22-1F477AC7BA0C}"/>
    <cellStyle name="20% - Accent3 31 4" xfId="9207" xr:uid="{50DF1BC0-EA07-4D6D-AC20-39BCC222B76C}"/>
    <cellStyle name="20% - Accent3 31 4 2" xfId="9208" xr:uid="{FA6953B1-07AC-4BCA-91F8-DAA531C450B8}"/>
    <cellStyle name="20% - Accent3 31 5" xfId="9209" xr:uid="{78E8F8F5-7F75-4123-8F8E-ABD15873BBC3}"/>
    <cellStyle name="20% - Accent3 32" xfId="9210" xr:uid="{7F7E9EC3-0425-42C4-994A-EBF468E02E60}"/>
    <cellStyle name="20% - Accent3 32 2" xfId="9211" xr:uid="{2DFDD35E-48EC-4348-81FB-24FC65F0600A}"/>
    <cellStyle name="20% - Accent3 32 2 2" xfId="9212" xr:uid="{30D63EE7-C99D-4C6A-A289-A2CD6A69D9AF}"/>
    <cellStyle name="20% - Accent3 32 2 2 2" xfId="9213" xr:uid="{60D17084-17E0-4BEE-B248-F158E912261D}"/>
    <cellStyle name="20% - Accent3 32 2 3" xfId="9214" xr:uid="{003C8192-2B9D-4EAA-A11F-4DE95C7055D5}"/>
    <cellStyle name="20% - Accent3 32 3" xfId="9215" xr:uid="{1A80D7AA-4387-41BD-8D74-1B65306BA149}"/>
    <cellStyle name="20% - Accent3 32 3 2" xfId="9216" xr:uid="{3B5E7B18-BFE1-4148-951B-972B41DA160A}"/>
    <cellStyle name="20% - Accent3 32 4" xfId="9217" xr:uid="{2A75E41A-E92B-4AFB-A06A-F1A17C700728}"/>
    <cellStyle name="20% - Accent3 33" xfId="9218" xr:uid="{1FA44458-B6CD-4E38-8D1D-88EA122094FE}"/>
    <cellStyle name="20% - Accent3 33 2" xfId="9219" xr:uid="{7D5A4A6C-1CC5-453D-A81B-72019F91D51C}"/>
    <cellStyle name="20% - Accent3 33 2 2" xfId="9220" xr:uid="{95FD1D14-B6C4-4A89-97E9-7168C1DA55CA}"/>
    <cellStyle name="20% - Accent3 33 3" xfId="9221" xr:uid="{39E73576-945F-403C-87A9-C141FBC1BB72}"/>
    <cellStyle name="20% - Accent3 34" xfId="9222" xr:uid="{6B838558-953B-4DF5-A58B-38857F9DD703}"/>
    <cellStyle name="20% - Accent3 34 2" xfId="9223" xr:uid="{6605D88F-A111-4B38-8869-E7718295CD66}"/>
    <cellStyle name="20% - Accent3 34 2 2" xfId="9224" xr:uid="{4AF0100B-FBC9-46B6-B4C1-A640D4525D39}"/>
    <cellStyle name="20% - Accent3 34 3" xfId="9225" xr:uid="{817CA83C-CECB-4B0E-80D4-C819AFAB3C4C}"/>
    <cellStyle name="20% - Accent3 35" xfId="9226" xr:uid="{93E09156-28F7-4E61-B1D1-EE8BD3043B40}"/>
    <cellStyle name="20% - Accent3 35 2" xfId="9227" xr:uid="{B8475EFE-B655-491E-8D8C-10CCB6D1EC5B}"/>
    <cellStyle name="20% - Accent3 36" xfId="9228" xr:uid="{43A46E8C-85C5-44AE-9958-BA8416793025}"/>
    <cellStyle name="20% - Accent3 36 2" xfId="9229" xr:uid="{7573E6C6-87A3-4C46-B014-C6289925C39D}"/>
    <cellStyle name="20% - Accent3 37" xfId="9230" xr:uid="{7714321B-80A7-4B50-A1D4-D7757234F3ED}"/>
    <cellStyle name="20% - Accent3 37 2" xfId="9231" xr:uid="{BF9107A3-EA20-4F47-93B9-864A94A1D875}"/>
    <cellStyle name="20% - Accent3 38" xfId="9232" xr:uid="{09586E28-27B8-4AFE-910A-109F35F8879D}"/>
    <cellStyle name="20% - Accent3 38 2" xfId="9233" xr:uid="{E65822AA-007F-4317-BFE6-6AA0AAFA7EA7}"/>
    <cellStyle name="20% - Accent3 39" xfId="9234" xr:uid="{AC6D30FD-2C53-4418-97E5-3540C973D76D}"/>
    <cellStyle name="20% - Accent3 39 2" xfId="9235" xr:uid="{ECFC4849-D12E-4895-A760-84D15D3C0E24}"/>
    <cellStyle name="20% - Accent3 4" xfId="1098" xr:uid="{5E748D6F-E6C7-45C7-9112-8D10EED633C1}"/>
    <cellStyle name="20% - Accent3 4 2" xfId="1099" xr:uid="{75C3545C-50D0-41B3-8EBC-1AADCDA40E48}"/>
    <cellStyle name="20% - Accent3 4 2 2" xfId="9236" xr:uid="{076DFFB7-3740-449B-8355-0BA04D389DC5}"/>
    <cellStyle name="20% - Accent3 4 2 2 2" xfId="9237" xr:uid="{B66D5DB4-00C6-403E-A769-FCCAFFE698AC}"/>
    <cellStyle name="20% - Accent3 4 2 2 2 2" xfId="9238" xr:uid="{EF532D7F-5D76-4E11-A7BC-647A458E62C9}"/>
    <cellStyle name="20% - Accent3 4 2 2 2 2 2" xfId="9239" xr:uid="{F1E1E3AB-09CA-437B-9DEB-2358C0170F97}"/>
    <cellStyle name="20% - Accent3 4 2 2 2 3" xfId="9240" xr:uid="{6E463FB4-4DDD-4478-8003-BD80D74D0ADF}"/>
    <cellStyle name="20% - Accent3 4 2 2 3" xfId="9241" xr:uid="{6B94361E-F625-4054-8EE3-99D88AB14A86}"/>
    <cellStyle name="20% - Accent3 4 2 2 3 2" xfId="9242" xr:uid="{7C3E1EFE-9367-48D4-B633-E4197A2C7C3D}"/>
    <cellStyle name="20% - Accent3 4 2 2 3 2 2" xfId="9243" xr:uid="{9D290230-9CE4-4513-8BB4-19CE103B2CA5}"/>
    <cellStyle name="20% - Accent3 4 2 2 3 3" xfId="9244" xr:uid="{70E5FD6A-2111-4BAF-A46A-5301DBDCDE51}"/>
    <cellStyle name="20% - Accent3 4 2 2 4" xfId="9245" xr:uid="{7BFEA36C-FC80-423F-A0C1-D6E39455690E}"/>
    <cellStyle name="20% - Accent3 4 2 2 4 2" xfId="9246" xr:uid="{0866FFA1-7181-4C04-83CD-361775B61A18}"/>
    <cellStyle name="20% - Accent3 4 2 2 5" xfId="9247" xr:uid="{DA72CB6F-DC24-4057-B927-2844332F59E0}"/>
    <cellStyle name="20% - Accent3 4 2 3" xfId="9248" xr:uid="{F25CFCD8-2C8F-412C-B55B-6C9D0FC19D4C}"/>
    <cellStyle name="20% - Accent3 4 2 3 2" xfId="9249" xr:uid="{B2EFF076-8BC3-4416-98BE-7E15C6E21652}"/>
    <cellStyle name="20% - Accent3 4 2 3 2 2" xfId="9250" xr:uid="{7A4D158C-B84F-4C9F-B780-9D99A0DFDF4D}"/>
    <cellStyle name="20% - Accent3 4 2 3 3" xfId="9251" xr:uid="{231C8D07-B9D3-4239-AD04-3DC262D84DE3}"/>
    <cellStyle name="20% - Accent3 4 2 4" xfId="9252" xr:uid="{92416963-27E0-415D-A2E9-D11740AF9082}"/>
    <cellStyle name="20% - Accent3 4 2 4 2" xfId="9253" xr:uid="{A72C979B-D530-4EA5-B7B9-BE80684F269F}"/>
    <cellStyle name="20% - Accent3 4 2 5" xfId="9254" xr:uid="{20273AD7-6DAB-4A45-8643-1C89A8EFE4A1}"/>
    <cellStyle name="20% - Accent3 4 2 6" xfId="9255" xr:uid="{99971F3C-E456-43E0-96BD-619A8F9C27E7}"/>
    <cellStyle name="20% - Accent3 4 3" xfId="1100" xr:uid="{B18B99C5-AA03-46E9-8AE1-62BA8C7EFA64}"/>
    <cellStyle name="20% - Accent3 4 3 2" xfId="9256" xr:uid="{E311ADAB-8EA0-4354-BA39-D4AB16ACB043}"/>
    <cellStyle name="20% - Accent3 4 3 2 2" xfId="9257" xr:uid="{A62DA5C9-95BB-477D-8921-612BBF70C8A2}"/>
    <cellStyle name="20% - Accent3 4 3 2 2 2" xfId="9258" xr:uid="{254E3AC4-B7C6-42A5-851E-BB7E1B1B16D2}"/>
    <cellStyle name="20% - Accent3 4 3 2 3" xfId="9259" xr:uid="{46FD3DC2-40B7-4EB1-B02C-7A724A6AF2D9}"/>
    <cellStyle name="20% - Accent3 4 3 3" xfId="9260" xr:uid="{59B685EB-92A2-44B0-9916-B530F0C47B49}"/>
    <cellStyle name="20% - Accent3 4 3 3 2" xfId="9261" xr:uid="{C2A33B22-5C11-44B8-8074-69AEE3FAA44C}"/>
    <cellStyle name="20% - Accent3 4 3 3 2 2" xfId="9262" xr:uid="{E9673D7A-B7A0-4CB6-B243-EB0009F0B7CE}"/>
    <cellStyle name="20% - Accent3 4 3 3 3" xfId="9263" xr:uid="{D5A8CFFD-0597-47F6-B2FD-BF9418FD31E5}"/>
    <cellStyle name="20% - Accent3 4 3 4" xfId="9264" xr:uid="{9254B422-3850-4AE5-90DE-56C34E832F95}"/>
    <cellStyle name="20% - Accent3 4 3 4 2" xfId="9265" xr:uid="{E4C497EE-95B2-4A4F-B468-78F47665CBDD}"/>
    <cellStyle name="20% - Accent3 4 3 5" xfId="9266" xr:uid="{98A03711-3E35-4BB1-B3E8-897BD4906E71}"/>
    <cellStyle name="20% - Accent3 4 3 6" xfId="9267" xr:uid="{B5FE8631-EF88-49CE-9BEB-B7590AF5EA49}"/>
    <cellStyle name="20% - Accent3 4 4" xfId="1101" xr:uid="{5C56680D-305F-4289-B92B-88E718713FB1}"/>
    <cellStyle name="20% - Accent3 4 4 2" xfId="9268" xr:uid="{553D7970-A58F-4945-BA59-3B2F0E2E0087}"/>
    <cellStyle name="20% - Accent3 4 4 2 2" xfId="9269" xr:uid="{6FCAFA21-D9EC-4317-9498-50ED14574122}"/>
    <cellStyle name="20% - Accent3 4 4 3" xfId="9270" xr:uid="{EA7A6501-7E7A-402C-806F-479EE2D5D703}"/>
    <cellStyle name="20% - Accent3 4 4 4" xfId="9271" xr:uid="{BD9EE20C-F6BE-474C-B87F-EC4074CCBB22}"/>
    <cellStyle name="20% - Accent3 4 5" xfId="9272" xr:uid="{58B19113-30B1-4F5A-8E94-5A02853E4DD7}"/>
    <cellStyle name="20% - Accent3 4 5 2" xfId="9273" xr:uid="{5B0CE7A5-8164-49CE-9DFA-BF884FA9B74C}"/>
    <cellStyle name="20% - Accent3 4 5 2 2" xfId="9274" xr:uid="{16E04C65-5EE2-4DC2-8FD1-EE40EF1BF8B1}"/>
    <cellStyle name="20% - Accent3 4 5 3" xfId="9275" xr:uid="{51400EF5-F874-48E3-BC10-B61E4300FBF1}"/>
    <cellStyle name="20% - Accent3 4 6" xfId="9276" xr:uid="{028BDB76-8AD9-4CA0-8C4E-BE2C64549848}"/>
    <cellStyle name="20% - Accent3 4 6 2" xfId="9277" xr:uid="{590E3CE0-14A7-46BC-B241-8D1E88A8F86A}"/>
    <cellStyle name="20% - Accent3 4 7" xfId="9278" xr:uid="{F2FE04A1-3E85-4D70-BD58-BC825267FAC3}"/>
    <cellStyle name="20% - Accent3 4 8" xfId="9279" xr:uid="{3F15969F-1E8A-464A-81BD-FCBD40349E10}"/>
    <cellStyle name="20% - Accent3 40" xfId="9280" xr:uid="{7050FEE0-F96D-489E-B349-17962871B72D}"/>
    <cellStyle name="20% - Accent3 40 2" xfId="9281" xr:uid="{62C4DFD0-E627-42D4-A219-F1004FBB8FD7}"/>
    <cellStyle name="20% - Accent3 41" xfId="9282" xr:uid="{CFDFF28E-C884-4585-A314-C2B4355AEE06}"/>
    <cellStyle name="20% - Accent3 41 2" xfId="9283" xr:uid="{2D651BBF-50CD-416F-BC20-01C5FB145960}"/>
    <cellStyle name="20% - Accent3 42" xfId="9284" xr:uid="{93486C8D-BE1A-4F1E-9248-006F739BFF22}"/>
    <cellStyle name="20% - Accent3 42 2" xfId="9285" xr:uid="{F90BB28C-60A9-4DA1-9C18-3E632A7DFAF3}"/>
    <cellStyle name="20% - Accent3 43" xfId="9286" xr:uid="{0313EEA8-2B40-4725-8D86-1F3B83DC36EA}"/>
    <cellStyle name="20% - Accent3 43 2" xfId="9287" xr:uid="{5E01AD68-07A4-408E-96EF-8EB9EFAE4D81}"/>
    <cellStyle name="20% - Accent3 44" xfId="9288" xr:uid="{2D097F12-4846-45F8-823B-1DCC4AA432BB}"/>
    <cellStyle name="20% - Accent3 44 2" xfId="9289" xr:uid="{35D1ED36-DB3C-4456-AAD1-E98BD2CB58C7}"/>
    <cellStyle name="20% - Accent3 45" xfId="9290" xr:uid="{6C11E895-61BA-42E6-B615-0E14BD2FEFDA}"/>
    <cellStyle name="20% - Accent3 45 2" xfId="9291" xr:uid="{0FC7E9FA-55BB-4A15-AA0E-DE0C50F3AF74}"/>
    <cellStyle name="20% - Accent3 46" xfId="9292" xr:uid="{5D2898C8-DF27-40BE-B38F-30C80179B1F0}"/>
    <cellStyle name="20% - Accent3 47" xfId="9293" xr:uid="{03315115-A1B9-4E1B-A541-45F0E686D9FC}"/>
    <cellStyle name="20% - Accent3 48" xfId="9294" xr:uid="{8EFDB7E2-36B2-468A-8F0D-8F9A2D16B410}"/>
    <cellStyle name="20% - Accent3 49" xfId="9295" xr:uid="{6F781224-4AAA-41E3-B928-2BD4A225BF92}"/>
    <cellStyle name="20% - Accent3 5" xfId="1102" xr:uid="{6BD438D8-5266-434C-BB12-2848442A5313}"/>
    <cellStyle name="20% - Accent3 5 2" xfId="1103" xr:uid="{94DC0E44-0FF5-4294-BA50-985DB663A422}"/>
    <cellStyle name="20% - Accent3 5 2 2" xfId="9296" xr:uid="{75039C06-66C4-4976-B06C-5CCC90176ACC}"/>
    <cellStyle name="20% - Accent3 5 2 2 2" xfId="9297" xr:uid="{65734529-5913-4219-9C1F-96FC2E5A3B04}"/>
    <cellStyle name="20% - Accent3 5 2 2 2 2" xfId="9298" xr:uid="{2254A47C-4584-4D34-BF7A-14FCC6218053}"/>
    <cellStyle name="20% - Accent3 5 2 2 2 2 2" xfId="9299" xr:uid="{C99585EF-FD99-4974-97E8-328737666D9C}"/>
    <cellStyle name="20% - Accent3 5 2 2 2 3" xfId="9300" xr:uid="{E802DF1C-7D3C-43FF-993A-827E2B0BECA2}"/>
    <cellStyle name="20% - Accent3 5 2 2 3" xfId="9301" xr:uid="{488EFDB4-11DD-4FB8-A4C5-E97EC639E3AD}"/>
    <cellStyle name="20% - Accent3 5 2 2 3 2" xfId="9302" xr:uid="{34DA9794-C058-4521-B21F-682AAE7B1B5D}"/>
    <cellStyle name="20% - Accent3 5 2 2 3 2 2" xfId="9303" xr:uid="{7A86B741-4C85-4F3D-A567-C1DC0B15378E}"/>
    <cellStyle name="20% - Accent3 5 2 2 3 3" xfId="9304" xr:uid="{14CC68B0-AC06-4CB5-A1DA-5886C4C04149}"/>
    <cellStyle name="20% - Accent3 5 2 2 4" xfId="9305" xr:uid="{7A74AA57-ACA9-4849-9C9B-3E1D7C40CAA0}"/>
    <cellStyle name="20% - Accent3 5 2 2 4 2" xfId="9306" xr:uid="{7FE46090-D857-4D70-8011-9ECBCABF5C5A}"/>
    <cellStyle name="20% - Accent3 5 2 2 5" xfId="9307" xr:uid="{952497E4-A977-499D-A9C9-30366B76493A}"/>
    <cellStyle name="20% - Accent3 5 2 3" xfId="9308" xr:uid="{0E4A1945-D10A-4A32-A779-3936E3E7A5C1}"/>
    <cellStyle name="20% - Accent3 5 2 3 2" xfId="9309" xr:uid="{DC8FF840-7CFB-44E8-A737-88447105E410}"/>
    <cellStyle name="20% - Accent3 5 2 3 2 2" xfId="9310" xr:uid="{1CDE03B5-EDC9-4A54-8B5D-CB80FE64866C}"/>
    <cellStyle name="20% - Accent3 5 2 3 3" xfId="9311" xr:uid="{5B387CA1-25DB-4E9E-9AAC-305B4BD775A0}"/>
    <cellStyle name="20% - Accent3 5 2 4" xfId="9312" xr:uid="{007B4B11-4E90-4A44-A1D5-A37F03F0ECE2}"/>
    <cellStyle name="20% - Accent3 5 2 4 2" xfId="9313" xr:uid="{2AA574B2-27D4-4E9F-8392-7F6E70C5E803}"/>
    <cellStyle name="20% - Accent3 5 2 5" xfId="9314" xr:uid="{C0EFD02C-57B5-4A93-95DC-293762588DB2}"/>
    <cellStyle name="20% - Accent3 5 2 6" xfId="9315" xr:uid="{646B446B-317F-4622-8416-0FF655482032}"/>
    <cellStyle name="20% - Accent3 5 3" xfId="9316" xr:uid="{C7EFC3F4-824B-4732-8748-C3044990F95A}"/>
    <cellStyle name="20% - Accent3 5 3 2" xfId="9317" xr:uid="{5D405C1F-2172-42F4-BF59-5EDDF4F72DC2}"/>
    <cellStyle name="20% - Accent3 5 3 2 2" xfId="9318" xr:uid="{E1EF7BDB-CE27-4264-918D-E556AD73A260}"/>
    <cellStyle name="20% - Accent3 5 3 2 2 2" xfId="9319" xr:uid="{E3FB19C9-27BD-4A2C-B4EA-86A219472FD1}"/>
    <cellStyle name="20% - Accent3 5 3 2 3" xfId="9320" xr:uid="{114CAD8D-32F8-4EA2-A866-4D2678667B3C}"/>
    <cellStyle name="20% - Accent3 5 3 3" xfId="9321" xr:uid="{A194B2DA-4A6B-4977-A9CA-9FE3316D568E}"/>
    <cellStyle name="20% - Accent3 5 3 3 2" xfId="9322" xr:uid="{04BC7C10-448B-4E26-B7DF-2AE9C065B42A}"/>
    <cellStyle name="20% - Accent3 5 3 3 2 2" xfId="9323" xr:uid="{62BFACD8-EEA9-4A81-9F7E-3C9A87A5C212}"/>
    <cellStyle name="20% - Accent3 5 3 3 3" xfId="9324" xr:uid="{1C3C0961-D6A0-4AA9-B4B0-EAF28F72365A}"/>
    <cellStyle name="20% - Accent3 5 3 4" xfId="9325" xr:uid="{F1783AD4-3F14-412A-9ACE-87F05A77177B}"/>
    <cellStyle name="20% - Accent3 5 3 4 2" xfId="9326" xr:uid="{79E48F94-4CF7-497C-8B16-8B2AC2A86BEA}"/>
    <cellStyle name="20% - Accent3 5 3 5" xfId="9327" xr:uid="{D2B94FC7-630C-4879-9BCB-8E1A44989C0B}"/>
    <cellStyle name="20% - Accent3 5 4" xfId="9328" xr:uid="{2B4783DD-3325-40E2-A0A8-15E992705038}"/>
    <cellStyle name="20% - Accent3 5 4 2" xfId="9329" xr:uid="{28618E80-50F5-4736-B3FE-AD4DDA40C5DA}"/>
    <cellStyle name="20% - Accent3 5 4 2 2" xfId="9330" xr:uid="{4001D865-6A97-4FD4-B6BE-FC622AA0726C}"/>
    <cellStyle name="20% - Accent3 5 4 3" xfId="9331" xr:uid="{79195B91-7751-4300-B743-AC573BAE2E01}"/>
    <cellStyle name="20% - Accent3 5 5" xfId="9332" xr:uid="{DF05D81C-EB69-4E99-8703-936CB2FAF6C0}"/>
    <cellStyle name="20% - Accent3 5 5 2" xfId="9333" xr:uid="{E8079026-D3A2-4DC4-BA2B-C37F3CCAEFE4}"/>
    <cellStyle name="20% - Accent3 5 5 2 2" xfId="9334" xr:uid="{0838623A-0B2D-45AE-B9DD-18109AB41367}"/>
    <cellStyle name="20% - Accent3 5 5 3" xfId="9335" xr:uid="{C5A3FB0D-6153-4672-B7E4-13C3EE802DB3}"/>
    <cellStyle name="20% - Accent3 5 6" xfId="9336" xr:uid="{F09A3A2C-17FA-43D5-83AB-52AA71F0C940}"/>
    <cellStyle name="20% - Accent3 5 6 2" xfId="9337" xr:uid="{E886780D-0BE2-4E10-A77B-76BE5C3FF8B7}"/>
    <cellStyle name="20% - Accent3 5 7" xfId="9338" xr:uid="{C67CC7F8-675F-4BC5-9575-E164877E214F}"/>
    <cellStyle name="20% - Accent3 5 8" xfId="9339" xr:uid="{8BD212BC-093D-4101-9831-FA9588E0D9DA}"/>
    <cellStyle name="20% - Accent3 50" xfId="9340" xr:uid="{46897515-E246-486F-A799-4D8D2A5F4542}"/>
    <cellStyle name="20% - Accent3 51" xfId="9341" xr:uid="{9713A819-F801-4157-97EF-E8D0A5305FD8}"/>
    <cellStyle name="20% - Accent3 52" xfId="9342" xr:uid="{D92DD6F6-E8ED-4BF0-865A-686DE7CFC9C3}"/>
    <cellStyle name="20% - Accent3 53" xfId="9343" xr:uid="{1250AB9E-9982-46A5-B2B5-8AC04F1045C1}"/>
    <cellStyle name="20% - Accent3 54" xfId="9344" xr:uid="{858DC6A0-C8B0-4127-8720-CB4AC4A505C3}"/>
    <cellStyle name="20% - Accent3 55" xfId="54219" xr:uid="{24B43071-9398-4297-A500-61B869FE0089}"/>
    <cellStyle name="20% - Accent3 56" xfId="54220" xr:uid="{E6640AA4-585C-4E73-A464-410853F2AFE0}"/>
    <cellStyle name="20% - Accent3 57" xfId="54221" xr:uid="{6C7EBB46-14AD-4127-A3F0-071499CFDB80}"/>
    <cellStyle name="20% - Accent3 58" xfId="54222" xr:uid="{962458A5-12B9-4377-9195-471B5F9A6396}"/>
    <cellStyle name="20% - Accent3 6" xfId="1104" xr:uid="{CC8604C7-D063-437E-B97E-B682EB346AB4}"/>
    <cellStyle name="20% - Accent3 6 2" xfId="9345" xr:uid="{B26001B4-6D28-4352-8907-4CBDCD2B0099}"/>
    <cellStyle name="20% - Accent3 6 2 2" xfId="9346" xr:uid="{983D042C-02BE-4AEA-9C49-24BFAB0D4577}"/>
    <cellStyle name="20% - Accent3 6 2 2 2" xfId="9347" xr:uid="{48708E84-B9F4-455A-9416-BC2C485B30B7}"/>
    <cellStyle name="20% - Accent3 6 2 2 2 2" xfId="9348" xr:uid="{7DBEDA72-262F-4E16-A576-CA5A66060315}"/>
    <cellStyle name="20% - Accent3 6 2 2 2 2 2" xfId="9349" xr:uid="{D6725846-2B13-465D-B20B-34C3B17E2901}"/>
    <cellStyle name="20% - Accent3 6 2 2 2 3" xfId="9350" xr:uid="{5B21282C-95A9-4CB1-B2AB-B760AC094144}"/>
    <cellStyle name="20% - Accent3 6 2 2 3" xfId="9351" xr:uid="{9167A498-0CC6-483E-A092-FFE83892272B}"/>
    <cellStyle name="20% - Accent3 6 2 2 3 2" xfId="9352" xr:uid="{66159369-3ECE-4166-81AC-7C4F62357AF6}"/>
    <cellStyle name="20% - Accent3 6 2 2 3 2 2" xfId="9353" xr:uid="{1CC0AD06-F98D-4C11-9794-E1D001BD3891}"/>
    <cellStyle name="20% - Accent3 6 2 2 3 3" xfId="9354" xr:uid="{7074F674-96AD-462D-AB7F-C1F881FEE2C2}"/>
    <cellStyle name="20% - Accent3 6 2 2 4" xfId="9355" xr:uid="{1B1F2B20-1D96-4342-ADD7-E87B39EDC377}"/>
    <cellStyle name="20% - Accent3 6 2 2 4 2" xfId="9356" xr:uid="{B0E2E260-4A32-4C88-99B6-107DFC161103}"/>
    <cellStyle name="20% - Accent3 6 2 2 5" xfId="9357" xr:uid="{55D0748B-D98E-4958-978A-9FE01812252F}"/>
    <cellStyle name="20% - Accent3 6 2 3" xfId="9358" xr:uid="{7AAB2F8E-D42A-4D1A-B7C3-25A3C016E066}"/>
    <cellStyle name="20% - Accent3 6 2 3 2" xfId="9359" xr:uid="{8DC69D65-0CCF-4329-8417-9DFE567F3DA1}"/>
    <cellStyle name="20% - Accent3 6 2 3 2 2" xfId="9360" xr:uid="{DA053529-3CE8-40C6-89EC-13BAD066EDBE}"/>
    <cellStyle name="20% - Accent3 6 2 3 3" xfId="9361" xr:uid="{609BBEC6-A304-4DA7-B7CE-82DDD5549E25}"/>
    <cellStyle name="20% - Accent3 6 2 4" xfId="9362" xr:uid="{E8CB167E-21F5-45E9-BAC3-BF44D06AEBF1}"/>
    <cellStyle name="20% - Accent3 6 2 4 2" xfId="9363" xr:uid="{54786D1B-529C-4097-B61F-5AF509416439}"/>
    <cellStyle name="20% - Accent3 6 2 5" xfId="9364" xr:uid="{2BCB46F6-DD37-4DA9-AEF1-DCA2C3ED87A4}"/>
    <cellStyle name="20% - Accent3 6 3" xfId="9365" xr:uid="{59476576-0B74-4195-946A-71EE6F46FACD}"/>
    <cellStyle name="20% - Accent3 6 3 2" xfId="9366" xr:uid="{5BEB16CD-6D8E-4BF8-A577-377316B6D9C8}"/>
    <cellStyle name="20% - Accent3 6 3 2 2" xfId="9367" xr:uid="{6C563E5A-99BF-4589-9E34-56A569DACD67}"/>
    <cellStyle name="20% - Accent3 6 3 2 2 2" xfId="9368" xr:uid="{AD095A7E-4300-47CE-98E4-25A1470CBE95}"/>
    <cellStyle name="20% - Accent3 6 3 2 3" xfId="9369" xr:uid="{392122D2-7798-4FAF-A4B1-64FFBDD68FFA}"/>
    <cellStyle name="20% - Accent3 6 3 3" xfId="9370" xr:uid="{13531F83-4184-4555-BD6E-044DD936D92E}"/>
    <cellStyle name="20% - Accent3 6 3 3 2" xfId="9371" xr:uid="{D1C5814C-45CA-494D-9E11-1BA853B4D37A}"/>
    <cellStyle name="20% - Accent3 6 3 3 2 2" xfId="9372" xr:uid="{1EE5AF97-D1C7-4950-B985-1CC2078CE2EE}"/>
    <cellStyle name="20% - Accent3 6 3 3 3" xfId="9373" xr:uid="{4EAC0FD6-C2D0-4AC4-B433-F4714972C91E}"/>
    <cellStyle name="20% - Accent3 6 3 4" xfId="9374" xr:uid="{05AD424E-1605-4DB5-ABC5-03F3FDB3E9A7}"/>
    <cellStyle name="20% - Accent3 6 3 4 2" xfId="9375" xr:uid="{CAAEDD32-C15F-4B6A-9E88-C5D4F7E94591}"/>
    <cellStyle name="20% - Accent3 6 3 5" xfId="9376" xr:uid="{D08AA839-3F95-4335-8E3E-575E8D3F220E}"/>
    <cellStyle name="20% - Accent3 6 4" xfId="9377" xr:uid="{173BCC8E-9F5E-4758-98B7-8D5ADA374509}"/>
    <cellStyle name="20% - Accent3 6 4 2" xfId="9378" xr:uid="{6318AEF9-963D-45D3-B1D9-8D98FA68EDFC}"/>
    <cellStyle name="20% - Accent3 6 4 2 2" xfId="9379" xr:uid="{DFC790A8-29FF-4222-B91C-293253F00994}"/>
    <cellStyle name="20% - Accent3 6 4 3" xfId="9380" xr:uid="{C6FCFB60-C37C-4246-9745-C3F7CEA522BE}"/>
    <cellStyle name="20% - Accent3 6 5" xfId="9381" xr:uid="{5426AB32-DB61-4E7D-B01B-F1F4575378E4}"/>
    <cellStyle name="20% - Accent3 6 5 2" xfId="9382" xr:uid="{55A21C96-A042-4562-9D2B-4B03196E3F10}"/>
    <cellStyle name="20% - Accent3 6 5 2 2" xfId="9383" xr:uid="{98E98CA7-5864-4B01-A5A3-753909F7BEBD}"/>
    <cellStyle name="20% - Accent3 6 5 3" xfId="9384" xr:uid="{6BDC28AD-5AEE-443B-9B4D-42EDB36E05D1}"/>
    <cellStyle name="20% - Accent3 6 6" xfId="9385" xr:uid="{A122054B-0C45-4246-B93C-F370B629B1CE}"/>
    <cellStyle name="20% - Accent3 6 6 2" xfId="9386" xr:uid="{D2E49121-30A8-4C5B-AB72-985B2D94E4CF}"/>
    <cellStyle name="20% - Accent3 6 7" xfId="9387" xr:uid="{DA2DEC81-21A6-4F5C-A80F-618C5E7F7BDA}"/>
    <cellStyle name="20% - Accent3 6 8" xfId="9388" xr:uid="{C5FFDE7B-D4A8-4E98-BE21-F810701BD80F}"/>
    <cellStyle name="20% - Accent3 7" xfId="1105" xr:uid="{1E4F4FC9-E7B3-4C4D-9BD5-71A74A648C5F}"/>
    <cellStyle name="20% - Accent3 7 2" xfId="9389" xr:uid="{9F3632B1-D4F9-4CE5-AFBE-0E4DC8819EC8}"/>
    <cellStyle name="20% - Accent3 7 2 2" xfId="9390" xr:uid="{2E435C68-9BD8-4882-935C-B23F7309535D}"/>
    <cellStyle name="20% - Accent3 7 2 2 2" xfId="9391" xr:uid="{F98AF65A-50CF-4391-BCED-4C0F7634FCCE}"/>
    <cellStyle name="20% - Accent3 7 2 2 2 2" xfId="9392" xr:uid="{84C45398-9DE0-428D-AC26-C689B778EF67}"/>
    <cellStyle name="20% - Accent3 7 2 2 2 2 2" xfId="9393" xr:uid="{C8FF5943-B68F-4FFF-A63B-3D8FB6367803}"/>
    <cellStyle name="20% - Accent3 7 2 2 2 3" xfId="9394" xr:uid="{8504ADCB-0FAB-4433-8427-2A98F071B229}"/>
    <cellStyle name="20% - Accent3 7 2 2 3" xfId="9395" xr:uid="{BE05A53A-1CF5-4E9C-AE91-31458B2C5B05}"/>
    <cellStyle name="20% - Accent3 7 2 2 3 2" xfId="9396" xr:uid="{005FEEA1-FEAA-4616-9ECB-34ED28FF367E}"/>
    <cellStyle name="20% - Accent3 7 2 2 3 2 2" xfId="9397" xr:uid="{E9E8F6BF-C3C5-4F83-B408-2C4351533F38}"/>
    <cellStyle name="20% - Accent3 7 2 2 3 3" xfId="9398" xr:uid="{B9263E76-BC2D-454E-AFA3-81F103688CBB}"/>
    <cellStyle name="20% - Accent3 7 2 2 4" xfId="9399" xr:uid="{B08DE6BF-52AF-4937-865A-FAFEFF0253BB}"/>
    <cellStyle name="20% - Accent3 7 2 2 4 2" xfId="9400" xr:uid="{AC721868-E447-4850-A7FB-E519A3966B9C}"/>
    <cellStyle name="20% - Accent3 7 2 2 5" xfId="9401" xr:uid="{DAC570AE-FF8D-4784-9D39-060DC8C1FE2E}"/>
    <cellStyle name="20% - Accent3 7 2 3" xfId="9402" xr:uid="{CD8A34D6-76FA-4E5E-A51A-722CCBE92033}"/>
    <cellStyle name="20% - Accent3 7 2 3 2" xfId="9403" xr:uid="{9FEB6D72-11B1-4571-88D1-73AF227EC3AD}"/>
    <cellStyle name="20% - Accent3 7 2 3 2 2" xfId="9404" xr:uid="{76C759A1-79AA-409B-9AC2-8C1B75798BDE}"/>
    <cellStyle name="20% - Accent3 7 2 3 3" xfId="9405" xr:uid="{92D37138-6CDA-4E32-9A33-992ABA66479F}"/>
    <cellStyle name="20% - Accent3 7 2 4" xfId="9406" xr:uid="{BDA953A8-657D-45A2-ADDB-13BE779E09C0}"/>
    <cellStyle name="20% - Accent3 7 2 4 2" xfId="9407" xr:uid="{C4FABA91-6759-4393-9E69-D4B78F34D1D8}"/>
    <cellStyle name="20% - Accent3 7 2 5" xfId="9408" xr:uid="{DF38CE4B-5130-413B-BAE5-236428A0697B}"/>
    <cellStyle name="20% - Accent3 7 3" xfId="9409" xr:uid="{B040E499-0EC8-44B7-9345-6ACC97104AB7}"/>
    <cellStyle name="20% - Accent3 7 3 2" xfId="9410" xr:uid="{87AF2034-BAE8-498A-9AEE-143A71F7E489}"/>
    <cellStyle name="20% - Accent3 7 3 2 2" xfId="9411" xr:uid="{60D5E55C-4FFC-4DD1-BF9C-018CAC530DE9}"/>
    <cellStyle name="20% - Accent3 7 3 2 2 2" xfId="9412" xr:uid="{D8D5A22F-11F5-42D7-A7BB-2126B17C2C2E}"/>
    <cellStyle name="20% - Accent3 7 3 2 3" xfId="9413" xr:uid="{8FAE96B8-C129-4D17-A405-00E7EE040CF0}"/>
    <cellStyle name="20% - Accent3 7 3 3" xfId="9414" xr:uid="{312480B1-1D73-489A-BE7E-F2A02D454E17}"/>
    <cellStyle name="20% - Accent3 7 3 3 2" xfId="9415" xr:uid="{10A04DDA-95A1-4383-8BBD-C6AAB43B2B83}"/>
    <cellStyle name="20% - Accent3 7 3 3 2 2" xfId="9416" xr:uid="{7D29B647-9F70-49C0-BD57-94C5665CA7E9}"/>
    <cellStyle name="20% - Accent3 7 3 3 3" xfId="9417" xr:uid="{251BA83E-3DAA-42E7-802D-D742029A0285}"/>
    <cellStyle name="20% - Accent3 7 3 4" xfId="9418" xr:uid="{169F4BB9-C2F5-44D5-93B4-6CE8957EC6EB}"/>
    <cellStyle name="20% - Accent3 7 3 4 2" xfId="9419" xr:uid="{6DA474C6-1578-4613-9C9F-D1E0D6EC26CD}"/>
    <cellStyle name="20% - Accent3 7 3 5" xfId="9420" xr:uid="{63FB49A4-261B-45C7-8FE4-0AB06FE78C6D}"/>
    <cellStyle name="20% - Accent3 7 4" xfId="9421" xr:uid="{E6E97F4D-7789-46CB-A724-8E4FE5DAC3CF}"/>
    <cellStyle name="20% - Accent3 7 4 2" xfId="9422" xr:uid="{64A0A258-757B-4F00-9BBB-96B43B52A9C3}"/>
    <cellStyle name="20% - Accent3 7 4 2 2" xfId="9423" xr:uid="{70E312F3-9FB2-448B-AA9E-4E659168A5EB}"/>
    <cellStyle name="20% - Accent3 7 4 3" xfId="9424" xr:uid="{88617AB4-47D2-4DAD-88CB-78EC6D0F1511}"/>
    <cellStyle name="20% - Accent3 7 5" xfId="9425" xr:uid="{547B3C63-4C58-4C6C-BB95-B187DE8C7ACF}"/>
    <cellStyle name="20% - Accent3 7 5 2" xfId="9426" xr:uid="{15AA83EC-1C01-42E1-A5A8-77524A41B27E}"/>
    <cellStyle name="20% - Accent3 7 5 2 2" xfId="9427" xr:uid="{6C80F648-DED5-4EBC-A629-636256C5410E}"/>
    <cellStyle name="20% - Accent3 7 5 3" xfId="9428" xr:uid="{ABF9F152-9218-4B5F-863E-7DE708E4DF48}"/>
    <cellStyle name="20% - Accent3 7 6" xfId="9429" xr:uid="{C305440B-972F-44DA-B1A1-C63991CC09B9}"/>
    <cellStyle name="20% - Accent3 7 6 2" xfId="9430" xr:uid="{8FACDC91-3A86-4DA8-B878-68D382463C76}"/>
    <cellStyle name="20% - Accent3 7 7" xfId="9431" xr:uid="{902F0778-C91E-4C89-9141-3A248F15920E}"/>
    <cellStyle name="20% - Accent3 7 8" xfId="9432" xr:uid="{3E49A949-9B6D-44E3-8414-36EFED29ADE0}"/>
    <cellStyle name="20% - Accent3 8" xfId="1106" xr:uid="{F64A4C79-DFDB-436A-8BC3-801EA27A3A32}"/>
    <cellStyle name="20% - Accent3 8 2" xfId="9433" xr:uid="{6B4764E1-7632-4F52-BBB6-91279FFF9F9C}"/>
    <cellStyle name="20% - Accent3 8 2 2" xfId="9434" xr:uid="{39F6D76F-7363-4947-A3B5-39CAFFFD2760}"/>
    <cellStyle name="20% - Accent3 8 2 2 2" xfId="9435" xr:uid="{E1BBC440-2CA2-434B-A582-561517590E2A}"/>
    <cellStyle name="20% - Accent3 8 2 2 2 2" xfId="9436" xr:uid="{BC754B62-7242-44CD-91A1-7EA654C5AB2A}"/>
    <cellStyle name="20% - Accent3 8 2 2 2 2 2" xfId="9437" xr:uid="{2D137AA5-0111-4FE9-B70A-322B2F1D2720}"/>
    <cellStyle name="20% - Accent3 8 2 2 2 3" xfId="9438" xr:uid="{21762E43-0581-41C8-A107-A14F1D15E1CC}"/>
    <cellStyle name="20% - Accent3 8 2 2 3" xfId="9439" xr:uid="{38131621-8ED8-44C4-AED4-F21B5E232D7F}"/>
    <cellStyle name="20% - Accent3 8 2 2 3 2" xfId="9440" xr:uid="{45EA9F12-4792-44F1-B042-DD680929456E}"/>
    <cellStyle name="20% - Accent3 8 2 2 3 2 2" xfId="9441" xr:uid="{514F2D95-8DE9-46AC-9615-7C0678902646}"/>
    <cellStyle name="20% - Accent3 8 2 2 3 3" xfId="9442" xr:uid="{1DEC9E0E-A18C-4BA2-BA03-2DC25A3423F8}"/>
    <cellStyle name="20% - Accent3 8 2 2 4" xfId="9443" xr:uid="{156D8CE4-34BC-4CD1-A3C2-A6B6B0869FF4}"/>
    <cellStyle name="20% - Accent3 8 2 2 4 2" xfId="9444" xr:uid="{BC4B731A-0B82-4E07-954D-E5E63719110E}"/>
    <cellStyle name="20% - Accent3 8 2 2 5" xfId="9445" xr:uid="{C6DEE1E0-3A61-4537-B894-C3381529CD86}"/>
    <cellStyle name="20% - Accent3 8 2 3" xfId="9446" xr:uid="{CEA97CF1-D5D1-4AC4-8345-B8EB45A89F54}"/>
    <cellStyle name="20% - Accent3 8 2 3 2" xfId="9447" xr:uid="{976803AB-6568-4BEF-9067-B2749C1BA4BF}"/>
    <cellStyle name="20% - Accent3 8 2 3 2 2" xfId="9448" xr:uid="{849CE17F-9EFB-4DE4-ABB0-A17721DC04FE}"/>
    <cellStyle name="20% - Accent3 8 2 3 3" xfId="9449" xr:uid="{F127BCF6-77D6-422F-8AA3-2D5CF93CF973}"/>
    <cellStyle name="20% - Accent3 8 2 4" xfId="9450" xr:uid="{1E2C044D-6FF5-4F70-A38A-447754F4583F}"/>
    <cellStyle name="20% - Accent3 8 2 4 2" xfId="9451" xr:uid="{C2DD65EB-5D9B-4E4B-9FC2-9309AF64837B}"/>
    <cellStyle name="20% - Accent3 8 2 5" xfId="9452" xr:uid="{3ABD1E17-DF2D-4125-A33F-5058DE2AABE6}"/>
    <cellStyle name="20% - Accent3 8 3" xfId="9453" xr:uid="{98DF13DA-6751-4022-A4FD-70BA4888B12C}"/>
    <cellStyle name="20% - Accent3 8 3 2" xfId="9454" xr:uid="{70B8B0E2-625C-49A5-80E6-061E7FF7551B}"/>
    <cellStyle name="20% - Accent3 8 3 2 2" xfId="9455" xr:uid="{49AC6CBF-459C-47A5-BF1D-0E9C83D35916}"/>
    <cellStyle name="20% - Accent3 8 3 2 2 2" xfId="9456" xr:uid="{595BDB0E-C15E-473A-8384-9A9CDE6133C6}"/>
    <cellStyle name="20% - Accent3 8 3 2 3" xfId="9457" xr:uid="{3B9B72E4-8572-4D39-BD15-00478BD9BF05}"/>
    <cellStyle name="20% - Accent3 8 3 3" xfId="9458" xr:uid="{7D59E0F7-C6DD-4AFA-A32A-C1846F10882B}"/>
    <cellStyle name="20% - Accent3 8 3 3 2" xfId="9459" xr:uid="{F6FB4828-C808-4FFF-BC01-A2A7228E926F}"/>
    <cellStyle name="20% - Accent3 8 3 3 2 2" xfId="9460" xr:uid="{91858EDE-61A8-44A0-8012-2227FB182B39}"/>
    <cellStyle name="20% - Accent3 8 3 3 3" xfId="9461" xr:uid="{8CBB9D53-D027-4C4E-891F-A2F8FB68886B}"/>
    <cellStyle name="20% - Accent3 8 3 4" xfId="9462" xr:uid="{322AB7F0-2372-405D-A06D-3164359BFEAC}"/>
    <cellStyle name="20% - Accent3 8 3 4 2" xfId="9463" xr:uid="{0EFC0E41-455E-40E5-B4AA-2DFA03269225}"/>
    <cellStyle name="20% - Accent3 8 3 5" xfId="9464" xr:uid="{80B84230-7C62-4F06-A568-02AABE6A3B54}"/>
    <cellStyle name="20% - Accent3 8 4" xfId="9465" xr:uid="{51748646-D33D-4E7C-83DE-C19CF7E548FD}"/>
    <cellStyle name="20% - Accent3 8 4 2" xfId="9466" xr:uid="{C7203E2A-F794-4707-85D1-B93F9452E1C9}"/>
    <cellStyle name="20% - Accent3 8 4 2 2" xfId="9467" xr:uid="{308B754B-5B40-4431-9A08-D08138B80A67}"/>
    <cellStyle name="20% - Accent3 8 4 3" xfId="9468" xr:uid="{E56536EC-594C-4F4A-8FCA-7032E41EFB94}"/>
    <cellStyle name="20% - Accent3 8 5" xfId="9469" xr:uid="{5F0948D1-4D83-4F7D-B691-427CE334D9C5}"/>
    <cellStyle name="20% - Accent3 8 5 2" xfId="9470" xr:uid="{9B4E282C-5736-49FF-8EEB-27A82CA48EA3}"/>
    <cellStyle name="20% - Accent3 8 5 2 2" xfId="9471" xr:uid="{0A2FCEFF-7270-4418-888F-B247D43B2B5E}"/>
    <cellStyle name="20% - Accent3 8 5 3" xfId="9472" xr:uid="{0A283E07-D155-4249-99EA-D177751168FF}"/>
    <cellStyle name="20% - Accent3 8 6" xfId="9473" xr:uid="{E1B5C29D-D3A2-42E7-9438-0C8092ADFC2B}"/>
    <cellStyle name="20% - Accent3 8 6 2" xfId="9474" xr:uid="{EBA3015A-3F8B-48DC-9B44-D3495A5BCA76}"/>
    <cellStyle name="20% - Accent3 8 7" xfId="9475" xr:uid="{9F2224F5-C4F3-4357-B626-8450E626C316}"/>
    <cellStyle name="20% - Accent3 8 8" xfId="9476" xr:uid="{7576D386-2BFB-4515-A024-C8E76AAE4967}"/>
    <cellStyle name="20% - Accent3 9" xfId="1107" xr:uid="{8048CB01-D7B4-4688-98A8-C8A9722170D2}"/>
    <cellStyle name="20% - Accent3 9 2" xfId="9477" xr:uid="{197B663C-2EFA-43B0-9CBD-4FC024657F9D}"/>
    <cellStyle name="20% - Accent3 9 2 2" xfId="9478" xr:uid="{3B9B0928-5AB1-487E-8CC5-26091B6E4686}"/>
    <cellStyle name="20% - Accent3 9 2 2 2" xfId="9479" xr:uid="{D63C5EC6-E321-4183-BBEF-7F05BB17CEBE}"/>
    <cellStyle name="20% - Accent3 9 2 2 2 2" xfId="9480" xr:uid="{EAF7AA0D-E2F5-4D17-A262-F847CD2482AE}"/>
    <cellStyle name="20% - Accent3 9 2 2 2 2 2" xfId="9481" xr:uid="{25806CAA-14FA-4739-ACF6-3B8F14FE37A0}"/>
    <cellStyle name="20% - Accent3 9 2 2 2 3" xfId="9482" xr:uid="{010D1E5B-5A1C-4C10-A4AC-4BE6B688156D}"/>
    <cellStyle name="20% - Accent3 9 2 2 3" xfId="9483" xr:uid="{48E4694E-9FA4-44AF-825A-6D28ECC3C4B8}"/>
    <cellStyle name="20% - Accent3 9 2 2 3 2" xfId="9484" xr:uid="{7F612674-C9F0-42E7-82CD-F7826A227AEC}"/>
    <cellStyle name="20% - Accent3 9 2 2 3 2 2" xfId="9485" xr:uid="{563B0896-7AE6-4E24-A893-D1828239D651}"/>
    <cellStyle name="20% - Accent3 9 2 2 3 3" xfId="9486" xr:uid="{6CEC1060-A414-430F-B64C-B2DC4B752DC8}"/>
    <cellStyle name="20% - Accent3 9 2 2 4" xfId="9487" xr:uid="{880BC107-BBCF-405B-9614-3F9E049D9336}"/>
    <cellStyle name="20% - Accent3 9 2 2 4 2" xfId="9488" xr:uid="{571BE7E1-5ED7-42EB-BE86-9850390F0821}"/>
    <cellStyle name="20% - Accent3 9 2 2 5" xfId="9489" xr:uid="{BE5CBA1C-47E0-4811-9E54-ECC5FBE81AC4}"/>
    <cellStyle name="20% - Accent3 9 2 3" xfId="9490" xr:uid="{5B7BC900-1F23-4009-B79E-65A09AB7232F}"/>
    <cellStyle name="20% - Accent3 9 2 3 2" xfId="9491" xr:uid="{969A72C6-1622-44A1-B215-87BB3F02601A}"/>
    <cellStyle name="20% - Accent3 9 2 3 2 2" xfId="9492" xr:uid="{52097DEC-076A-46B1-9ADB-B865942670CC}"/>
    <cellStyle name="20% - Accent3 9 2 3 3" xfId="9493" xr:uid="{677DB9E0-7884-47FA-A780-EF3382B8F993}"/>
    <cellStyle name="20% - Accent3 9 2 4" xfId="9494" xr:uid="{FEA28411-DF4B-4B88-AA08-87CC05A71F0E}"/>
    <cellStyle name="20% - Accent3 9 2 4 2" xfId="9495" xr:uid="{02D01075-B981-4DD6-BF07-E9DB75F1346D}"/>
    <cellStyle name="20% - Accent3 9 2 5" xfId="9496" xr:uid="{F07F72F8-90E7-4CD1-ACFE-79EFA5F9BE75}"/>
    <cellStyle name="20% - Accent3 9 3" xfId="9497" xr:uid="{598DC133-F457-41E4-B193-F10C4B7504E1}"/>
    <cellStyle name="20% - Accent3 9 3 2" xfId="9498" xr:uid="{EEF11781-61C7-46FF-8195-3584900EC4F3}"/>
    <cellStyle name="20% - Accent3 9 3 2 2" xfId="9499" xr:uid="{2569599D-5F50-4B22-95C2-7612BAF454B0}"/>
    <cellStyle name="20% - Accent3 9 3 2 2 2" xfId="9500" xr:uid="{859DD6FA-A4A1-477D-B036-9E877DE9D4F9}"/>
    <cellStyle name="20% - Accent3 9 3 2 3" xfId="9501" xr:uid="{9F05456E-6B83-4443-A08F-CE28DEA476D4}"/>
    <cellStyle name="20% - Accent3 9 3 3" xfId="9502" xr:uid="{61EEA223-0496-47A6-A2F2-7255B4663082}"/>
    <cellStyle name="20% - Accent3 9 3 3 2" xfId="9503" xr:uid="{59A40181-00E5-40C6-AE33-9AD1C6826A75}"/>
    <cellStyle name="20% - Accent3 9 3 3 2 2" xfId="9504" xr:uid="{C457D8AE-145D-473F-A053-3BF6CD4A21F3}"/>
    <cellStyle name="20% - Accent3 9 3 3 3" xfId="9505" xr:uid="{30E9CCBF-B6D7-44A7-9E5C-79B65FF8C626}"/>
    <cellStyle name="20% - Accent3 9 3 4" xfId="9506" xr:uid="{F0E5A7A8-5897-49F7-A4D1-C9506D152568}"/>
    <cellStyle name="20% - Accent3 9 3 4 2" xfId="9507" xr:uid="{AB561F5D-6A11-44E2-9553-F1348DCE2C80}"/>
    <cellStyle name="20% - Accent3 9 3 5" xfId="9508" xr:uid="{B08195FE-C2BB-423E-BC88-FC008EE4CFEF}"/>
    <cellStyle name="20% - Accent3 9 4" xfId="9509" xr:uid="{A91728BB-5936-4CB8-8A66-F0513042DFF7}"/>
    <cellStyle name="20% - Accent3 9 4 2" xfId="9510" xr:uid="{22AF1712-FB32-4C21-841C-3113B5DD5958}"/>
    <cellStyle name="20% - Accent3 9 4 2 2" xfId="9511" xr:uid="{DD456C63-50D9-4F28-977E-7B5635D17565}"/>
    <cellStyle name="20% - Accent3 9 4 3" xfId="9512" xr:uid="{20D6A76A-33E3-4FF0-B9CB-D768CEE37268}"/>
    <cellStyle name="20% - Accent3 9 5" xfId="9513" xr:uid="{CEDECD54-A240-49BC-A739-4BAC70332189}"/>
    <cellStyle name="20% - Accent3 9 5 2" xfId="9514" xr:uid="{3E8C00C2-9785-4645-9247-2AD084404743}"/>
    <cellStyle name="20% - Accent3 9 5 2 2" xfId="9515" xr:uid="{1DCEBF2A-0C8F-4FB6-9105-E619BCCBE52B}"/>
    <cellStyle name="20% - Accent3 9 5 3" xfId="9516" xr:uid="{9175E7E5-2589-41C3-A2AA-5C49BB3D7698}"/>
    <cellStyle name="20% - Accent3 9 6" xfId="9517" xr:uid="{76DE5BEA-96CA-4E53-B9BE-541CEB7B1A40}"/>
    <cellStyle name="20% - Accent3 9 6 2" xfId="9518" xr:uid="{D5209762-0B9A-40C4-B3C6-D16C0CEC49B1}"/>
    <cellStyle name="20% - Accent3 9 7" xfId="9519" xr:uid="{A5A7EA02-6746-4AF9-BE5A-D31FA57AF149}"/>
    <cellStyle name="20% - Accent3 9 8" xfId="9520" xr:uid="{2B88C86C-7645-4494-A43A-EDEF0C1B2910}"/>
    <cellStyle name="20% - Accent4" xfId="234" builtinId="42" customBuiltin="1"/>
    <cellStyle name="20% - Accent4 10" xfId="1108" xr:uid="{C63E1CD3-62B4-4061-9B1B-654D19DDF7E7}"/>
    <cellStyle name="20% - Accent4 10 2" xfId="9521" xr:uid="{213CC301-20FA-4CAF-868F-914704A540F7}"/>
    <cellStyle name="20% - Accent4 10 2 2" xfId="9522" xr:uid="{D1BCEE8B-1551-4E04-806F-F9D76D825634}"/>
    <cellStyle name="20% - Accent4 10 2 2 2" xfId="9523" xr:uid="{62AB310B-9619-480E-A931-D402B403BBBD}"/>
    <cellStyle name="20% - Accent4 10 2 2 2 2" xfId="9524" xr:uid="{A2349636-4D38-4412-B864-AC31741A7464}"/>
    <cellStyle name="20% - Accent4 10 2 2 2 2 2" xfId="9525" xr:uid="{F7320F72-DE36-4B4F-9F36-5BE4CC9F7692}"/>
    <cellStyle name="20% - Accent4 10 2 2 2 3" xfId="9526" xr:uid="{6DFAB766-7ADD-48C0-BF4F-02CD7F2DE407}"/>
    <cellStyle name="20% - Accent4 10 2 2 3" xfId="9527" xr:uid="{5B5F30CB-F242-4B50-81B9-EC498F1A9C37}"/>
    <cellStyle name="20% - Accent4 10 2 2 3 2" xfId="9528" xr:uid="{C14A89F1-51EF-4B92-8219-B1AFE57071C6}"/>
    <cellStyle name="20% - Accent4 10 2 2 3 2 2" xfId="9529" xr:uid="{AA39099A-6C33-4671-9977-69491F1A0C34}"/>
    <cellStyle name="20% - Accent4 10 2 2 3 3" xfId="9530" xr:uid="{F9DB4AA8-9FE8-4C25-B427-7CDCA2C878AE}"/>
    <cellStyle name="20% - Accent4 10 2 2 4" xfId="9531" xr:uid="{6CF03ACD-551B-4EF5-8ABD-2D11B6E14150}"/>
    <cellStyle name="20% - Accent4 10 2 2 4 2" xfId="9532" xr:uid="{2BD0BA76-30E4-4015-A685-C07A77E62662}"/>
    <cellStyle name="20% - Accent4 10 2 2 5" xfId="9533" xr:uid="{4ADCD925-08D3-4564-8229-410BE00E303B}"/>
    <cellStyle name="20% - Accent4 10 2 3" xfId="9534" xr:uid="{83F00DC7-2F33-4A80-A6E0-C4D2EA80EB64}"/>
    <cellStyle name="20% - Accent4 10 2 3 2" xfId="9535" xr:uid="{A92A6475-9FA6-408A-8352-4A43B3B7C021}"/>
    <cellStyle name="20% - Accent4 10 2 3 2 2" xfId="9536" xr:uid="{C16E10D2-29C1-4A77-9AC9-D9AAD91148F8}"/>
    <cellStyle name="20% - Accent4 10 2 3 3" xfId="9537" xr:uid="{77531E80-771E-496F-B2F9-4BB4B632437F}"/>
    <cellStyle name="20% - Accent4 10 2 4" xfId="9538" xr:uid="{B43C00F2-0F3A-4878-87B5-E2FBFCCFB7D2}"/>
    <cellStyle name="20% - Accent4 10 2 4 2" xfId="9539" xr:uid="{03C58F7D-0727-4CDF-AB39-19A12E1632F0}"/>
    <cellStyle name="20% - Accent4 10 2 5" xfId="9540" xr:uid="{49C30813-CEC9-4169-82BF-B3370A2CF17A}"/>
    <cellStyle name="20% - Accent4 10 3" xfId="9541" xr:uid="{20190A13-D7EB-40E3-83DB-A46B83A6453F}"/>
    <cellStyle name="20% - Accent4 10 3 2" xfId="9542" xr:uid="{EF6CB551-4368-49AE-B1DF-EA0445D604A2}"/>
    <cellStyle name="20% - Accent4 10 3 2 2" xfId="9543" xr:uid="{2FC9784F-EADE-4406-A12A-DB2002511811}"/>
    <cellStyle name="20% - Accent4 10 3 2 2 2" xfId="9544" xr:uid="{A9D0DD64-6721-425E-964B-A5C8AB993CC7}"/>
    <cellStyle name="20% - Accent4 10 3 2 3" xfId="9545" xr:uid="{D0E035C9-551A-495E-9DF3-267282890CA3}"/>
    <cellStyle name="20% - Accent4 10 3 3" xfId="9546" xr:uid="{C433B272-00A6-4F4B-891B-27135379E6D6}"/>
    <cellStyle name="20% - Accent4 10 3 3 2" xfId="9547" xr:uid="{95B5B1EF-7AB2-4F5C-A242-D73E5E71CAED}"/>
    <cellStyle name="20% - Accent4 10 3 3 2 2" xfId="9548" xr:uid="{9992297E-307E-45F8-ACEC-F67B4CD9B555}"/>
    <cellStyle name="20% - Accent4 10 3 3 3" xfId="9549" xr:uid="{A45FF8AB-6AEB-4ACE-8A9E-BC5D2D12FCE8}"/>
    <cellStyle name="20% - Accent4 10 3 4" xfId="9550" xr:uid="{CDC4CD6E-7067-4720-8C91-F09316E6817D}"/>
    <cellStyle name="20% - Accent4 10 3 4 2" xfId="9551" xr:uid="{B58832B5-9D75-46BF-87ED-F03CEBA95B94}"/>
    <cellStyle name="20% - Accent4 10 3 5" xfId="9552" xr:uid="{EC9339B3-7F22-4A73-A770-F890EFEB2082}"/>
    <cellStyle name="20% - Accent4 10 4" xfId="9553" xr:uid="{0F486090-8948-4058-AAE8-B8F39D50EB14}"/>
    <cellStyle name="20% - Accent4 10 4 2" xfId="9554" xr:uid="{33BFF2CD-8510-4EC0-BD10-FA9E1DCEA1CF}"/>
    <cellStyle name="20% - Accent4 10 4 2 2" xfId="9555" xr:uid="{6EC15644-8FFA-48AC-8C22-A7A5E93DD589}"/>
    <cellStyle name="20% - Accent4 10 4 3" xfId="9556" xr:uid="{C4CC3D03-6949-4E13-A184-8D442955AFE2}"/>
    <cellStyle name="20% - Accent4 10 5" xfId="9557" xr:uid="{AFAD37DB-F442-42FF-931F-71CF43366BB9}"/>
    <cellStyle name="20% - Accent4 10 5 2" xfId="9558" xr:uid="{33994E43-35E0-426D-98BB-16C013B30C71}"/>
    <cellStyle name="20% - Accent4 10 5 2 2" xfId="9559" xr:uid="{47B7AE71-C4AC-4918-B33E-6B35F97201E4}"/>
    <cellStyle name="20% - Accent4 10 5 3" xfId="9560" xr:uid="{CC22C37D-6D93-41FB-A6B2-2978FCEDFBCE}"/>
    <cellStyle name="20% - Accent4 10 6" xfId="9561" xr:uid="{F0981AC0-5779-408E-BB2D-6F05896CBEF0}"/>
    <cellStyle name="20% - Accent4 10 6 2" xfId="9562" xr:uid="{2AF2D8BC-3F14-4E26-8C11-1C9896B9FD7C}"/>
    <cellStyle name="20% - Accent4 10 7" xfId="9563" xr:uid="{5D353D54-F0F1-4274-96F1-8E3C5A62FC8E}"/>
    <cellStyle name="20% - Accent4 10 8" xfId="9564" xr:uid="{8D8041E2-A402-4BC3-9B31-3DA9BC68C588}"/>
    <cellStyle name="20% - Accent4 11" xfId="1109" xr:uid="{496FB1B6-F763-494E-A485-D1845D11DC8D}"/>
    <cellStyle name="20% - Accent4 11 2" xfId="9565" xr:uid="{2215E5B0-2B4E-4C16-B531-FD36347217A3}"/>
    <cellStyle name="20% - Accent4 11 2 2" xfId="9566" xr:uid="{5288B3D6-C92F-4A5C-AB4E-2EB5F3BFA290}"/>
    <cellStyle name="20% - Accent4 11 2 2 2" xfId="9567" xr:uid="{386B181F-550E-4D3F-B26D-E107DCD1AEE5}"/>
    <cellStyle name="20% - Accent4 11 2 2 2 2" xfId="9568" xr:uid="{5B616A8C-6FA3-464C-BEB2-98B8D1FF9395}"/>
    <cellStyle name="20% - Accent4 11 2 2 2 2 2" xfId="9569" xr:uid="{2ECEFE83-CB3B-400A-ADD5-F41A6FE22C70}"/>
    <cellStyle name="20% - Accent4 11 2 2 2 3" xfId="9570" xr:uid="{80F11345-17F0-493F-8B8E-7EA0859B784C}"/>
    <cellStyle name="20% - Accent4 11 2 2 3" xfId="9571" xr:uid="{E3B4F4DB-5D9E-4AA8-95FE-0539926709FD}"/>
    <cellStyle name="20% - Accent4 11 2 2 3 2" xfId="9572" xr:uid="{0C441E75-2320-4D09-A39B-149E353C6393}"/>
    <cellStyle name="20% - Accent4 11 2 2 3 2 2" xfId="9573" xr:uid="{03516788-0299-4E58-9A4B-EAF4B26D409C}"/>
    <cellStyle name="20% - Accent4 11 2 2 3 3" xfId="9574" xr:uid="{7EAAB6C1-2D52-4B46-8CAA-3918D92B0C90}"/>
    <cellStyle name="20% - Accent4 11 2 2 4" xfId="9575" xr:uid="{B900A265-B590-4F29-AA57-7BD868D43ABF}"/>
    <cellStyle name="20% - Accent4 11 2 2 4 2" xfId="9576" xr:uid="{ECD3738D-8A5F-41C1-A013-6FD45CE57AEC}"/>
    <cellStyle name="20% - Accent4 11 2 2 5" xfId="9577" xr:uid="{057853E3-E570-41CA-BD8A-6717AEF0B610}"/>
    <cellStyle name="20% - Accent4 11 2 3" xfId="9578" xr:uid="{16E52F80-4248-4B00-8F3A-2AE10A36408E}"/>
    <cellStyle name="20% - Accent4 11 2 3 2" xfId="9579" xr:uid="{3F837EA3-A89E-44AA-B0B9-20FD428A0C15}"/>
    <cellStyle name="20% - Accent4 11 2 3 2 2" xfId="9580" xr:uid="{1D7A9677-E8B2-4442-9844-C2AFEA964BE3}"/>
    <cellStyle name="20% - Accent4 11 2 3 3" xfId="9581" xr:uid="{432CBB4A-ADE5-46FF-B186-D5B2C7C6CBEF}"/>
    <cellStyle name="20% - Accent4 11 2 4" xfId="9582" xr:uid="{3BDDA1A1-D3E2-4D23-B8B1-384396EA1754}"/>
    <cellStyle name="20% - Accent4 11 2 4 2" xfId="9583" xr:uid="{C885F72D-C171-49E2-92BB-1D12E2B01061}"/>
    <cellStyle name="20% - Accent4 11 2 5" xfId="9584" xr:uid="{AFD44EE9-591E-46C1-8E27-D5ACBD735C8A}"/>
    <cellStyle name="20% - Accent4 11 3" xfId="9585" xr:uid="{9A56204A-2914-445E-824E-662864ABAE5F}"/>
    <cellStyle name="20% - Accent4 11 3 2" xfId="9586" xr:uid="{82F58D47-CF00-46B6-8C87-5B7BE0A4E0C3}"/>
    <cellStyle name="20% - Accent4 11 3 2 2" xfId="9587" xr:uid="{27674534-2B0E-4690-A1D5-65A02A1716FE}"/>
    <cellStyle name="20% - Accent4 11 3 2 2 2" xfId="9588" xr:uid="{9C30CC04-19C2-45EF-8137-F3A71ED4D49D}"/>
    <cellStyle name="20% - Accent4 11 3 2 3" xfId="9589" xr:uid="{B09FE2E4-1B3E-4DA1-9C69-F63BC40B3962}"/>
    <cellStyle name="20% - Accent4 11 3 3" xfId="9590" xr:uid="{8357959E-FC8E-4D6A-B312-014A944CA9A7}"/>
    <cellStyle name="20% - Accent4 11 3 3 2" xfId="9591" xr:uid="{C0C28510-BA42-47FF-BAFE-FD2B10F6C3B7}"/>
    <cellStyle name="20% - Accent4 11 3 3 2 2" xfId="9592" xr:uid="{48E4C9AA-0D91-49A1-AB4C-F8E61F19EE30}"/>
    <cellStyle name="20% - Accent4 11 3 3 3" xfId="9593" xr:uid="{42B8C2C3-2ACF-40D4-A23F-824810CFACD7}"/>
    <cellStyle name="20% - Accent4 11 3 4" xfId="9594" xr:uid="{8A9789DC-2BE2-4AD8-8921-DE3717A906DC}"/>
    <cellStyle name="20% - Accent4 11 3 4 2" xfId="9595" xr:uid="{80A52089-7BFC-4C9F-BCC3-5927058CB950}"/>
    <cellStyle name="20% - Accent4 11 3 5" xfId="9596" xr:uid="{AE9BD3EE-7A2E-4AEC-891F-148AF45CE89D}"/>
    <cellStyle name="20% - Accent4 11 4" xfId="9597" xr:uid="{D53D00D5-DA3B-4155-85A7-0489231273A5}"/>
    <cellStyle name="20% - Accent4 11 4 2" xfId="9598" xr:uid="{A88B2AC8-84FE-45AA-9D78-DCF31719FDBF}"/>
    <cellStyle name="20% - Accent4 11 4 2 2" xfId="9599" xr:uid="{ED233CEE-036A-4020-885A-675157566C5B}"/>
    <cellStyle name="20% - Accent4 11 4 3" xfId="9600" xr:uid="{7D433C44-BF63-424B-9C62-58BBFE01972A}"/>
    <cellStyle name="20% - Accent4 11 5" xfId="9601" xr:uid="{F46F338D-F14A-4AEB-A8CD-E1023FEBA42D}"/>
    <cellStyle name="20% - Accent4 11 5 2" xfId="9602" xr:uid="{B581973A-A2A0-487E-BDF1-FAC5EC8073D0}"/>
    <cellStyle name="20% - Accent4 11 5 2 2" xfId="9603" xr:uid="{D7EF80D4-6A71-4BEB-9F95-D12B84F67E9C}"/>
    <cellStyle name="20% - Accent4 11 5 3" xfId="9604" xr:uid="{16AD74BA-2173-4FF7-B98C-53952C4463E8}"/>
    <cellStyle name="20% - Accent4 11 6" xfId="9605" xr:uid="{F97D08E5-AC2E-40F3-9CA5-474B0353C1C8}"/>
    <cellStyle name="20% - Accent4 11 6 2" xfId="9606" xr:uid="{E83D3C43-5B40-449B-BA73-D63D2D2FC211}"/>
    <cellStyle name="20% - Accent4 11 7" xfId="9607" xr:uid="{1ABBA22D-EC29-4980-B698-F411E816A431}"/>
    <cellStyle name="20% - Accent4 11 8" xfId="9608" xr:uid="{F147E8D7-2D6A-4D5F-ABB3-8529F8204EAA}"/>
    <cellStyle name="20% - Accent4 12" xfId="1110" xr:uid="{D6BB4C9B-5F7D-47BB-BEC9-C0E8354CA01E}"/>
    <cellStyle name="20% - Accent4 12 2" xfId="9609" xr:uid="{749171B1-D6DF-49C9-950E-568FD7B4FBEC}"/>
    <cellStyle name="20% - Accent4 12 2 2" xfId="9610" xr:uid="{B7D235DF-86B0-4BCE-8098-720673FF534E}"/>
    <cellStyle name="20% - Accent4 12 2 2 2" xfId="9611" xr:uid="{BE3F32EB-340A-4AF9-AD3D-A86A02E27543}"/>
    <cellStyle name="20% - Accent4 12 2 2 2 2" xfId="9612" xr:uid="{1A75F30A-4B62-4890-AEB9-7A45A7372EA4}"/>
    <cellStyle name="20% - Accent4 12 2 2 2 2 2" xfId="9613" xr:uid="{0DEBA9F7-D08D-463F-B1B3-F54D6AF51974}"/>
    <cellStyle name="20% - Accent4 12 2 2 2 3" xfId="9614" xr:uid="{C980964F-96B5-4A49-BE31-71082902E7EA}"/>
    <cellStyle name="20% - Accent4 12 2 2 3" xfId="9615" xr:uid="{BA7960DD-AEB8-4DED-B4B7-EFB39CA2393A}"/>
    <cellStyle name="20% - Accent4 12 2 2 3 2" xfId="9616" xr:uid="{1FDD2130-CC36-4FB4-B2AC-D85CB4C0405A}"/>
    <cellStyle name="20% - Accent4 12 2 2 3 2 2" xfId="9617" xr:uid="{F33D10AD-62DE-4AB1-B776-57D93E32A3E2}"/>
    <cellStyle name="20% - Accent4 12 2 2 3 3" xfId="9618" xr:uid="{D38EF321-3004-4D16-8CD3-54D2B993731B}"/>
    <cellStyle name="20% - Accent4 12 2 2 4" xfId="9619" xr:uid="{478CC368-68F7-4EB6-A0F2-22245CE3F3BD}"/>
    <cellStyle name="20% - Accent4 12 2 2 4 2" xfId="9620" xr:uid="{8C592248-02ED-43F1-97B8-FEC043836350}"/>
    <cellStyle name="20% - Accent4 12 2 2 5" xfId="9621" xr:uid="{4B29D786-E1BD-4EF2-BDEC-E194581530E5}"/>
    <cellStyle name="20% - Accent4 12 2 3" xfId="9622" xr:uid="{1B3BD024-F2FC-42A9-91E3-6F19F220AD50}"/>
    <cellStyle name="20% - Accent4 12 2 3 2" xfId="9623" xr:uid="{E5E5A52F-DB51-4310-9317-504EDFF8335C}"/>
    <cellStyle name="20% - Accent4 12 2 3 2 2" xfId="9624" xr:uid="{5E7007DC-D0CD-4774-B847-0D34C62666C7}"/>
    <cellStyle name="20% - Accent4 12 2 3 3" xfId="9625" xr:uid="{2D0FB65F-E157-4865-AB8D-A71E53525B54}"/>
    <cellStyle name="20% - Accent4 12 2 4" xfId="9626" xr:uid="{C30850B4-22B2-4928-8E1C-09C0D406676A}"/>
    <cellStyle name="20% - Accent4 12 2 4 2" xfId="9627" xr:uid="{A9C42C0B-5249-4DC2-A665-07DF0E699FE7}"/>
    <cellStyle name="20% - Accent4 12 2 5" xfId="9628" xr:uid="{7C92CBB4-975A-4504-A11B-6A60ABF5C5A7}"/>
    <cellStyle name="20% - Accent4 12 3" xfId="9629" xr:uid="{341FA7B6-E8D0-460B-8469-358C037E9673}"/>
    <cellStyle name="20% - Accent4 12 3 2" xfId="9630" xr:uid="{F8A5D45F-33A5-4B97-A2CA-3C0337001C8F}"/>
    <cellStyle name="20% - Accent4 12 3 2 2" xfId="9631" xr:uid="{6468CF70-867D-4649-BAA2-7A63EC6EAE07}"/>
    <cellStyle name="20% - Accent4 12 3 2 2 2" xfId="9632" xr:uid="{37322E59-65FF-4482-A75F-21D5386E36C8}"/>
    <cellStyle name="20% - Accent4 12 3 2 3" xfId="9633" xr:uid="{809C78C5-6DAB-48FF-925E-6F1F2874D496}"/>
    <cellStyle name="20% - Accent4 12 3 3" xfId="9634" xr:uid="{4AFC222E-D8DD-49FF-B21C-16776BC1D01A}"/>
    <cellStyle name="20% - Accent4 12 3 3 2" xfId="9635" xr:uid="{F0045FCA-5511-4DA8-AA2D-D38BDE210D03}"/>
    <cellStyle name="20% - Accent4 12 3 3 2 2" xfId="9636" xr:uid="{FB974FDA-AD15-4294-A38A-1EBA4D42FC74}"/>
    <cellStyle name="20% - Accent4 12 3 3 3" xfId="9637" xr:uid="{4ADEB416-3C92-4C20-8D8F-99822776714D}"/>
    <cellStyle name="20% - Accent4 12 3 4" xfId="9638" xr:uid="{75471D11-DF5D-4111-9672-E0905B604841}"/>
    <cellStyle name="20% - Accent4 12 3 4 2" xfId="9639" xr:uid="{408CEA77-FBD7-4E6D-92AA-C9EA380AFAD0}"/>
    <cellStyle name="20% - Accent4 12 3 5" xfId="9640" xr:uid="{63FCD6B1-8C5D-4AB2-A996-52447941C2C3}"/>
    <cellStyle name="20% - Accent4 12 4" xfId="9641" xr:uid="{0DBE3A16-C26F-4462-83AB-2F85BF183AD1}"/>
    <cellStyle name="20% - Accent4 12 4 2" xfId="9642" xr:uid="{EAB18ECF-833C-43A9-BF0D-FC8957A3E5A0}"/>
    <cellStyle name="20% - Accent4 12 4 2 2" xfId="9643" xr:uid="{2E1C7CB1-D201-4E28-8353-6A574E7CF07A}"/>
    <cellStyle name="20% - Accent4 12 4 3" xfId="9644" xr:uid="{0E62F4A6-2CDB-40B0-84CB-780AE96B8D97}"/>
    <cellStyle name="20% - Accent4 12 5" xfId="9645" xr:uid="{B80442E4-8DDD-4D02-9763-B244024CC0D6}"/>
    <cellStyle name="20% - Accent4 12 5 2" xfId="9646" xr:uid="{EFB0E74A-5298-4667-8752-973517DD6598}"/>
    <cellStyle name="20% - Accent4 12 5 2 2" xfId="9647" xr:uid="{DFF68FCE-56BE-4C10-B77E-B168FA7826CD}"/>
    <cellStyle name="20% - Accent4 12 5 3" xfId="9648" xr:uid="{7A030A7C-F34A-4056-89E2-4C1E6A25203F}"/>
    <cellStyle name="20% - Accent4 12 6" xfId="9649" xr:uid="{8770E657-FFF5-4EC0-B08F-85082C53A214}"/>
    <cellStyle name="20% - Accent4 12 6 2" xfId="9650" xr:uid="{9AB2F0A8-91B9-4C9B-B3C2-A030A223B868}"/>
    <cellStyle name="20% - Accent4 12 7" xfId="9651" xr:uid="{0A874DCF-0F7D-480C-A2EC-F45544AC4A05}"/>
    <cellStyle name="20% - Accent4 12 8" xfId="9652" xr:uid="{6A36B27F-7A74-4E59-9DDD-4A6E3684AF04}"/>
    <cellStyle name="20% - Accent4 13" xfId="1111" xr:uid="{660CF163-5F06-448C-90C7-60ECD6F94C09}"/>
    <cellStyle name="20% - Accent4 13 2" xfId="9653" xr:uid="{B652BE97-886E-4A8E-93AF-133DB1AB0B6D}"/>
    <cellStyle name="20% - Accent4 13 2 2" xfId="9654" xr:uid="{FC91B0F7-F550-42FD-8632-EBF502D1633C}"/>
    <cellStyle name="20% - Accent4 13 2 2 2" xfId="9655" xr:uid="{0EA2F174-0102-4E82-8608-8BDF227E2E62}"/>
    <cellStyle name="20% - Accent4 13 2 2 2 2" xfId="9656" xr:uid="{9B6E718B-F35A-454C-A79B-E3C3480C9B0F}"/>
    <cellStyle name="20% - Accent4 13 2 2 2 2 2" xfId="9657" xr:uid="{15C0EBCC-C57D-4963-95EC-2D09F98C7C31}"/>
    <cellStyle name="20% - Accent4 13 2 2 2 3" xfId="9658" xr:uid="{6992EFC0-8060-4E1F-816B-CCAF5863B1B0}"/>
    <cellStyle name="20% - Accent4 13 2 2 3" xfId="9659" xr:uid="{9B8D3DEB-7B5A-4028-8A24-C8BE0B86B495}"/>
    <cellStyle name="20% - Accent4 13 2 2 3 2" xfId="9660" xr:uid="{3901E10B-65B7-4FA8-AF70-A7283DE68722}"/>
    <cellStyle name="20% - Accent4 13 2 2 3 2 2" xfId="9661" xr:uid="{3094F338-70E5-459B-9154-F6DE5C1BA2F2}"/>
    <cellStyle name="20% - Accent4 13 2 2 3 3" xfId="9662" xr:uid="{C4C9FB45-3C48-47CE-98B7-2EE7DF1D31E2}"/>
    <cellStyle name="20% - Accent4 13 2 2 4" xfId="9663" xr:uid="{7482C487-82CA-48FA-85BA-6A7B85288ADA}"/>
    <cellStyle name="20% - Accent4 13 2 2 4 2" xfId="9664" xr:uid="{7BA05E52-D378-4904-8643-49A30E5271C4}"/>
    <cellStyle name="20% - Accent4 13 2 2 5" xfId="9665" xr:uid="{A614EBFF-3B85-4495-9EFF-D65E09661F05}"/>
    <cellStyle name="20% - Accent4 13 2 3" xfId="9666" xr:uid="{7F143EE9-4B5B-4DE9-A6E4-5DBD98DE4DDB}"/>
    <cellStyle name="20% - Accent4 13 2 3 2" xfId="9667" xr:uid="{4E906BEB-C5C8-45FB-BFD4-60538C2B39CC}"/>
    <cellStyle name="20% - Accent4 13 2 3 2 2" xfId="9668" xr:uid="{C99FB1C5-205D-4F5D-AD82-15BE4981FD9D}"/>
    <cellStyle name="20% - Accent4 13 2 3 3" xfId="9669" xr:uid="{50E6BF3D-DA54-4310-B669-C54A2E02E464}"/>
    <cellStyle name="20% - Accent4 13 2 4" xfId="9670" xr:uid="{D6A39ACF-29D2-4083-9590-41F1658BB8FB}"/>
    <cellStyle name="20% - Accent4 13 2 4 2" xfId="9671" xr:uid="{602D2FCB-9C16-4ED1-8E37-A678C1AA5394}"/>
    <cellStyle name="20% - Accent4 13 2 5" xfId="9672" xr:uid="{BBA96461-AAF7-442B-9F29-BD17626856F8}"/>
    <cellStyle name="20% - Accent4 13 3" xfId="9673" xr:uid="{6D57A048-594D-44B6-B135-BEFF53B7F3D9}"/>
    <cellStyle name="20% - Accent4 13 3 2" xfId="9674" xr:uid="{F03ACEDE-DBDA-4CE1-83E7-E5F683F3421A}"/>
    <cellStyle name="20% - Accent4 13 3 2 2" xfId="9675" xr:uid="{1661B090-E5A4-4E5C-AA88-DBEE1CEB868D}"/>
    <cellStyle name="20% - Accent4 13 3 2 2 2" xfId="9676" xr:uid="{01D05E05-A400-4CE9-BF4B-60DBEA072344}"/>
    <cellStyle name="20% - Accent4 13 3 2 3" xfId="9677" xr:uid="{9364684D-FE56-4B8E-89C0-CFF30DC79271}"/>
    <cellStyle name="20% - Accent4 13 3 3" xfId="9678" xr:uid="{58DB7333-3E65-4FF0-BBE1-0ABA605CF9E2}"/>
    <cellStyle name="20% - Accent4 13 3 3 2" xfId="9679" xr:uid="{C409636F-9CE5-4639-B233-9FA75ACD83E4}"/>
    <cellStyle name="20% - Accent4 13 3 3 2 2" xfId="9680" xr:uid="{EC1EA1E1-3300-4A82-98A8-416B78BE2899}"/>
    <cellStyle name="20% - Accent4 13 3 3 3" xfId="9681" xr:uid="{98D89A4D-F21F-43C0-B643-7F122ABBE9C0}"/>
    <cellStyle name="20% - Accent4 13 3 4" xfId="9682" xr:uid="{92F898ED-E274-4E18-BE8A-B6C4F8FBB39A}"/>
    <cellStyle name="20% - Accent4 13 3 4 2" xfId="9683" xr:uid="{18A023F6-B01F-44AB-9282-63892B1F9F7A}"/>
    <cellStyle name="20% - Accent4 13 3 5" xfId="9684" xr:uid="{3D0A3456-378B-4516-BB15-911494A6E9BB}"/>
    <cellStyle name="20% - Accent4 13 4" xfId="9685" xr:uid="{CAC25D25-56D6-401E-86AA-982D3A206D83}"/>
    <cellStyle name="20% - Accent4 13 4 2" xfId="9686" xr:uid="{6007616C-CB29-42A2-AF16-9C6049319B7C}"/>
    <cellStyle name="20% - Accent4 13 4 2 2" xfId="9687" xr:uid="{DC85EE6F-26E1-4FD1-9E4C-276A26F3B6B4}"/>
    <cellStyle name="20% - Accent4 13 4 3" xfId="9688" xr:uid="{056A5FE9-C6C2-4556-A7BF-984DC5FD4EF8}"/>
    <cellStyle name="20% - Accent4 13 5" xfId="9689" xr:uid="{33BD2B9D-461D-4EFA-89AB-9BD65D8C3BAC}"/>
    <cellStyle name="20% - Accent4 13 5 2" xfId="9690" xr:uid="{DD110FDA-F464-49AE-9810-32B84BC76AFC}"/>
    <cellStyle name="20% - Accent4 13 5 2 2" xfId="9691" xr:uid="{037CB767-1B44-4510-9E66-147FE45591B0}"/>
    <cellStyle name="20% - Accent4 13 5 3" xfId="9692" xr:uid="{9BC108E6-3288-47AA-A1D8-CF30A0194785}"/>
    <cellStyle name="20% - Accent4 13 6" xfId="9693" xr:uid="{D0103FB5-8133-4E98-871B-DCBB949AA0C2}"/>
    <cellStyle name="20% - Accent4 13 6 2" xfId="9694" xr:uid="{5A34B905-3994-419E-8268-B90AD78FE92F}"/>
    <cellStyle name="20% - Accent4 13 7" xfId="9695" xr:uid="{BDC9B1F4-4353-4E0A-BCAA-C71E6089E0D7}"/>
    <cellStyle name="20% - Accent4 13 8" xfId="9696" xr:uid="{5F554825-43E5-49DB-8A7D-C897B8F4C839}"/>
    <cellStyle name="20% - Accent4 14" xfId="1112" xr:uid="{B0E1CA5C-7F7C-4045-97EF-A1D53E849A69}"/>
    <cellStyle name="20% - Accent4 14 2" xfId="9697" xr:uid="{20D2AD65-89F6-4E4C-8F66-3DDFE308F27E}"/>
    <cellStyle name="20% - Accent4 14 2 2" xfId="9698" xr:uid="{02F6B61B-1846-4483-8494-4047781B0950}"/>
    <cellStyle name="20% - Accent4 14 2 2 2" xfId="9699" xr:uid="{43C53F15-3B39-49B2-8BBD-F2E303A28DEA}"/>
    <cellStyle name="20% - Accent4 14 2 2 2 2" xfId="9700" xr:uid="{02337B05-7242-4D89-94C8-AE590EA45721}"/>
    <cellStyle name="20% - Accent4 14 2 2 2 2 2" xfId="9701" xr:uid="{E8268089-410A-4D80-8BB6-6FBDB2C6A7A4}"/>
    <cellStyle name="20% - Accent4 14 2 2 2 3" xfId="9702" xr:uid="{BBAA0DF6-9373-4FE0-8794-109F475672D8}"/>
    <cellStyle name="20% - Accent4 14 2 2 3" xfId="9703" xr:uid="{C0B703C4-7C24-4B80-9706-E977B60F1C7F}"/>
    <cellStyle name="20% - Accent4 14 2 2 3 2" xfId="9704" xr:uid="{304A282F-F9F1-4DBD-BE1A-A641B71E1732}"/>
    <cellStyle name="20% - Accent4 14 2 2 3 2 2" xfId="9705" xr:uid="{1D3DA2D1-9972-452D-AC1C-A379C1A030B2}"/>
    <cellStyle name="20% - Accent4 14 2 2 3 3" xfId="9706" xr:uid="{542845E6-7DCE-4F43-A020-1C2B2E70A2FE}"/>
    <cellStyle name="20% - Accent4 14 2 2 4" xfId="9707" xr:uid="{4BB2112F-A97A-4893-B4B2-8E59DA3ABBFB}"/>
    <cellStyle name="20% - Accent4 14 2 2 4 2" xfId="9708" xr:uid="{50A6669B-5E8C-49C9-9378-031B3FE3A0E9}"/>
    <cellStyle name="20% - Accent4 14 2 2 5" xfId="9709" xr:uid="{982BCFDF-9261-441E-8033-47A97FBBBF21}"/>
    <cellStyle name="20% - Accent4 14 2 3" xfId="9710" xr:uid="{ABECFAF5-F99F-42E1-86E1-4414FA13D48B}"/>
    <cellStyle name="20% - Accent4 14 2 3 2" xfId="9711" xr:uid="{0B396355-8108-47B0-BA73-CD659365EEB9}"/>
    <cellStyle name="20% - Accent4 14 2 3 2 2" xfId="9712" xr:uid="{ACEEDA1F-15CD-4491-BC3D-6A0C42D8045D}"/>
    <cellStyle name="20% - Accent4 14 2 3 3" xfId="9713" xr:uid="{0F404F77-BA68-408E-AD12-15D2BBDFB111}"/>
    <cellStyle name="20% - Accent4 14 2 4" xfId="9714" xr:uid="{F0AA6CFD-AC94-4647-BBEB-941E6A59B939}"/>
    <cellStyle name="20% - Accent4 14 2 4 2" xfId="9715" xr:uid="{805BAAAD-6E21-4018-AD16-5E1E073D0D50}"/>
    <cellStyle name="20% - Accent4 14 2 5" xfId="9716" xr:uid="{058DB2A6-D46F-48EC-9EC6-8DBF238FEFCE}"/>
    <cellStyle name="20% - Accent4 14 3" xfId="9717" xr:uid="{891F5734-8593-4264-A606-1FE0342A2334}"/>
    <cellStyle name="20% - Accent4 14 3 2" xfId="9718" xr:uid="{6AE052E0-78BD-4210-80FA-0EFE928FA86D}"/>
    <cellStyle name="20% - Accent4 14 3 2 2" xfId="9719" xr:uid="{2396F540-2157-45F2-A47C-9ECB32923924}"/>
    <cellStyle name="20% - Accent4 14 3 2 2 2" xfId="9720" xr:uid="{47DD5BCD-D4DC-4E45-AB37-D6E7F5593E1C}"/>
    <cellStyle name="20% - Accent4 14 3 2 3" xfId="9721" xr:uid="{85EF94DC-F267-49EC-A997-5C0067BEA74D}"/>
    <cellStyle name="20% - Accent4 14 3 3" xfId="9722" xr:uid="{51C2A7B6-0DAC-4EFA-B5A2-1B2415DBC668}"/>
    <cellStyle name="20% - Accent4 14 3 3 2" xfId="9723" xr:uid="{55F1AF7F-1046-463C-9FB1-079FC260A87C}"/>
    <cellStyle name="20% - Accent4 14 3 3 2 2" xfId="9724" xr:uid="{63104DCB-69E4-403C-A718-0174072EAD57}"/>
    <cellStyle name="20% - Accent4 14 3 3 3" xfId="9725" xr:uid="{CE27A2BB-15A1-4800-95F2-5233F65B8C0A}"/>
    <cellStyle name="20% - Accent4 14 3 4" xfId="9726" xr:uid="{55181CE0-9B43-4E72-9791-AEEB4113AAB1}"/>
    <cellStyle name="20% - Accent4 14 3 4 2" xfId="9727" xr:uid="{CDB25E8A-C0C0-46B3-AA6F-7EAB258AF5EB}"/>
    <cellStyle name="20% - Accent4 14 3 5" xfId="9728" xr:uid="{88C32866-8DAD-4249-9F5C-A728396156F1}"/>
    <cellStyle name="20% - Accent4 14 4" xfId="9729" xr:uid="{CD072650-A3D9-4AEE-BB91-ACC305C4539C}"/>
    <cellStyle name="20% - Accent4 14 4 2" xfId="9730" xr:uid="{643B8475-4699-499F-B002-B5E7A5E707F6}"/>
    <cellStyle name="20% - Accent4 14 4 2 2" xfId="9731" xr:uid="{252A15B0-2A78-48B4-9080-7FA5F49EEA46}"/>
    <cellStyle name="20% - Accent4 14 4 3" xfId="9732" xr:uid="{F690A439-8844-4A7A-8F16-40364A1CDB40}"/>
    <cellStyle name="20% - Accent4 14 5" xfId="9733" xr:uid="{B95CC06E-8952-4C63-92BF-5DDB16E1318C}"/>
    <cellStyle name="20% - Accent4 14 5 2" xfId="9734" xr:uid="{920456DB-1DE4-4456-AECB-69281C3D6401}"/>
    <cellStyle name="20% - Accent4 14 5 2 2" xfId="9735" xr:uid="{529B191C-A6F6-4F60-961F-668F83C102B4}"/>
    <cellStyle name="20% - Accent4 14 5 3" xfId="9736" xr:uid="{B1573D67-33EA-480C-B951-1A774DCCBB30}"/>
    <cellStyle name="20% - Accent4 14 6" xfId="9737" xr:uid="{E78AFBB5-A030-4EF8-8DF9-7C7D22BB1514}"/>
    <cellStyle name="20% - Accent4 14 6 2" xfId="9738" xr:uid="{2CBB49E1-1A51-42EC-AAC0-6DA25C225507}"/>
    <cellStyle name="20% - Accent4 14 7" xfId="9739" xr:uid="{94388B6B-F107-4BD0-B7A0-627347A66F41}"/>
    <cellStyle name="20% - Accent4 14 8" xfId="9740" xr:uid="{D1FAD6F9-338B-4E68-84BA-C477ACF15586}"/>
    <cellStyle name="20% - Accent4 15" xfId="1113" xr:uid="{2FD6B96D-D29C-4F6F-9030-610967865DBD}"/>
    <cellStyle name="20% - Accent4 15 2" xfId="9741" xr:uid="{828C1E6A-6CC4-4B4C-A91C-D83D6CCF5F7E}"/>
    <cellStyle name="20% - Accent4 15 2 2" xfId="9742" xr:uid="{059D4AC1-1E27-495F-B63F-5F8F3DC68F21}"/>
    <cellStyle name="20% - Accent4 15 2 2 2" xfId="9743" xr:uid="{83666D06-CFB9-49F4-BE30-6B1EE8867844}"/>
    <cellStyle name="20% - Accent4 15 2 2 2 2" xfId="9744" xr:uid="{50D6763A-D359-4AD0-B285-95E2E0F7A6FE}"/>
    <cellStyle name="20% - Accent4 15 2 2 2 2 2" xfId="9745" xr:uid="{0AC23CEC-B280-48F7-94A4-051C4E7C6594}"/>
    <cellStyle name="20% - Accent4 15 2 2 2 3" xfId="9746" xr:uid="{CA759BBB-8B08-434A-8A1F-2B94CB551561}"/>
    <cellStyle name="20% - Accent4 15 2 2 3" xfId="9747" xr:uid="{10F39F8B-017D-44DD-ABB8-D27F7ECCF792}"/>
    <cellStyle name="20% - Accent4 15 2 2 3 2" xfId="9748" xr:uid="{BA1F9281-ED8A-45F7-90F4-0D9415350915}"/>
    <cellStyle name="20% - Accent4 15 2 2 3 2 2" xfId="9749" xr:uid="{2ACD0D59-8971-4138-A2F7-C8D1B2276626}"/>
    <cellStyle name="20% - Accent4 15 2 2 3 3" xfId="9750" xr:uid="{35921D01-FBD9-428E-8EAA-CDBEB5A91096}"/>
    <cellStyle name="20% - Accent4 15 2 2 4" xfId="9751" xr:uid="{DE36F768-DDBA-47D9-9C4C-37041A9E2E1C}"/>
    <cellStyle name="20% - Accent4 15 2 2 4 2" xfId="9752" xr:uid="{43509AE7-D09D-4719-AC60-A30BF02AEF54}"/>
    <cellStyle name="20% - Accent4 15 2 2 5" xfId="9753" xr:uid="{A4C81F88-6658-4741-8C67-336B52CBF19E}"/>
    <cellStyle name="20% - Accent4 15 2 3" xfId="9754" xr:uid="{B83538F2-5110-424D-BDEC-7F0D8D1461C9}"/>
    <cellStyle name="20% - Accent4 15 2 3 2" xfId="9755" xr:uid="{1C3013A3-1B3D-4429-ACF4-A562AD1DBB7C}"/>
    <cellStyle name="20% - Accent4 15 2 3 2 2" xfId="9756" xr:uid="{1BA1D65F-82CC-4362-95A6-3BCFD25CD13C}"/>
    <cellStyle name="20% - Accent4 15 2 3 3" xfId="9757" xr:uid="{E3F5A398-685A-48A5-AF87-54404C1C1EE3}"/>
    <cellStyle name="20% - Accent4 15 2 4" xfId="9758" xr:uid="{5CFC3C8B-76B9-4C3D-B058-E978E7186B22}"/>
    <cellStyle name="20% - Accent4 15 2 4 2" xfId="9759" xr:uid="{62395BB2-3D87-4EBA-AA11-2544E30B3BE0}"/>
    <cellStyle name="20% - Accent4 15 2 5" xfId="9760" xr:uid="{1091EB3A-F88E-4FC5-A27F-0C438858DF8E}"/>
    <cellStyle name="20% - Accent4 15 3" xfId="9761" xr:uid="{4907A8BA-124D-4310-ABBD-3A51D9FA4157}"/>
    <cellStyle name="20% - Accent4 15 3 2" xfId="9762" xr:uid="{4C23957C-3C09-4F8C-B8D2-15BCC0603995}"/>
    <cellStyle name="20% - Accent4 15 3 2 2" xfId="9763" xr:uid="{9BB9CC63-5003-439E-B037-F5FED864A714}"/>
    <cellStyle name="20% - Accent4 15 3 2 2 2" xfId="9764" xr:uid="{1C861DA5-AFE5-49E1-A1B4-C58936543888}"/>
    <cellStyle name="20% - Accent4 15 3 2 3" xfId="9765" xr:uid="{C18642F8-5A25-4558-B275-5B24CD3BB729}"/>
    <cellStyle name="20% - Accent4 15 3 3" xfId="9766" xr:uid="{5FA26D89-E4BE-4F3A-9D76-AD2BDF6F1790}"/>
    <cellStyle name="20% - Accent4 15 3 3 2" xfId="9767" xr:uid="{F4C259D9-58C4-4F56-838D-86B40AABC4CF}"/>
    <cellStyle name="20% - Accent4 15 3 3 2 2" xfId="9768" xr:uid="{554C5E5C-47A7-401E-B155-213B7DF02CCB}"/>
    <cellStyle name="20% - Accent4 15 3 3 3" xfId="9769" xr:uid="{5FD4AEF9-BEC6-4DA6-81C6-C55113E15156}"/>
    <cellStyle name="20% - Accent4 15 3 4" xfId="9770" xr:uid="{6A1C0361-2893-4B48-92B2-9BFE88D299B2}"/>
    <cellStyle name="20% - Accent4 15 3 4 2" xfId="9771" xr:uid="{DE8F3976-E1EC-44A4-AC4B-4F36B44066FF}"/>
    <cellStyle name="20% - Accent4 15 3 5" xfId="9772" xr:uid="{669A9FD1-8DE0-4D1F-B3B6-C585BA7D58E9}"/>
    <cellStyle name="20% - Accent4 15 4" xfId="9773" xr:uid="{9C49100F-D801-4E0F-B650-C9E1D791B8AC}"/>
    <cellStyle name="20% - Accent4 15 4 2" xfId="9774" xr:uid="{D9BD35BC-0AD5-43A8-AFB9-D92B697407DA}"/>
    <cellStyle name="20% - Accent4 15 4 2 2" xfId="9775" xr:uid="{D5D08277-5C69-4082-AD1F-9E6E9F7BA5D3}"/>
    <cellStyle name="20% - Accent4 15 4 3" xfId="9776" xr:uid="{292D30B5-73DA-425F-BDBF-E3F119EFC195}"/>
    <cellStyle name="20% - Accent4 15 5" xfId="9777" xr:uid="{37EF2A75-C7C2-4F6A-AD27-1444E3A59777}"/>
    <cellStyle name="20% - Accent4 15 5 2" xfId="9778" xr:uid="{050C8BFF-0EFE-42CF-80CB-44C00782C351}"/>
    <cellStyle name="20% - Accent4 15 5 2 2" xfId="9779" xr:uid="{1B682CD6-0C81-4BE7-80C2-50A51D5B2A25}"/>
    <cellStyle name="20% - Accent4 15 5 3" xfId="9780" xr:uid="{791A04C7-7CC7-48E3-9705-25CA28B8BF8C}"/>
    <cellStyle name="20% - Accent4 15 6" xfId="9781" xr:uid="{C4402E36-0B3F-4D92-B738-B3B8359314ED}"/>
    <cellStyle name="20% - Accent4 15 6 2" xfId="9782" xr:uid="{16DFEA59-F879-44A8-AA3A-75EEF19A0A41}"/>
    <cellStyle name="20% - Accent4 15 7" xfId="9783" xr:uid="{0F949FE8-ACD5-4214-8E3F-8C34BAAFC7BE}"/>
    <cellStyle name="20% - Accent4 15 8" xfId="9784" xr:uid="{2D6AD283-9AD5-4359-A0C5-393F559EB877}"/>
    <cellStyle name="20% - Accent4 16" xfId="9785" xr:uid="{02D807FE-F524-4F11-8048-590D9D5D4D97}"/>
    <cellStyle name="20% - Accent4 16 2" xfId="9786" xr:uid="{902E94DE-4D64-4E40-89E2-E243F656B989}"/>
    <cellStyle name="20% - Accent4 16 2 2" xfId="9787" xr:uid="{742708F2-DB87-4C13-8C36-16460A1E5BCB}"/>
    <cellStyle name="20% - Accent4 16 2 2 2" xfId="9788" xr:uid="{8557F87C-58BD-4D55-942C-B7B08800D97C}"/>
    <cellStyle name="20% - Accent4 16 2 2 2 2" xfId="9789" xr:uid="{33224F4D-848E-465C-B7D0-B674D1F06BB0}"/>
    <cellStyle name="20% - Accent4 16 2 2 3" xfId="9790" xr:uid="{16AC3077-C4CC-4775-AEC1-15FBB86DB938}"/>
    <cellStyle name="20% - Accent4 16 2 3" xfId="9791" xr:uid="{4B839053-00A2-446A-B1C3-8D48B308FD4E}"/>
    <cellStyle name="20% - Accent4 16 2 3 2" xfId="9792" xr:uid="{2555AC84-7EA5-427E-BED4-E905968F1F19}"/>
    <cellStyle name="20% - Accent4 16 2 3 2 2" xfId="9793" xr:uid="{904F9F8F-DD25-4A30-BE82-84709E1A6980}"/>
    <cellStyle name="20% - Accent4 16 2 3 3" xfId="9794" xr:uid="{2EAD10ED-2096-4CB3-A633-C3F26B31BFEA}"/>
    <cellStyle name="20% - Accent4 16 2 4" xfId="9795" xr:uid="{5F9DBAAB-76C4-4804-A64F-D0BC06582577}"/>
    <cellStyle name="20% - Accent4 16 2 4 2" xfId="9796" xr:uid="{CC6B75F7-3DF3-4ECF-B3AE-AAD245C3BAB4}"/>
    <cellStyle name="20% - Accent4 16 2 5" xfId="9797" xr:uid="{C4A905DD-C1EA-45DC-BF7F-9F37B5CE6281}"/>
    <cellStyle name="20% - Accent4 16 3" xfId="9798" xr:uid="{69BA0595-47E1-497B-A4D8-53765890A276}"/>
    <cellStyle name="20% - Accent4 16 3 2" xfId="9799" xr:uid="{D89B5D9D-ED53-4D02-848D-DDC721F58758}"/>
    <cellStyle name="20% - Accent4 16 3 2 2" xfId="9800" xr:uid="{8DF2B928-6B20-4541-82DC-C495F44E3C63}"/>
    <cellStyle name="20% - Accent4 16 3 2 2 2" xfId="9801" xr:uid="{AA92C41C-13F9-4E6D-ACB9-88B155F5C01C}"/>
    <cellStyle name="20% - Accent4 16 3 2 3" xfId="9802" xr:uid="{A0937738-2D5E-4E51-A5DA-091423F2BB20}"/>
    <cellStyle name="20% - Accent4 16 3 3" xfId="9803" xr:uid="{2DE8625E-2297-4D4E-AC57-6C150F40CDCB}"/>
    <cellStyle name="20% - Accent4 16 3 3 2" xfId="9804" xr:uid="{0F0FE035-0A3A-44EA-9314-FEFFB9514274}"/>
    <cellStyle name="20% - Accent4 16 3 3 2 2" xfId="9805" xr:uid="{668BEBC6-0EE5-45AA-90BF-A4F83EF3CF25}"/>
    <cellStyle name="20% - Accent4 16 3 3 3" xfId="9806" xr:uid="{D415807D-8641-41BF-8874-69E7A84D6C38}"/>
    <cellStyle name="20% - Accent4 16 3 4" xfId="9807" xr:uid="{D9E873B1-4024-4C64-8261-4ACCE2302DF4}"/>
    <cellStyle name="20% - Accent4 16 3 4 2" xfId="9808" xr:uid="{BBD04A15-ACFE-4EF9-9A2D-FB58D15FD5E7}"/>
    <cellStyle name="20% - Accent4 16 3 5" xfId="9809" xr:uid="{68CFC675-EFDC-46CC-86E0-5E2723A2A458}"/>
    <cellStyle name="20% - Accent4 16 4" xfId="9810" xr:uid="{9EC0B7EA-2E56-45F3-A657-6D4ACBFD9B52}"/>
    <cellStyle name="20% - Accent4 16 4 2" xfId="9811" xr:uid="{8EBBBB83-5C10-4BBC-9D29-A1923D3DCF57}"/>
    <cellStyle name="20% - Accent4 16 4 2 2" xfId="9812" xr:uid="{13B01F63-3176-444B-B3FF-481CEF60DA36}"/>
    <cellStyle name="20% - Accent4 16 4 3" xfId="9813" xr:uid="{CE2B5822-31F5-469A-A24C-CB330B6379F6}"/>
    <cellStyle name="20% - Accent4 16 5" xfId="9814" xr:uid="{9FB3E93E-D88C-4334-9BDA-2B804771D64B}"/>
    <cellStyle name="20% - Accent4 16 5 2" xfId="9815" xr:uid="{88D24066-DFEC-46F0-BF40-0EDF17919A7B}"/>
    <cellStyle name="20% - Accent4 16 6" xfId="9816" xr:uid="{EC618B1B-CA82-4BC1-BC55-47AC4C7B7461}"/>
    <cellStyle name="20% - Accent4 17" xfId="9817" xr:uid="{C39F0E07-BFD6-4709-BF09-DE66D52787C4}"/>
    <cellStyle name="20% - Accent4 17 2" xfId="9818" xr:uid="{F831041D-D31B-4451-89FD-36F202EEC2C0}"/>
    <cellStyle name="20% - Accent4 17 2 2" xfId="9819" xr:uid="{7E017C68-CBA9-4A9E-8DD3-79F020CBFE50}"/>
    <cellStyle name="20% - Accent4 17 2 2 2" xfId="9820" xr:uid="{CE91A64F-7DB8-4E85-88F2-E617EADC10E6}"/>
    <cellStyle name="20% - Accent4 17 2 2 2 2" xfId="9821" xr:uid="{450B5F1D-BB8E-4E4F-81D9-C42328C9276C}"/>
    <cellStyle name="20% - Accent4 17 2 2 3" xfId="9822" xr:uid="{4A8F3AC1-B3E4-4743-AC54-687CA22CB6D8}"/>
    <cellStyle name="20% - Accent4 17 2 3" xfId="9823" xr:uid="{E1A8C07A-CEC7-4152-9A47-0FE682A3F1F0}"/>
    <cellStyle name="20% - Accent4 17 2 3 2" xfId="9824" xr:uid="{BF18DB6D-D152-4CA8-B1A8-C15E73953B8B}"/>
    <cellStyle name="20% - Accent4 17 2 3 2 2" xfId="9825" xr:uid="{6BFD5B9F-131C-4549-8A1E-1771E24D517D}"/>
    <cellStyle name="20% - Accent4 17 2 3 3" xfId="9826" xr:uid="{03F06504-291B-42A4-8FC4-169AD145B1B6}"/>
    <cellStyle name="20% - Accent4 17 2 4" xfId="9827" xr:uid="{4F4277C8-1152-4BD1-86A0-AFC745643A58}"/>
    <cellStyle name="20% - Accent4 17 2 4 2" xfId="9828" xr:uid="{5319D6C0-ED29-4650-9BD7-4A3DA14DA622}"/>
    <cellStyle name="20% - Accent4 17 2 5" xfId="9829" xr:uid="{71715271-5801-406E-A534-F5480E3A698B}"/>
    <cellStyle name="20% - Accent4 17 3" xfId="9830" xr:uid="{669B0932-8BA2-426F-B2C0-97C09516E1BC}"/>
    <cellStyle name="20% - Accent4 17 3 2" xfId="9831" xr:uid="{F8460579-0456-41AB-B486-9F4D6E28C5D1}"/>
    <cellStyle name="20% - Accent4 17 3 2 2" xfId="9832" xr:uid="{0109E3AD-6E63-405D-816E-6C6466E74881}"/>
    <cellStyle name="20% - Accent4 17 3 2 2 2" xfId="9833" xr:uid="{A5884D7F-4C76-46C2-AED7-BF30ADC8985F}"/>
    <cellStyle name="20% - Accent4 17 3 2 3" xfId="9834" xr:uid="{8562A10A-2C58-4C4E-90CC-ED2829B1F186}"/>
    <cellStyle name="20% - Accent4 17 3 3" xfId="9835" xr:uid="{613DB063-E04A-4C99-B6B5-727445F56305}"/>
    <cellStyle name="20% - Accent4 17 3 3 2" xfId="9836" xr:uid="{C1372564-12B2-4709-B196-F4E8FE992508}"/>
    <cellStyle name="20% - Accent4 17 3 3 2 2" xfId="9837" xr:uid="{CE1D6D19-9B62-4DC3-A0E5-2E54CF93F1FB}"/>
    <cellStyle name="20% - Accent4 17 3 3 3" xfId="9838" xr:uid="{D3184AFC-F635-4FD9-A38F-B5C751A0A511}"/>
    <cellStyle name="20% - Accent4 17 3 4" xfId="9839" xr:uid="{7BE722A2-01A8-4B97-9E38-83081F734244}"/>
    <cellStyle name="20% - Accent4 17 3 4 2" xfId="9840" xr:uid="{5713F9A0-678B-4B2C-9861-227842EC3BDC}"/>
    <cellStyle name="20% - Accent4 17 3 5" xfId="9841" xr:uid="{ADF20BC7-E7CF-422A-9B35-54B044E0A91F}"/>
    <cellStyle name="20% - Accent4 17 4" xfId="9842" xr:uid="{0F7DEE6E-78AF-493B-A29E-0113F3F71676}"/>
    <cellStyle name="20% - Accent4 17 4 2" xfId="9843" xr:uid="{BB944514-5704-4DAF-BC67-EC9C43D81774}"/>
    <cellStyle name="20% - Accent4 17 4 2 2" xfId="9844" xr:uid="{5C717D15-4CE4-48A7-95C6-E8FAA25D471A}"/>
    <cellStyle name="20% - Accent4 17 4 3" xfId="9845" xr:uid="{D1BA3781-F1EC-4E0A-81BE-5C38EB571D05}"/>
    <cellStyle name="20% - Accent4 17 5" xfId="9846" xr:uid="{6F0E7459-C012-4A83-8433-EB743F673A0D}"/>
    <cellStyle name="20% - Accent4 17 5 2" xfId="9847" xr:uid="{DFF819AC-06F4-466E-A7D1-53A4F418DB03}"/>
    <cellStyle name="20% - Accent4 17 6" xfId="9848" xr:uid="{60FDACCF-88BA-410C-9763-D48805D2613C}"/>
    <cellStyle name="20% - Accent4 18" xfId="9849" xr:uid="{005CE568-2277-4FCA-9067-07DCC82A3802}"/>
    <cellStyle name="20% - Accent4 18 2" xfId="9850" xr:uid="{1904E6E3-4DFB-4EB3-853E-D50F1D235025}"/>
    <cellStyle name="20% - Accent4 18 2 2" xfId="9851" xr:uid="{A47783F0-665A-46D5-8660-6D23BD39244F}"/>
    <cellStyle name="20% - Accent4 18 2 2 2" xfId="9852" xr:uid="{3B380BF3-1992-4027-B96E-151D0BE8E01C}"/>
    <cellStyle name="20% - Accent4 18 2 2 2 2" xfId="9853" xr:uid="{98C23A75-337D-4261-B788-1B441FF00B6F}"/>
    <cellStyle name="20% - Accent4 18 2 2 3" xfId="9854" xr:uid="{E11CC936-0967-46D9-AD6F-AD0D279BD644}"/>
    <cellStyle name="20% - Accent4 18 2 3" xfId="9855" xr:uid="{8F64E4F1-6C0A-4900-AAA3-196A7BAF4445}"/>
    <cellStyle name="20% - Accent4 18 2 3 2" xfId="9856" xr:uid="{CCEAB93C-A868-4C3B-8DB3-6AB9FCFDE7FB}"/>
    <cellStyle name="20% - Accent4 18 2 3 2 2" xfId="9857" xr:uid="{C4C398F9-7123-48E1-A3E3-BBBCDCEB599F}"/>
    <cellStyle name="20% - Accent4 18 2 3 3" xfId="9858" xr:uid="{CE7C96B0-6BEA-4A1A-8041-BFC5BA2F1E1B}"/>
    <cellStyle name="20% - Accent4 18 2 4" xfId="9859" xr:uid="{53A63951-A7C6-408D-B8AD-7604F6ADC234}"/>
    <cellStyle name="20% - Accent4 18 2 4 2" xfId="9860" xr:uid="{C47C43F4-899D-4105-83AC-046BC0310B7A}"/>
    <cellStyle name="20% - Accent4 18 2 5" xfId="9861" xr:uid="{CAD3BD24-E0DF-4699-8745-433DB16D5DCC}"/>
    <cellStyle name="20% - Accent4 18 3" xfId="9862" xr:uid="{9076877C-6E13-41E2-8ED6-8612A7E0F318}"/>
    <cellStyle name="20% - Accent4 18 3 2" xfId="9863" xr:uid="{65397B85-CDC5-470E-8029-6540105B61C8}"/>
    <cellStyle name="20% - Accent4 18 3 2 2" xfId="9864" xr:uid="{13C60896-B740-4A36-8339-5BA71CADE958}"/>
    <cellStyle name="20% - Accent4 18 3 2 2 2" xfId="9865" xr:uid="{B03BC66A-D9BB-4871-A7A2-EDFA87DE84CF}"/>
    <cellStyle name="20% - Accent4 18 3 2 3" xfId="9866" xr:uid="{CEFAF178-E44F-4FBF-92C4-1367288975B5}"/>
    <cellStyle name="20% - Accent4 18 3 3" xfId="9867" xr:uid="{09478C3D-ACCD-4078-A22B-536E168AC721}"/>
    <cellStyle name="20% - Accent4 18 3 3 2" xfId="9868" xr:uid="{35892323-6963-4E12-9876-3B7F06337C92}"/>
    <cellStyle name="20% - Accent4 18 3 3 2 2" xfId="9869" xr:uid="{425D728E-8190-455E-AB47-30C7066D7655}"/>
    <cellStyle name="20% - Accent4 18 3 3 3" xfId="9870" xr:uid="{FAC17879-008D-438E-8C8E-1F538A068E7A}"/>
    <cellStyle name="20% - Accent4 18 3 4" xfId="9871" xr:uid="{64FEF19F-A715-4B3A-B969-95B37955AD82}"/>
    <cellStyle name="20% - Accent4 18 3 4 2" xfId="9872" xr:uid="{3FC0127F-E23E-4529-82AA-D9833BD7DFD9}"/>
    <cellStyle name="20% - Accent4 18 3 5" xfId="9873" xr:uid="{91916414-1171-4AC9-8DAF-4044AEBB0CD2}"/>
    <cellStyle name="20% - Accent4 18 4" xfId="9874" xr:uid="{6548BCA0-7957-4B32-8B37-618B219095AD}"/>
    <cellStyle name="20% - Accent4 18 4 2" xfId="9875" xr:uid="{2168B3F6-D804-4D57-94B0-5369F24F2851}"/>
    <cellStyle name="20% - Accent4 18 4 2 2" xfId="9876" xr:uid="{349E5C8A-3E53-44E3-933A-1346BB572BEF}"/>
    <cellStyle name="20% - Accent4 18 4 3" xfId="9877" xr:uid="{5857F63A-6D5E-4D4B-9E7C-408E78F8290F}"/>
    <cellStyle name="20% - Accent4 18 5" xfId="9878" xr:uid="{95D9C6E0-A68A-4FA3-83A3-DB784C48813D}"/>
    <cellStyle name="20% - Accent4 18 5 2" xfId="9879" xr:uid="{1DBA1301-D4CA-4815-8923-E20B7B4F9222}"/>
    <cellStyle name="20% - Accent4 18 6" xfId="9880" xr:uid="{F9264E6C-B7CA-4C02-8275-6BC9CD99432F}"/>
    <cellStyle name="20% - Accent4 19" xfId="9881" xr:uid="{E12EEB07-14CD-42CA-8A0D-8F3C22D715D8}"/>
    <cellStyle name="20% - Accent4 19 2" xfId="9882" xr:uid="{42D75A31-A362-450C-8C10-E45A84E0249C}"/>
    <cellStyle name="20% - Accent4 19 2 2" xfId="9883" xr:uid="{FEDC07A8-6B63-4E0D-AF02-A6E94454E64B}"/>
    <cellStyle name="20% - Accent4 19 2 2 2" xfId="9884" xr:uid="{72261074-AF50-48DA-B1C0-543683229860}"/>
    <cellStyle name="20% - Accent4 19 2 2 2 2" xfId="9885" xr:uid="{02FA58C1-A811-4B3E-8A1A-AA64C81C2F25}"/>
    <cellStyle name="20% - Accent4 19 2 2 3" xfId="9886" xr:uid="{0641B7F6-581B-4D7F-9C27-C410DD7D2474}"/>
    <cellStyle name="20% - Accent4 19 2 3" xfId="9887" xr:uid="{863B9D24-CFE2-4827-9422-87C41AF34B77}"/>
    <cellStyle name="20% - Accent4 19 2 3 2" xfId="9888" xr:uid="{39ED25E7-8C80-431F-8F18-DA4813472B77}"/>
    <cellStyle name="20% - Accent4 19 2 3 2 2" xfId="9889" xr:uid="{D715599B-962B-4890-B46E-18886A308271}"/>
    <cellStyle name="20% - Accent4 19 2 3 3" xfId="9890" xr:uid="{A1B49718-2897-4676-BF25-F5E620BBDBDC}"/>
    <cellStyle name="20% - Accent4 19 2 4" xfId="9891" xr:uid="{9B901F1D-5333-40EB-BB2C-1DC7875389CF}"/>
    <cellStyle name="20% - Accent4 19 2 4 2" xfId="9892" xr:uid="{C6494B89-E265-474D-B656-B3486114B14C}"/>
    <cellStyle name="20% - Accent4 19 2 5" xfId="9893" xr:uid="{1D22565F-846F-4A99-A9B0-124FF87FC8E1}"/>
    <cellStyle name="20% - Accent4 19 3" xfId="9894" xr:uid="{A62C9BB3-3465-4E0B-BDA7-56959F597E48}"/>
    <cellStyle name="20% - Accent4 19 3 2" xfId="9895" xr:uid="{8D6DC08C-4E42-4878-86A7-975C52272C2C}"/>
    <cellStyle name="20% - Accent4 19 3 2 2" xfId="9896" xr:uid="{5026C38F-0011-40A0-942D-8601FB60686D}"/>
    <cellStyle name="20% - Accent4 19 3 2 2 2" xfId="9897" xr:uid="{259FFD14-BE98-4445-A9A1-9AEC2B38CE70}"/>
    <cellStyle name="20% - Accent4 19 3 2 3" xfId="9898" xr:uid="{DB2AE364-3F03-4A71-A516-EE388485E859}"/>
    <cellStyle name="20% - Accent4 19 3 3" xfId="9899" xr:uid="{1BC8F9E0-83E5-4759-9BC2-C789EAD15177}"/>
    <cellStyle name="20% - Accent4 19 3 3 2" xfId="9900" xr:uid="{61C4D38A-F6B8-4E5D-BF8F-F30F32B412A0}"/>
    <cellStyle name="20% - Accent4 19 3 3 2 2" xfId="9901" xr:uid="{F65D4F8C-F874-4D8A-9F3F-57FE90604EE7}"/>
    <cellStyle name="20% - Accent4 19 3 3 3" xfId="9902" xr:uid="{10901417-D03F-4C26-AC71-E46CA806250D}"/>
    <cellStyle name="20% - Accent4 19 3 4" xfId="9903" xr:uid="{ED9E72C8-24B7-4AF1-88DA-E5063F1865CB}"/>
    <cellStyle name="20% - Accent4 19 3 4 2" xfId="9904" xr:uid="{32F0591A-DEB5-48C8-BF94-DBA81AFB7E8C}"/>
    <cellStyle name="20% - Accent4 19 3 5" xfId="9905" xr:uid="{E3B43CB6-E2EB-40E8-99D7-95DE7A782211}"/>
    <cellStyle name="20% - Accent4 19 4" xfId="9906" xr:uid="{55A264CC-6253-4954-A211-50AD1A9F6875}"/>
    <cellStyle name="20% - Accent4 19 4 2" xfId="9907" xr:uid="{C9881E97-4A5F-4684-89B1-7EBDAAE16589}"/>
    <cellStyle name="20% - Accent4 19 4 2 2" xfId="9908" xr:uid="{8BC32EFE-1C63-459B-8DBF-5D5DEA639FAA}"/>
    <cellStyle name="20% - Accent4 19 4 3" xfId="9909" xr:uid="{BDB9E66A-8149-4263-88FA-8EE93BA22C4B}"/>
    <cellStyle name="20% - Accent4 19 5" xfId="9910" xr:uid="{CB7497EA-C398-46A7-A7F2-08B330890199}"/>
    <cellStyle name="20% - Accent4 19 5 2" xfId="9911" xr:uid="{B458FF13-2D72-4AB2-860C-4B0796C3A914}"/>
    <cellStyle name="20% - Accent4 19 6" xfId="9912" xr:uid="{14DD2C93-0DDB-40A5-954F-BA2F99352FC2}"/>
    <cellStyle name="20% - Accent4 2" xfId="1114" xr:uid="{FFFCD492-8292-4D12-9ED7-7512C7650BD3}"/>
    <cellStyle name="20% - Accent4 2 10" xfId="9913" xr:uid="{07F2E345-543E-401E-8CA2-D0B53C8F6C05}"/>
    <cellStyle name="20% - Accent4 2 2" xfId="1115" xr:uid="{D25A650B-30AD-44BC-AA96-3F92F2F9350D}"/>
    <cellStyle name="20% - Accent4 2 2 2" xfId="1116" xr:uid="{00410F75-2763-492C-A401-D6C219C3403F}"/>
    <cellStyle name="20% - Accent4 2 2 2 2" xfId="9914" xr:uid="{23EBEFEC-3879-4181-B8E5-03AA4DFA8B7C}"/>
    <cellStyle name="20% - Accent4 2 2 2 2 2" xfId="9915" xr:uid="{46418C53-ADBC-425A-94F2-DA9709C37248}"/>
    <cellStyle name="20% - Accent4 2 2 2 2 2 2" xfId="9916" xr:uid="{7AB69435-E1AE-4DE4-AE92-351A1D2678AE}"/>
    <cellStyle name="20% - Accent4 2 2 2 2 2 2 2" xfId="9917" xr:uid="{042262BC-E304-45D7-A4CA-4CD4C9C45B5A}"/>
    <cellStyle name="20% - Accent4 2 2 2 2 2 3" xfId="9918" xr:uid="{81E2923B-BEA4-46B8-A9FC-FEFBA720122B}"/>
    <cellStyle name="20% - Accent4 2 2 2 2 3" xfId="9919" xr:uid="{CA1714D6-C443-4CF4-B2AA-9EB82A8670B6}"/>
    <cellStyle name="20% - Accent4 2 2 2 2 3 2" xfId="9920" xr:uid="{129BE0FE-85AC-40AC-AA24-8319BCDD4862}"/>
    <cellStyle name="20% - Accent4 2 2 2 2 3 2 2" xfId="9921" xr:uid="{38022737-3097-496A-84D3-4D27E03E4E5B}"/>
    <cellStyle name="20% - Accent4 2 2 2 2 3 3" xfId="9922" xr:uid="{FBC0D74C-F6B5-4CC6-8809-537B3E9F2190}"/>
    <cellStyle name="20% - Accent4 2 2 2 2 4" xfId="9923" xr:uid="{37F8EA28-066B-4ECA-930E-0A19D32DE024}"/>
    <cellStyle name="20% - Accent4 2 2 2 2 4 2" xfId="9924" xr:uid="{857C3E7F-05CC-4724-AAA1-CEB8E691F730}"/>
    <cellStyle name="20% - Accent4 2 2 2 2 5" xfId="9925" xr:uid="{C40F7C2D-0B53-44E8-9511-D529F631A3AE}"/>
    <cellStyle name="20% - Accent4 2 2 2 3" xfId="9926" xr:uid="{736143C4-970C-4763-A508-BC9D8EDAA022}"/>
    <cellStyle name="20% - Accent4 2 2 2 3 2" xfId="9927" xr:uid="{2F40C8AE-36FF-4A48-A32B-1DB40825CDF6}"/>
    <cellStyle name="20% - Accent4 2 2 2 3 2 2" xfId="9928" xr:uid="{D9E81EC5-A248-471A-8CF8-987589284456}"/>
    <cellStyle name="20% - Accent4 2 2 2 3 3" xfId="9929" xr:uid="{082E62AB-E22D-4D82-A960-B82D6A4784C2}"/>
    <cellStyle name="20% - Accent4 2 2 2 4" xfId="9930" xr:uid="{0F48C7AB-27FF-4F34-832F-5B1000EB9908}"/>
    <cellStyle name="20% - Accent4 2 2 2 4 2" xfId="9931" xr:uid="{99B5BD2D-AD2D-4FB9-8DAE-81BD2EC21917}"/>
    <cellStyle name="20% - Accent4 2 2 2 5" xfId="9932" xr:uid="{446819B2-7F51-470F-8383-891070410DCD}"/>
    <cellStyle name="20% - Accent4 2 2 2 6" xfId="9933" xr:uid="{413D930F-43CE-43B0-BE91-65BE30FD301A}"/>
    <cellStyle name="20% - Accent4 2 2 3" xfId="1117" xr:uid="{6C2BD562-8746-426D-9F54-FEE503E333E6}"/>
    <cellStyle name="20% - Accent4 2 2 3 2" xfId="9934" xr:uid="{0D47F1CF-42AF-48FE-9E1A-B55370CDA3D1}"/>
    <cellStyle name="20% - Accent4 2 2 3 2 2" xfId="9935" xr:uid="{C005F409-FEE2-4189-9FFE-31D99A5C74D0}"/>
    <cellStyle name="20% - Accent4 2 2 3 2 2 2" xfId="9936" xr:uid="{69ED0517-1415-47E1-B173-BE3E6A085538}"/>
    <cellStyle name="20% - Accent4 2 2 3 2 3" xfId="9937" xr:uid="{0E90C326-C96E-40B3-810C-26A003F3A7B3}"/>
    <cellStyle name="20% - Accent4 2 2 3 3" xfId="9938" xr:uid="{4F1919BE-C5CC-45FC-ACD7-74E6708D2490}"/>
    <cellStyle name="20% - Accent4 2 2 3 3 2" xfId="9939" xr:uid="{24A83019-559B-4B2F-BA45-270701815F05}"/>
    <cellStyle name="20% - Accent4 2 2 3 3 2 2" xfId="9940" xr:uid="{F9144EC3-370E-4866-8292-892ECE399E1A}"/>
    <cellStyle name="20% - Accent4 2 2 3 3 3" xfId="9941" xr:uid="{7DE5DF92-0CB4-43F5-949B-5BD1BC134776}"/>
    <cellStyle name="20% - Accent4 2 2 3 4" xfId="9942" xr:uid="{8A2B1CAF-549A-4282-AB67-F8BFC47964D0}"/>
    <cellStyle name="20% - Accent4 2 2 3 4 2" xfId="9943" xr:uid="{8AC53C72-FDDB-490B-979F-C314CD00899D}"/>
    <cellStyle name="20% - Accent4 2 2 3 5" xfId="9944" xr:uid="{1FD16793-FE19-4221-BC55-D3A6F3D51CC5}"/>
    <cellStyle name="20% - Accent4 2 2 3 6" xfId="9945" xr:uid="{801E370E-7901-4231-9982-8E122DB04445}"/>
    <cellStyle name="20% - Accent4 2 2 4" xfId="1118" xr:uid="{375A602C-757D-4076-BE44-080188AE3D65}"/>
    <cellStyle name="20% - Accent4 2 2 4 2" xfId="9946" xr:uid="{CE294278-184B-40E4-B65D-AE4E2185D7BD}"/>
    <cellStyle name="20% - Accent4 2 2 4 2 2" xfId="9947" xr:uid="{AC6C1BF2-DD8C-48F9-8FBF-6435BEB2647A}"/>
    <cellStyle name="20% - Accent4 2 2 4 2 2 2" xfId="9948" xr:uid="{C252D74B-CF10-458A-B40A-19A63606EE93}"/>
    <cellStyle name="20% - Accent4 2 2 4 2 3" xfId="9949" xr:uid="{073071DF-E3FC-4842-8834-9C576DFEFC30}"/>
    <cellStyle name="20% - Accent4 2 2 4 3" xfId="9950" xr:uid="{6D2CA285-D5C9-4A08-A80D-5EAF56BBFE75}"/>
    <cellStyle name="20% - Accent4 2 2 4 3 2" xfId="9951" xr:uid="{49DC96F6-A481-4D6A-B0CB-5B3C3A1A4C3A}"/>
    <cellStyle name="20% - Accent4 2 2 4 4" xfId="9952" xr:uid="{C27906C2-B3CB-46C8-BA0E-D46ED7FC5B54}"/>
    <cellStyle name="20% - Accent4 2 2 4 5" xfId="9953" xr:uid="{11AFFC53-7593-482A-A2FD-F00E00AACC3E}"/>
    <cellStyle name="20% - Accent4 2 2 5" xfId="9954" xr:uid="{E5087D9B-A795-43CA-B7E5-5E7BCFB65856}"/>
    <cellStyle name="20% - Accent4 2 2 5 2" xfId="9955" xr:uid="{A8F68D9E-6CF6-4368-9B9D-0574BFC8B1FB}"/>
    <cellStyle name="20% - Accent4 2 2 5 2 2" xfId="9956" xr:uid="{B1E0C4E1-D2CF-4A02-8945-7E8EFA3BFC2C}"/>
    <cellStyle name="20% - Accent4 2 2 5 3" xfId="9957" xr:uid="{1A0E03C6-2C05-46AA-9F13-6427E377BE60}"/>
    <cellStyle name="20% - Accent4 2 2 6" xfId="9958" xr:uid="{52357926-5921-4F51-8532-A0449AA73C95}"/>
    <cellStyle name="20% - Accent4 2 2 6 2" xfId="9959" xr:uid="{B6D8C89A-005F-4F0F-AD7A-7A47B5A6F5B5}"/>
    <cellStyle name="20% - Accent4 2 2 7" xfId="9960" xr:uid="{41F1D028-D4A5-4B39-A342-325AAA066332}"/>
    <cellStyle name="20% - Accent4 2 2 8" xfId="9961" xr:uid="{50FEC506-9F33-4658-8D99-CAC91E064865}"/>
    <cellStyle name="20% - Accent4 2 3" xfId="1119" xr:uid="{079FECC0-B27B-4D52-865D-C2193533FE2C}"/>
    <cellStyle name="20% - Accent4 2 3 2" xfId="5077" xr:uid="{4E0A01C9-8A0F-48DB-BD47-C8237DCC660F}"/>
    <cellStyle name="20% - Accent4 2 3 2 2" xfId="9962" xr:uid="{963F44DD-1B50-448C-A4FB-487FB43815E4}"/>
    <cellStyle name="20% - Accent4 2 3 2 2 2" xfId="9963" xr:uid="{2E5A3BED-CB13-4A67-BCBE-7903F73C7389}"/>
    <cellStyle name="20% - Accent4 2 3 2 2 2 2" xfId="9964" xr:uid="{0E29D1DD-E2BD-4B27-982A-8EC5B3F1EE51}"/>
    <cellStyle name="20% - Accent4 2 3 2 2 2 2 2" xfId="9965" xr:uid="{581399A5-B6C0-4B1B-9093-4312D97153B4}"/>
    <cellStyle name="20% - Accent4 2 3 2 2 2 3" xfId="9966" xr:uid="{C3D4A87E-8052-4BF8-BDC2-44BAA336406D}"/>
    <cellStyle name="20% - Accent4 2 3 2 2 3" xfId="9967" xr:uid="{BD85190D-EDCD-4C2C-99CF-D4E78AF684AA}"/>
    <cellStyle name="20% - Accent4 2 3 2 2 3 2" xfId="9968" xr:uid="{4A012E14-A53F-47EC-A37D-129137094C6E}"/>
    <cellStyle name="20% - Accent4 2 3 2 2 3 2 2" xfId="9969" xr:uid="{AC1DD9CE-4CD0-4D80-AD8C-F33743D61F08}"/>
    <cellStyle name="20% - Accent4 2 3 2 2 3 3" xfId="9970" xr:uid="{A8859E27-0055-4459-B0F4-BD8C3E70B2E7}"/>
    <cellStyle name="20% - Accent4 2 3 2 2 4" xfId="9971" xr:uid="{79258E50-AAF9-462B-BF18-CA8F570CDC83}"/>
    <cellStyle name="20% - Accent4 2 3 2 2 4 2" xfId="9972" xr:uid="{E2FC2E23-E5EC-45DB-A81F-486451596C1D}"/>
    <cellStyle name="20% - Accent4 2 3 2 2 5" xfId="9973" xr:uid="{0EDAD9FA-97C8-491F-B55F-93F8CB9CCA67}"/>
    <cellStyle name="20% - Accent4 2 3 2 3" xfId="9974" xr:uid="{6AADAA04-6398-4B66-92B4-599E804F5393}"/>
    <cellStyle name="20% - Accent4 2 3 2 3 2" xfId="9975" xr:uid="{9C8FE86A-1B74-414B-9D45-AED8C14F8A4A}"/>
    <cellStyle name="20% - Accent4 2 3 2 3 2 2" xfId="9976" xr:uid="{37A8BF52-3248-4C95-A4AB-3FCA02298AB1}"/>
    <cellStyle name="20% - Accent4 2 3 2 3 3" xfId="9977" xr:uid="{1C5650A5-F783-4354-8C9D-C1A902323D24}"/>
    <cellStyle name="20% - Accent4 2 3 2 4" xfId="9978" xr:uid="{71E8C1C1-25C9-4930-AF15-7EC8EF723CE6}"/>
    <cellStyle name="20% - Accent4 2 3 2 4 2" xfId="9979" xr:uid="{E494FA53-5562-4043-AF17-F58E62A6E769}"/>
    <cellStyle name="20% - Accent4 2 3 2 5" xfId="9980" xr:uid="{B2858F66-9BBB-4BBE-8689-ECF3A5971F87}"/>
    <cellStyle name="20% - Accent4 2 3 2 6" xfId="9981" xr:uid="{5A1748E8-271B-4ACA-AC79-1ECECDAFF907}"/>
    <cellStyle name="20% - Accent4 2 3 3" xfId="9982" xr:uid="{843097D8-D61B-44A0-A41E-2894AD55561D}"/>
    <cellStyle name="20% - Accent4 2 3 3 2" xfId="9983" xr:uid="{D4DCAD59-52EC-43C6-B7F7-C7F3D3DD20AB}"/>
    <cellStyle name="20% - Accent4 2 3 3 2 2" xfId="9984" xr:uid="{55CB53D3-3A52-420E-8DD8-388AFD6AD83C}"/>
    <cellStyle name="20% - Accent4 2 3 3 2 2 2" xfId="9985" xr:uid="{110F5A2F-F14E-4FE7-9580-B01E7BBE28DB}"/>
    <cellStyle name="20% - Accent4 2 3 3 2 3" xfId="9986" xr:uid="{449C82BE-FFF6-4F01-8B69-289554FCC18B}"/>
    <cellStyle name="20% - Accent4 2 3 3 3" xfId="9987" xr:uid="{E8592BD5-7BEB-4EBA-9C2E-A4F776C407DB}"/>
    <cellStyle name="20% - Accent4 2 3 3 3 2" xfId="9988" xr:uid="{47D73929-9116-4C39-9FBE-F0437CD07E0F}"/>
    <cellStyle name="20% - Accent4 2 3 3 3 2 2" xfId="9989" xr:uid="{A500A034-CCCA-4EBD-A040-933B0B4AD38A}"/>
    <cellStyle name="20% - Accent4 2 3 3 3 3" xfId="9990" xr:uid="{546F1FC9-76D2-439D-BEFA-B35357228718}"/>
    <cellStyle name="20% - Accent4 2 3 3 4" xfId="9991" xr:uid="{6AFDCEF0-50F6-4DAF-A5F1-26CE55FECBEE}"/>
    <cellStyle name="20% - Accent4 2 3 3 4 2" xfId="9992" xr:uid="{D7A1D2EE-879D-4BB3-BB14-C9E67DBB60F1}"/>
    <cellStyle name="20% - Accent4 2 3 3 5" xfId="9993" xr:uid="{82DA4AEC-7DB8-4A1B-AC01-EAA5A25A2AC2}"/>
    <cellStyle name="20% - Accent4 2 3 4" xfId="9994" xr:uid="{B8F065B6-DA16-4B67-AFB2-2521959F4053}"/>
    <cellStyle name="20% - Accent4 2 3 4 2" xfId="9995" xr:uid="{061AFE76-B302-4F5F-A422-FA8AB21780AF}"/>
    <cellStyle name="20% - Accent4 2 3 4 2 2" xfId="9996" xr:uid="{BB79165F-DB1C-45B2-95FC-56D232E9AEBD}"/>
    <cellStyle name="20% - Accent4 2 3 4 3" xfId="9997" xr:uid="{70B87ECD-EE2E-47AC-B607-2B9A1F42B838}"/>
    <cellStyle name="20% - Accent4 2 3 5" xfId="9998" xr:uid="{5EFCA6A0-D4E5-48F9-A168-D72F622ED480}"/>
    <cellStyle name="20% - Accent4 2 3 5 2" xfId="9999" xr:uid="{810CA4F0-EB46-4744-A940-AE82D9ACCDB3}"/>
    <cellStyle name="20% - Accent4 2 3 5 2 2" xfId="10000" xr:uid="{AD970DD8-C8F0-40AC-8B0A-855FE75A1F6F}"/>
    <cellStyle name="20% - Accent4 2 3 5 3" xfId="10001" xr:uid="{D5715F9B-6C1C-4B72-B361-F4136C7691E1}"/>
    <cellStyle name="20% - Accent4 2 3 6" xfId="10002" xr:uid="{EF4288B6-453B-455B-918C-2669EC462173}"/>
    <cellStyle name="20% - Accent4 2 3 6 2" xfId="10003" xr:uid="{336D9616-316C-4A1C-B467-72D68C6BABBD}"/>
    <cellStyle name="20% - Accent4 2 3 7" xfId="10004" xr:uid="{42D915AD-77CE-4162-8C1B-CBF1DAB81B2D}"/>
    <cellStyle name="20% - Accent4 2 3 8" xfId="10005" xr:uid="{6C497065-20E7-44BD-9BCA-378954B989B4}"/>
    <cellStyle name="20% - Accent4 2 4" xfId="1120" xr:uid="{F239156C-2E6E-45BA-981C-8A9191CC3AD6}"/>
    <cellStyle name="20% - Accent4 2 4 2" xfId="10006" xr:uid="{5F5EC84F-4AF4-4DBA-9E4B-5F12569DAD17}"/>
    <cellStyle name="20% - Accent4 2 4 2 2" xfId="10007" xr:uid="{D02A21D3-D9CF-4FED-9BFD-3F9E41F3AFF9}"/>
    <cellStyle name="20% - Accent4 2 4 2 2 2" xfId="10008" xr:uid="{C3A77DD0-9557-468C-A06B-CA7CB4A5640F}"/>
    <cellStyle name="20% - Accent4 2 4 2 2 2 2" xfId="10009" xr:uid="{76DF4ED0-1C64-4FFA-A198-82EE329BA505}"/>
    <cellStyle name="20% - Accent4 2 4 2 2 3" xfId="10010" xr:uid="{34B846F2-819B-405A-9023-AEBD1B540666}"/>
    <cellStyle name="20% - Accent4 2 4 2 3" xfId="10011" xr:uid="{ADF5601B-64AE-4EBF-82E4-2858F54721FC}"/>
    <cellStyle name="20% - Accent4 2 4 2 3 2" xfId="10012" xr:uid="{59E50B44-1A64-434A-A9C7-2C4BF7B408CF}"/>
    <cellStyle name="20% - Accent4 2 4 2 3 2 2" xfId="10013" xr:uid="{858E8EF9-0038-45B6-A2A9-19C490560862}"/>
    <cellStyle name="20% - Accent4 2 4 2 3 3" xfId="10014" xr:uid="{3EEF115B-379E-4E60-8BEE-ED08B8AA1ACB}"/>
    <cellStyle name="20% - Accent4 2 4 2 4" xfId="10015" xr:uid="{0DB9AEFF-01C3-48F9-9490-03112E58AB69}"/>
    <cellStyle name="20% - Accent4 2 4 2 4 2" xfId="10016" xr:uid="{754EA29C-75B5-4B58-9649-B36F59790035}"/>
    <cellStyle name="20% - Accent4 2 4 2 5" xfId="10017" xr:uid="{63DB9690-4DE7-4EC5-95A8-6C4A69356783}"/>
    <cellStyle name="20% - Accent4 2 4 3" xfId="10018" xr:uid="{ECE371EB-D791-45DE-9A89-B33BEBD14EC7}"/>
    <cellStyle name="20% - Accent4 2 4 3 2" xfId="10019" xr:uid="{CF8D2E2E-D5D6-41AF-A252-CD9D24FECFD8}"/>
    <cellStyle name="20% - Accent4 2 4 3 2 2" xfId="10020" xr:uid="{146B5A5B-DC46-4542-AAF1-EA7A9D491C6A}"/>
    <cellStyle name="20% - Accent4 2 4 3 3" xfId="10021" xr:uid="{A8EAEE3F-F2F7-4500-BD6F-43F06AB77072}"/>
    <cellStyle name="20% - Accent4 2 4 4" xfId="10022" xr:uid="{D929002D-1FB8-4332-99F8-FE8122BD12CD}"/>
    <cellStyle name="20% - Accent4 2 4 4 2" xfId="10023" xr:uid="{4E4BB506-0A3D-4B4A-8807-25904FCA2A6E}"/>
    <cellStyle name="20% - Accent4 2 4 5" xfId="10024" xr:uid="{F4CB5381-11FA-4EB5-85C3-DA3B56607C8A}"/>
    <cellStyle name="20% - Accent4 2 4 6" xfId="10025" xr:uid="{B9BAD3E8-ACA1-4418-92E2-4133C4189A42}"/>
    <cellStyle name="20% - Accent4 2 5" xfId="1121" xr:uid="{3C236003-A29F-4BC9-9B06-B6EF541814F7}"/>
    <cellStyle name="20% - Accent4 2 5 2" xfId="10026" xr:uid="{782B4B93-A3A9-4B31-9F68-6D2C224FAF36}"/>
    <cellStyle name="20% - Accent4 2 5 2 2" xfId="10027" xr:uid="{CDDC5236-2A2B-4DA0-92E2-91391E48B888}"/>
    <cellStyle name="20% - Accent4 2 5 2 2 2" xfId="10028" xr:uid="{91013393-4131-4CAA-8EC4-D85004F40533}"/>
    <cellStyle name="20% - Accent4 2 5 2 3" xfId="10029" xr:uid="{DD190CCC-AA2E-46A8-A006-0F6B24096E2C}"/>
    <cellStyle name="20% - Accent4 2 5 3" xfId="10030" xr:uid="{038A5F5D-6F19-4A1A-BBCA-FC87024F866E}"/>
    <cellStyle name="20% - Accent4 2 5 3 2" xfId="10031" xr:uid="{839A696D-B3A8-4B51-AEC5-C2915D811BA8}"/>
    <cellStyle name="20% - Accent4 2 5 3 2 2" xfId="10032" xr:uid="{A611EB05-74B7-4F05-A7D6-2531234176D6}"/>
    <cellStyle name="20% - Accent4 2 5 3 3" xfId="10033" xr:uid="{AC506274-3B0D-499D-A32E-59E563B0DB10}"/>
    <cellStyle name="20% - Accent4 2 5 4" xfId="10034" xr:uid="{62F88761-6695-4446-8A8A-51081D0FB7C7}"/>
    <cellStyle name="20% - Accent4 2 5 4 2" xfId="10035" xr:uid="{2F83C386-F6B1-4898-A303-424352AD0315}"/>
    <cellStyle name="20% - Accent4 2 5 5" xfId="10036" xr:uid="{483DFF4C-8F98-4EBA-BBF8-6697883E59C2}"/>
    <cellStyle name="20% - Accent4 2 5 6" xfId="10037" xr:uid="{AD52593B-5175-4648-AAD7-F8CA76CBA94E}"/>
    <cellStyle name="20% - Accent4 2 6" xfId="1122" xr:uid="{2BB3ED6E-9A40-4690-B4AA-32D4072CCEBA}"/>
    <cellStyle name="20% - Accent4 2 6 2" xfId="10038" xr:uid="{499A02C3-55AF-4174-8318-2CEFE7F2615A}"/>
    <cellStyle name="20% - Accent4 2 6 2 2" xfId="10039" xr:uid="{41348801-A11B-473C-80DA-3C5242A876C7}"/>
    <cellStyle name="20% - Accent4 2 6 2 2 2" xfId="10040" xr:uid="{7A786C6F-4A5A-4115-B3FE-84166704EAE3}"/>
    <cellStyle name="20% - Accent4 2 6 2 3" xfId="10041" xr:uid="{A7F2D5FA-48A9-4E0D-893B-BFC068485C1C}"/>
    <cellStyle name="20% - Accent4 2 6 3" xfId="10042" xr:uid="{DED8BB37-E5E6-4AA8-8406-7E547B05429E}"/>
    <cellStyle name="20% - Accent4 2 6 3 2" xfId="10043" xr:uid="{485305DB-F408-4EE2-B346-DA3497B362D5}"/>
    <cellStyle name="20% - Accent4 2 6 4" xfId="10044" xr:uid="{E84331CE-26B4-4DC6-96DB-351D7EE1FADB}"/>
    <cellStyle name="20% - Accent4 2 6 5" xfId="10045" xr:uid="{B9531CA3-0A3B-43BF-8F66-47D568F063EC}"/>
    <cellStyle name="20% - Accent4 2 7" xfId="10046" xr:uid="{D0F5AFAE-A9F7-4414-879F-4F53A2601798}"/>
    <cellStyle name="20% - Accent4 2 7 2" xfId="10047" xr:uid="{795E159B-52EC-4D56-87A9-46D7C2F7B1D9}"/>
    <cellStyle name="20% - Accent4 2 7 2 2" xfId="10048" xr:uid="{2E5F1622-F3C2-45F6-B2DE-59213674A173}"/>
    <cellStyle name="20% - Accent4 2 7 3" xfId="10049" xr:uid="{56C5D2DB-152F-49AA-803A-1F2E488ED158}"/>
    <cellStyle name="20% - Accent4 2 8" xfId="10050" xr:uid="{EDFE8EB0-C7CF-4457-BC2E-AA4D40F44700}"/>
    <cellStyle name="20% - Accent4 2 8 2" xfId="10051" xr:uid="{3F09B754-7F2C-40AB-B203-20DAFEBD95BA}"/>
    <cellStyle name="20% - Accent4 2 9" xfId="10052" xr:uid="{E6E8992C-64CE-4AB8-839D-D819A3615038}"/>
    <cellStyle name="20% - Accent4 20" xfId="10053" xr:uid="{463E1BCB-7787-49BE-92AD-9A92EC10EAA9}"/>
    <cellStyle name="20% - Accent4 20 2" xfId="10054" xr:uid="{0B18553D-0846-47C2-8A6B-14180E94A63B}"/>
    <cellStyle name="20% - Accent4 20 2 2" xfId="10055" xr:uid="{247E0D90-3924-49E9-9142-CE205A5436A1}"/>
    <cellStyle name="20% - Accent4 20 2 2 2" xfId="10056" xr:uid="{1B4CC96A-A67D-4F98-B831-4050B67207CA}"/>
    <cellStyle name="20% - Accent4 20 2 2 2 2" xfId="10057" xr:uid="{2E4F8819-B1D6-4AC0-94AF-93B149DAEA85}"/>
    <cellStyle name="20% - Accent4 20 2 2 3" xfId="10058" xr:uid="{5C72058C-7CBE-47A0-B3DE-57C42A05E829}"/>
    <cellStyle name="20% - Accent4 20 2 3" xfId="10059" xr:uid="{02429966-C026-4B8F-8A33-5DB438325F36}"/>
    <cellStyle name="20% - Accent4 20 2 3 2" xfId="10060" xr:uid="{18BBD1B3-AD3C-4DB1-9BCF-0B87EF5E2CDB}"/>
    <cellStyle name="20% - Accent4 20 2 3 2 2" xfId="10061" xr:uid="{A228D90D-B03C-4DB8-9729-6BEBF0925537}"/>
    <cellStyle name="20% - Accent4 20 2 3 3" xfId="10062" xr:uid="{E70AD2EA-D7F6-4F26-BC53-CDAFD9329F2C}"/>
    <cellStyle name="20% - Accent4 20 2 4" xfId="10063" xr:uid="{25745765-DC2B-4709-8CF2-C1E924CA23CD}"/>
    <cellStyle name="20% - Accent4 20 2 4 2" xfId="10064" xr:uid="{5220B35B-3E7B-47BF-B1F6-D0F8297E33D1}"/>
    <cellStyle name="20% - Accent4 20 2 5" xfId="10065" xr:uid="{59D14B4E-20BB-4CC7-A43F-C5EC80236A46}"/>
    <cellStyle name="20% - Accent4 20 3" xfId="10066" xr:uid="{51101F28-B04A-4329-B169-827DD5AB0793}"/>
    <cellStyle name="20% - Accent4 20 3 2" xfId="10067" xr:uid="{8D08A7CD-FB44-4290-AB00-3219A120FD5F}"/>
    <cellStyle name="20% - Accent4 20 3 2 2" xfId="10068" xr:uid="{AC9525CE-37C0-49D0-8934-13E42044FD2A}"/>
    <cellStyle name="20% - Accent4 20 3 2 2 2" xfId="10069" xr:uid="{76E2321A-05F7-4015-B166-AEDC74C12BDF}"/>
    <cellStyle name="20% - Accent4 20 3 2 3" xfId="10070" xr:uid="{6CF1812E-7F5A-47AE-BFC5-DB78CC079B3B}"/>
    <cellStyle name="20% - Accent4 20 3 3" xfId="10071" xr:uid="{8EE892DD-A7DD-47BA-BB86-E790B1D5378E}"/>
    <cellStyle name="20% - Accent4 20 3 3 2" xfId="10072" xr:uid="{FA2F3DF6-BF4A-42B0-90E9-A88FE9E1D37E}"/>
    <cellStyle name="20% - Accent4 20 3 3 2 2" xfId="10073" xr:uid="{1032C4D1-4BDE-4DA5-8724-8ED946BBA461}"/>
    <cellStyle name="20% - Accent4 20 3 3 3" xfId="10074" xr:uid="{43FD3FFE-1968-4199-BE2C-8B7D5108E0C4}"/>
    <cellStyle name="20% - Accent4 20 3 4" xfId="10075" xr:uid="{E6DC1262-0670-40DF-A7E3-62751AB2188A}"/>
    <cellStyle name="20% - Accent4 20 3 4 2" xfId="10076" xr:uid="{842734EE-CB30-41F8-867C-FB8FC6DD603D}"/>
    <cellStyle name="20% - Accent4 20 3 5" xfId="10077" xr:uid="{E0D2C34F-4272-43F5-AB4D-E47D6493520C}"/>
    <cellStyle name="20% - Accent4 20 4" xfId="10078" xr:uid="{19B71811-828D-4001-8394-131E39D869DE}"/>
    <cellStyle name="20% - Accent4 20 4 2" xfId="10079" xr:uid="{DE76C49A-3179-477C-8046-7248F92F77D5}"/>
    <cellStyle name="20% - Accent4 20 4 2 2" xfId="10080" xr:uid="{C819444C-1FC9-4A4F-BF42-4A34312D970D}"/>
    <cellStyle name="20% - Accent4 20 4 3" xfId="10081" xr:uid="{E5AEBE2E-1708-4F5A-8446-276661E6F0D4}"/>
    <cellStyle name="20% - Accent4 20 5" xfId="10082" xr:uid="{C7D0E752-009F-4415-B26E-AA7B15E9320C}"/>
    <cellStyle name="20% - Accent4 20 5 2" xfId="10083" xr:uid="{8EFAD3DD-A0E6-4DB3-99DB-1981ECA4D602}"/>
    <cellStyle name="20% - Accent4 20 6" xfId="10084" xr:uid="{427475C9-FF0D-44A2-AF21-574D3435E137}"/>
    <cellStyle name="20% - Accent4 21" xfId="10085" xr:uid="{9CFC4341-A4A5-461F-A569-F953757B62D3}"/>
    <cellStyle name="20% - Accent4 21 2" xfId="10086" xr:uid="{3D7D8024-EB65-4818-8330-70CBFD3C6AB9}"/>
    <cellStyle name="20% - Accent4 21 2 2" xfId="10087" xr:uid="{A2A666DF-0F55-450E-AB25-8C4D5C3264F9}"/>
    <cellStyle name="20% - Accent4 21 2 2 2" xfId="10088" xr:uid="{1CF5742A-13ED-416A-919F-128DF82DEBFD}"/>
    <cellStyle name="20% - Accent4 21 2 2 2 2" xfId="10089" xr:uid="{2E80AD06-0C6A-4867-BDD1-AE03E4F70437}"/>
    <cellStyle name="20% - Accent4 21 2 2 3" xfId="10090" xr:uid="{5FE20B0C-52B8-4677-9E66-5957861E95A4}"/>
    <cellStyle name="20% - Accent4 21 2 3" xfId="10091" xr:uid="{E44F5275-AB73-4BA0-98AD-D91D505D6762}"/>
    <cellStyle name="20% - Accent4 21 2 3 2" xfId="10092" xr:uid="{AEB70BC6-35CA-4F0D-B1B0-A2338D3CBBD7}"/>
    <cellStyle name="20% - Accent4 21 2 3 2 2" xfId="10093" xr:uid="{82626FE5-ABD5-4F0D-9E86-1051C15708F1}"/>
    <cellStyle name="20% - Accent4 21 2 3 3" xfId="10094" xr:uid="{CDD2BD1B-F90C-49ED-BE12-7BDE5B362A30}"/>
    <cellStyle name="20% - Accent4 21 2 4" xfId="10095" xr:uid="{A3C68495-E6A3-4876-8E9C-1E5E7E6361F6}"/>
    <cellStyle name="20% - Accent4 21 2 4 2" xfId="10096" xr:uid="{1E063D27-4EFD-440E-A5B7-0F7E6CBC91F8}"/>
    <cellStyle name="20% - Accent4 21 2 5" xfId="10097" xr:uid="{2B808D1F-55E6-479E-AAF6-4CD0073C111C}"/>
    <cellStyle name="20% - Accent4 21 3" xfId="10098" xr:uid="{348D2D49-B233-4A3E-98CC-51FA61EA0000}"/>
    <cellStyle name="20% - Accent4 21 3 2" xfId="10099" xr:uid="{DF74E1B1-AB2D-4F32-ACDF-A9FDB76E6F0A}"/>
    <cellStyle name="20% - Accent4 21 3 2 2" xfId="10100" xr:uid="{EB91B207-C339-4C9F-A141-5675AE7C76F5}"/>
    <cellStyle name="20% - Accent4 21 3 2 2 2" xfId="10101" xr:uid="{D635BD88-F00E-441B-9EC8-D10279F1DE16}"/>
    <cellStyle name="20% - Accent4 21 3 2 3" xfId="10102" xr:uid="{D9AA42E4-B9FB-409B-A4A8-159E479B67F2}"/>
    <cellStyle name="20% - Accent4 21 3 3" xfId="10103" xr:uid="{6BBF10D7-8806-454A-AFF6-0363179CFE06}"/>
    <cellStyle name="20% - Accent4 21 3 3 2" xfId="10104" xr:uid="{9533912A-D7F3-4A45-A524-6460F9FABCA7}"/>
    <cellStyle name="20% - Accent4 21 3 3 2 2" xfId="10105" xr:uid="{3913EC40-4844-4A8E-8018-7708649E4DC4}"/>
    <cellStyle name="20% - Accent4 21 3 3 3" xfId="10106" xr:uid="{38EC6CF8-3D0A-4B1A-8A35-324C62B978C4}"/>
    <cellStyle name="20% - Accent4 21 3 4" xfId="10107" xr:uid="{C52500F2-4E21-4CED-A463-390110399A51}"/>
    <cellStyle name="20% - Accent4 21 3 4 2" xfId="10108" xr:uid="{CF3CEDDD-087F-41A4-B300-6E498441AD8F}"/>
    <cellStyle name="20% - Accent4 21 3 5" xfId="10109" xr:uid="{FA6EB368-2F50-463F-95B8-0ECEEE880DD9}"/>
    <cellStyle name="20% - Accent4 21 4" xfId="10110" xr:uid="{4F3F3422-38AB-439F-984E-AFC6160432EE}"/>
    <cellStyle name="20% - Accent4 21 4 2" xfId="10111" xr:uid="{31D62537-3531-4F4A-AB11-304C52229007}"/>
    <cellStyle name="20% - Accent4 21 4 2 2" xfId="10112" xr:uid="{85107C35-44C5-4C1C-88E2-2F05DA1F5F8B}"/>
    <cellStyle name="20% - Accent4 21 4 3" xfId="10113" xr:uid="{14023133-98BD-4195-90D0-D347359B5D8B}"/>
    <cellStyle name="20% - Accent4 21 5" xfId="10114" xr:uid="{DFB966F7-A01B-48DB-A60F-781ED0AD6094}"/>
    <cellStyle name="20% - Accent4 21 5 2" xfId="10115" xr:uid="{A5EEBADB-1469-45BF-8730-4DF6B36F9B77}"/>
    <cellStyle name="20% - Accent4 21 6" xfId="10116" xr:uid="{C66AA065-CB5E-483C-9218-8449F500E0DB}"/>
    <cellStyle name="20% - Accent4 22" xfId="10117" xr:uid="{C730EAAF-7E99-470D-B417-2FC48CE0B4C1}"/>
    <cellStyle name="20% - Accent4 22 2" xfId="10118" xr:uid="{9095AF95-2AFA-49FB-A935-0F744636A97D}"/>
    <cellStyle name="20% - Accent4 22 2 2" xfId="10119" xr:uid="{49D37F64-492E-4E24-88B7-D3318DD1ED8F}"/>
    <cellStyle name="20% - Accent4 22 2 2 2" xfId="10120" xr:uid="{B4C47E46-1B3C-4445-9ADC-8F35E3283066}"/>
    <cellStyle name="20% - Accent4 22 2 2 2 2" xfId="10121" xr:uid="{3B32708C-41B9-419B-B82F-38D2C92D6ED6}"/>
    <cellStyle name="20% - Accent4 22 2 2 3" xfId="10122" xr:uid="{12A1B2B2-722A-4A22-BDBE-E82D7244208D}"/>
    <cellStyle name="20% - Accent4 22 2 3" xfId="10123" xr:uid="{56EF4420-659A-4DAB-BF89-81FBC52C6DF4}"/>
    <cellStyle name="20% - Accent4 22 2 3 2" xfId="10124" xr:uid="{21F3B1BC-9FB7-45AF-A9FD-DF1569E8D1CB}"/>
    <cellStyle name="20% - Accent4 22 2 3 2 2" xfId="10125" xr:uid="{D9FCF051-68EB-449D-9EE0-92312FB7F09B}"/>
    <cellStyle name="20% - Accent4 22 2 3 3" xfId="10126" xr:uid="{58946953-2678-4D95-B88B-BF87E67DE8DA}"/>
    <cellStyle name="20% - Accent4 22 2 4" xfId="10127" xr:uid="{D786BEB3-CF05-44B0-BEB2-BE16E71E3163}"/>
    <cellStyle name="20% - Accent4 22 2 4 2" xfId="10128" xr:uid="{46BFC5F9-0549-4B58-B497-56613CD4AA8C}"/>
    <cellStyle name="20% - Accent4 22 2 5" xfId="10129" xr:uid="{996C68B1-6770-4759-AD47-00BE3B9DEBBE}"/>
    <cellStyle name="20% - Accent4 22 3" xfId="10130" xr:uid="{31991EF2-8A6F-4723-818E-84BC2BD926C0}"/>
    <cellStyle name="20% - Accent4 22 3 2" xfId="10131" xr:uid="{B9B57C72-0F67-44E4-B1EC-E30CCFD5E259}"/>
    <cellStyle name="20% - Accent4 22 3 2 2" xfId="10132" xr:uid="{7A728DE3-9AE2-4F76-AEB6-71C54302AA93}"/>
    <cellStyle name="20% - Accent4 22 3 2 2 2" xfId="10133" xr:uid="{09683C68-D5FB-4058-B7F1-F970660A1BF4}"/>
    <cellStyle name="20% - Accent4 22 3 2 3" xfId="10134" xr:uid="{F87C3620-D176-4091-8C68-7DE23B879BD0}"/>
    <cellStyle name="20% - Accent4 22 3 3" xfId="10135" xr:uid="{22F50C49-3954-4761-83E1-763F685A1619}"/>
    <cellStyle name="20% - Accent4 22 3 3 2" xfId="10136" xr:uid="{81C1503D-A69D-42F8-A393-31A7E6ADF3C4}"/>
    <cellStyle name="20% - Accent4 22 3 3 2 2" xfId="10137" xr:uid="{2ACC0822-99D3-47E8-8675-CAB787F9C6F7}"/>
    <cellStyle name="20% - Accent4 22 3 3 3" xfId="10138" xr:uid="{24AAE2DF-640A-4F54-9C76-3A906B375430}"/>
    <cellStyle name="20% - Accent4 22 3 4" xfId="10139" xr:uid="{5529C08B-29B1-4CED-A568-B647B9A4E4DF}"/>
    <cellStyle name="20% - Accent4 22 3 4 2" xfId="10140" xr:uid="{A287CE86-FE6D-4C26-B8C8-E01D9BCC7746}"/>
    <cellStyle name="20% - Accent4 22 3 5" xfId="10141" xr:uid="{D5604FBA-D473-4B97-9A93-A88E94D524EE}"/>
    <cellStyle name="20% - Accent4 22 4" xfId="10142" xr:uid="{46D0DFBF-80B2-42B4-92DD-DA7ACE7C22E7}"/>
    <cellStyle name="20% - Accent4 22 4 2" xfId="10143" xr:uid="{212FB5A0-8FE3-4BBB-A75B-0B15881977E5}"/>
    <cellStyle name="20% - Accent4 22 4 2 2" xfId="10144" xr:uid="{449C27F2-1415-402E-92CA-EC51E5E9352A}"/>
    <cellStyle name="20% - Accent4 22 4 3" xfId="10145" xr:uid="{25BDEF47-4D73-4681-AB6A-C856C0CEE590}"/>
    <cellStyle name="20% - Accent4 22 5" xfId="10146" xr:uid="{D91AD222-26ED-4650-A22F-2CED51E2958B}"/>
    <cellStyle name="20% - Accent4 22 5 2" xfId="10147" xr:uid="{8812FB00-5505-4F7D-A486-10A9FABDD481}"/>
    <cellStyle name="20% - Accent4 22 6" xfId="10148" xr:uid="{71AEEA88-F108-444E-81C1-AFE0E11C45F0}"/>
    <cellStyle name="20% - Accent4 23" xfId="10149" xr:uid="{EEAA8356-B361-4F79-8C36-5776E056EFBD}"/>
    <cellStyle name="20% - Accent4 23 2" xfId="10150" xr:uid="{197B3AAA-8966-46B3-A8FA-35C161817346}"/>
    <cellStyle name="20% - Accent4 23 2 2" xfId="10151" xr:uid="{897C5F8F-A2F8-4B9F-9889-97353E30520C}"/>
    <cellStyle name="20% - Accent4 23 2 2 2" xfId="10152" xr:uid="{6D042425-AE29-49C0-9FC4-987218997B5A}"/>
    <cellStyle name="20% - Accent4 23 2 2 2 2" xfId="10153" xr:uid="{C59A1B3D-2AFB-40D8-A220-A076DF2E8F7D}"/>
    <cellStyle name="20% - Accent4 23 2 2 3" xfId="10154" xr:uid="{08DF7289-97A3-4737-AECF-3A9BC61765FE}"/>
    <cellStyle name="20% - Accent4 23 2 3" xfId="10155" xr:uid="{228DF49D-AE31-4795-993E-294657B0F2D9}"/>
    <cellStyle name="20% - Accent4 23 2 3 2" xfId="10156" xr:uid="{AD3F2E7B-3FB4-4001-983C-E5AB612FAF46}"/>
    <cellStyle name="20% - Accent4 23 2 3 2 2" xfId="10157" xr:uid="{9C1BB450-05DF-4B2C-885C-64D508FB2B5B}"/>
    <cellStyle name="20% - Accent4 23 2 3 3" xfId="10158" xr:uid="{3E72706C-B083-43A6-A86E-A9D7FC1085C0}"/>
    <cellStyle name="20% - Accent4 23 2 4" xfId="10159" xr:uid="{DCAA49AA-942F-4D3D-B2B9-8DCCADF9451F}"/>
    <cellStyle name="20% - Accent4 23 2 4 2" xfId="10160" xr:uid="{F4337913-8AE9-4B56-A3F4-8181DD1FE95A}"/>
    <cellStyle name="20% - Accent4 23 2 5" xfId="10161" xr:uid="{77A5F830-0066-4589-84AA-03446AFFCD9A}"/>
    <cellStyle name="20% - Accent4 23 3" xfId="10162" xr:uid="{4D0A17D9-90DE-4567-B07E-48C61978F3B6}"/>
    <cellStyle name="20% - Accent4 23 3 2" xfId="10163" xr:uid="{9DD45F7A-D555-4024-9E2A-F51D57489559}"/>
    <cellStyle name="20% - Accent4 23 3 2 2" xfId="10164" xr:uid="{09A3E243-EB13-4EA3-A5CA-4139BE287978}"/>
    <cellStyle name="20% - Accent4 23 3 2 2 2" xfId="10165" xr:uid="{0C6F6A38-44B7-448C-B2EB-BB8CCE5FD585}"/>
    <cellStyle name="20% - Accent4 23 3 2 3" xfId="10166" xr:uid="{104CABFA-9F46-43B5-943E-D1CE1CCE0F0A}"/>
    <cellStyle name="20% - Accent4 23 3 3" xfId="10167" xr:uid="{DD511D47-C0BA-4AB6-BB5E-8D53CC073C79}"/>
    <cellStyle name="20% - Accent4 23 3 3 2" xfId="10168" xr:uid="{62343066-DC78-4A83-B695-07A3C45C3DA5}"/>
    <cellStyle name="20% - Accent4 23 3 3 2 2" xfId="10169" xr:uid="{75DCF7D8-C81D-4D82-A0BA-A31FF81F4AE0}"/>
    <cellStyle name="20% - Accent4 23 3 3 3" xfId="10170" xr:uid="{9EDD7706-6C58-44E6-B462-2BEEBE820A6E}"/>
    <cellStyle name="20% - Accent4 23 3 4" xfId="10171" xr:uid="{ABC68FDE-4B02-4D41-A1BE-BE966A01A6F3}"/>
    <cellStyle name="20% - Accent4 23 3 4 2" xfId="10172" xr:uid="{358C29F6-412E-48BA-8E23-22A123476B4E}"/>
    <cellStyle name="20% - Accent4 23 3 5" xfId="10173" xr:uid="{D9C17DA2-B492-44AD-BFB8-9E5E17521726}"/>
    <cellStyle name="20% - Accent4 23 4" xfId="10174" xr:uid="{2218EB2E-1913-40DB-998E-CC18FF5E3901}"/>
    <cellStyle name="20% - Accent4 23 4 2" xfId="10175" xr:uid="{C602721B-05DA-4AB6-8BD5-2887217A29D6}"/>
    <cellStyle name="20% - Accent4 23 4 2 2" xfId="10176" xr:uid="{66FB27EE-5730-41A6-94E5-C7508ED2110C}"/>
    <cellStyle name="20% - Accent4 23 4 3" xfId="10177" xr:uid="{9FE0BEF9-D89F-4D49-906D-8E053FB81510}"/>
    <cellStyle name="20% - Accent4 23 5" xfId="10178" xr:uid="{88EB9952-48F3-40BE-B701-BFE8471F238E}"/>
    <cellStyle name="20% - Accent4 23 5 2" xfId="10179" xr:uid="{2C842774-705E-4F17-B3DB-938731B9C4E9}"/>
    <cellStyle name="20% - Accent4 23 6" xfId="10180" xr:uid="{B796A8E2-FE7F-4335-A7D5-40062E71B625}"/>
    <cellStyle name="20% - Accent4 24" xfId="10181" xr:uid="{600AD8DF-A706-4B8D-AED3-E6554C3994F8}"/>
    <cellStyle name="20% - Accent4 24 2" xfId="10182" xr:uid="{F2F40C05-6471-4836-AF95-0606E960F582}"/>
    <cellStyle name="20% - Accent4 24 2 2" xfId="10183" xr:uid="{35919A35-A737-48B9-B6F7-DDC1AA1D81FB}"/>
    <cellStyle name="20% - Accent4 24 2 2 2" xfId="10184" xr:uid="{664891ED-2652-4707-B9BE-2505A578F344}"/>
    <cellStyle name="20% - Accent4 24 2 2 2 2" xfId="10185" xr:uid="{5E8C9B38-1434-4DCC-A268-96C2BDE61534}"/>
    <cellStyle name="20% - Accent4 24 2 2 3" xfId="10186" xr:uid="{8FE2CD83-A549-43E1-9714-24569770802C}"/>
    <cellStyle name="20% - Accent4 24 2 3" xfId="10187" xr:uid="{1BF1D581-24A2-490E-B1AC-12F0C039A572}"/>
    <cellStyle name="20% - Accent4 24 2 3 2" xfId="10188" xr:uid="{B1DB732B-22F7-4427-87CF-F5AAF5AC8E9F}"/>
    <cellStyle name="20% - Accent4 24 2 3 2 2" xfId="10189" xr:uid="{FD02DD8B-361B-4E4B-B88B-DB31E82C71E2}"/>
    <cellStyle name="20% - Accent4 24 2 3 3" xfId="10190" xr:uid="{EDAC0A2E-6C56-4A9E-83DC-01801D36308D}"/>
    <cellStyle name="20% - Accent4 24 2 4" xfId="10191" xr:uid="{F972B586-21EF-48B1-97AA-D0A073B2A30F}"/>
    <cellStyle name="20% - Accent4 24 2 4 2" xfId="10192" xr:uid="{7348D81B-F092-4A8B-941C-83701C313055}"/>
    <cellStyle name="20% - Accent4 24 2 5" xfId="10193" xr:uid="{284D7057-A8DE-4B46-B92F-017D1D992E22}"/>
    <cellStyle name="20% - Accent4 24 3" xfId="10194" xr:uid="{A81684C1-A500-4CEE-8145-D804DC91C983}"/>
    <cellStyle name="20% - Accent4 24 3 2" xfId="10195" xr:uid="{272E1565-6752-45AC-9503-C97C69B52D8D}"/>
    <cellStyle name="20% - Accent4 24 3 2 2" xfId="10196" xr:uid="{B571975A-1367-437F-A973-F910649D7CE2}"/>
    <cellStyle name="20% - Accent4 24 3 2 2 2" xfId="10197" xr:uid="{F8443EC2-126C-4ACB-BC32-1AE25F65EAC2}"/>
    <cellStyle name="20% - Accent4 24 3 2 3" xfId="10198" xr:uid="{80BA61EC-3033-4AED-BEDF-FF9C07017185}"/>
    <cellStyle name="20% - Accent4 24 3 3" xfId="10199" xr:uid="{DDEC5397-CE66-4F5D-A38C-C380819D7876}"/>
    <cellStyle name="20% - Accent4 24 3 3 2" xfId="10200" xr:uid="{E63618F7-FA9F-4AD2-AB62-E26DEEAB51AA}"/>
    <cellStyle name="20% - Accent4 24 3 3 2 2" xfId="10201" xr:uid="{B582C028-1BC6-4256-8D73-A3DBE98CD9BB}"/>
    <cellStyle name="20% - Accent4 24 3 3 3" xfId="10202" xr:uid="{B77A6658-C214-407C-B7D4-B2BE726D6D09}"/>
    <cellStyle name="20% - Accent4 24 3 4" xfId="10203" xr:uid="{C6B9FC0C-81D8-4083-9816-C2E15FFC1AB8}"/>
    <cellStyle name="20% - Accent4 24 3 4 2" xfId="10204" xr:uid="{405ADCE0-5B3B-4FDB-BD47-A216571D207A}"/>
    <cellStyle name="20% - Accent4 24 3 5" xfId="10205" xr:uid="{5B73738C-CFA5-400D-81BD-1989B08ECDC5}"/>
    <cellStyle name="20% - Accent4 24 4" xfId="10206" xr:uid="{66D9F7A2-0142-42AE-A56F-2E99A5CADF75}"/>
    <cellStyle name="20% - Accent4 24 4 2" xfId="10207" xr:uid="{9F3431D5-9E7C-4659-8CCA-12002420F95C}"/>
    <cellStyle name="20% - Accent4 24 4 2 2" xfId="10208" xr:uid="{668EFC3D-5AE2-4E61-849A-B9F84BC32AD2}"/>
    <cellStyle name="20% - Accent4 24 4 3" xfId="10209" xr:uid="{C70978FC-37B3-4455-8198-29911A422B9B}"/>
    <cellStyle name="20% - Accent4 24 5" xfId="10210" xr:uid="{6C01F145-CA1C-4892-A565-8C83A0E32147}"/>
    <cellStyle name="20% - Accent4 24 5 2" xfId="10211" xr:uid="{371E304A-CDAD-425F-8CE6-337C74DEE7A6}"/>
    <cellStyle name="20% - Accent4 24 6" xfId="10212" xr:uid="{5F87D495-6DF2-432A-B19D-E64E0C9E7F22}"/>
    <cellStyle name="20% - Accent4 25" xfId="10213" xr:uid="{725C625B-CCD3-445D-9B8E-98E500310978}"/>
    <cellStyle name="20% - Accent4 25 2" xfId="10214" xr:uid="{BBC45127-D12E-4171-98FB-AB5730512A5F}"/>
    <cellStyle name="20% - Accent4 25 2 2" xfId="10215" xr:uid="{23B12BD0-DA56-4463-9887-A1305B421366}"/>
    <cellStyle name="20% - Accent4 25 2 2 2" xfId="10216" xr:uid="{3AA55C2D-F77B-43EE-BB6E-BDCDB03ED1E0}"/>
    <cellStyle name="20% - Accent4 25 2 2 2 2" xfId="10217" xr:uid="{B8A82B7B-7DFB-43DC-8BBF-F5DC7A432D2D}"/>
    <cellStyle name="20% - Accent4 25 2 2 3" xfId="10218" xr:uid="{AA58A091-4A62-42F0-929A-65C0DC805A18}"/>
    <cellStyle name="20% - Accent4 25 2 3" xfId="10219" xr:uid="{4EE53FEC-EE5E-4732-91E6-5E0A2FA5F205}"/>
    <cellStyle name="20% - Accent4 25 2 3 2" xfId="10220" xr:uid="{77972538-AC74-410F-AA44-36A3F70C796A}"/>
    <cellStyle name="20% - Accent4 25 2 3 2 2" xfId="10221" xr:uid="{753E8AED-0B28-4A4B-BFF6-20A62B9BBBC6}"/>
    <cellStyle name="20% - Accent4 25 2 3 3" xfId="10222" xr:uid="{10E6044A-790E-4817-AE6B-C71FD83A9D6B}"/>
    <cellStyle name="20% - Accent4 25 2 4" xfId="10223" xr:uid="{15B33ECC-E673-414D-843A-E3FC653B41DA}"/>
    <cellStyle name="20% - Accent4 25 2 4 2" xfId="10224" xr:uid="{A47DEAD5-5535-4EC1-8528-33F5A9EDBFC3}"/>
    <cellStyle name="20% - Accent4 25 2 5" xfId="10225" xr:uid="{E9EA0E9F-DA86-4B48-A618-90588F5D2755}"/>
    <cellStyle name="20% - Accent4 25 3" xfId="10226" xr:uid="{8349131A-ECD1-46D7-A1EB-5E783EC443EA}"/>
    <cellStyle name="20% - Accent4 25 3 2" xfId="10227" xr:uid="{7BCEFB41-A05E-4635-A737-6AC1FB9CE397}"/>
    <cellStyle name="20% - Accent4 25 3 2 2" xfId="10228" xr:uid="{AEE22827-44B8-4EA6-B81F-E05A381C4C1E}"/>
    <cellStyle name="20% - Accent4 25 3 2 2 2" xfId="10229" xr:uid="{78B54EC3-C64E-4D0D-A0C6-33C67929337B}"/>
    <cellStyle name="20% - Accent4 25 3 2 3" xfId="10230" xr:uid="{244B76B0-C945-4013-BEFF-04EF3EAFAC47}"/>
    <cellStyle name="20% - Accent4 25 3 3" xfId="10231" xr:uid="{FF47FE09-8FA2-43B5-B6DA-4EB988580A83}"/>
    <cellStyle name="20% - Accent4 25 3 3 2" xfId="10232" xr:uid="{4C30BE3C-B586-48CF-A3BA-227A2FE6A9E6}"/>
    <cellStyle name="20% - Accent4 25 3 3 2 2" xfId="10233" xr:uid="{B2D89531-4B8D-443E-900A-79B75C9C3721}"/>
    <cellStyle name="20% - Accent4 25 3 3 3" xfId="10234" xr:uid="{2014F1AF-870F-4798-8498-4BD679384354}"/>
    <cellStyle name="20% - Accent4 25 3 4" xfId="10235" xr:uid="{5B5A249F-B952-4F52-8097-E4B3AFB1873B}"/>
    <cellStyle name="20% - Accent4 25 3 4 2" xfId="10236" xr:uid="{4D06D3F6-5C46-47C6-917D-CAC0391CFD91}"/>
    <cellStyle name="20% - Accent4 25 3 5" xfId="10237" xr:uid="{9129EA6F-2B0F-478D-9E82-45A7CD9120EE}"/>
    <cellStyle name="20% - Accent4 25 4" xfId="10238" xr:uid="{E4FA2493-4CB5-41D6-93B8-EAFB4C907A4A}"/>
    <cellStyle name="20% - Accent4 25 4 2" xfId="10239" xr:uid="{B8A45D73-715C-47C3-9E8B-5F1EFEAB52AE}"/>
    <cellStyle name="20% - Accent4 25 4 2 2" xfId="10240" xr:uid="{B7ED9A0A-38ED-49C8-9FD4-B225A379AFF5}"/>
    <cellStyle name="20% - Accent4 25 4 3" xfId="10241" xr:uid="{4691598C-2867-4864-B4B1-BC48AA5AB4AA}"/>
    <cellStyle name="20% - Accent4 25 5" xfId="10242" xr:uid="{B7A4F89C-3B7A-4E2F-AE4E-FF831234878E}"/>
    <cellStyle name="20% - Accent4 25 5 2" xfId="10243" xr:uid="{B02668A8-F426-4BE8-B320-0FE99983C051}"/>
    <cellStyle name="20% - Accent4 25 6" xfId="10244" xr:uid="{D3CB9FFA-BFA0-4F4B-8F10-93EE2C1A5D41}"/>
    <cellStyle name="20% - Accent4 26" xfId="10245" xr:uid="{853736B8-3B0E-43CA-8C50-3952AFE991EA}"/>
    <cellStyle name="20% - Accent4 26 2" xfId="10246" xr:uid="{55030F0A-FCCD-48E2-BC04-65530C6286E1}"/>
    <cellStyle name="20% - Accent4 26 2 2" xfId="10247" xr:uid="{A7490A8F-616E-47DC-A381-F298C4DB6362}"/>
    <cellStyle name="20% - Accent4 26 2 2 2" xfId="10248" xr:uid="{2075F760-F866-4EFD-B7FD-83B870C5D3A3}"/>
    <cellStyle name="20% - Accent4 26 2 2 2 2" xfId="10249" xr:uid="{FA3D6A8D-5F57-4052-9D05-489D0FA948A9}"/>
    <cellStyle name="20% - Accent4 26 2 2 3" xfId="10250" xr:uid="{0B4E0C52-9C69-4164-87A5-4F0B7D41CE07}"/>
    <cellStyle name="20% - Accent4 26 2 3" xfId="10251" xr:uid="{5F3078AC-1AA5-4A24-8C2B-5C304FF983C2}"/>
    <cellStyle name="20% - Accent4 26 2 3 2" xfId="10252" xr:uid="{9CAB45D6-26B1-445C-AE90-66222727C98D}"/>
    <cellStyle name="20% - Accent4 26 2 3 2 2" xfId="10253" xr:uid="{A1E79D24-5D19-48C3-B490-92AFDC6638AE}"/>
    <cellStyle name="20% - Accent4 26 2 3 3" xfId="10254" xr:uid="{0CFCDAD9-CEBD-4708-A036-453B281CF19B}"/>
    <cellStyle name="20% - Accent4 26 2 4" xfId="10255" xr:uid="{A5EE6E74-6E22-4057-BDCE-FED789E037B2}"/>
    <cellStyle name="20% - Accent4 26 2 4 2" xfId="10256" xr:uid="{540F65C2-241E-414F-803B-E216942D753D}"/>
    <cellStyle name="20% - Accent4 26 2 5" xfId="10257" xr:uid="{C3D8B017-F423-451F-B32F-906A5991426F}"/>
    <cellStyle name="20% - Accent4 26 3" xfId="10258" xr:uid="{746B9AED-FD99-47B8-AB88-D10C0E491710}"/>
    <cellStyle name="20% - Accent4 26 3 2" xfId="10259" xr:uid="{9116C95F-A12D-431D-B725-C4570FA9302F}"/>
    <cellStyle name="20% - Accent4 26 3 2 2" xfId="10260" xr:uid="{DE02DABC-5D79-4E04-8BE5-6A090BA6A10D}"/>
    <cellStyle name="20% - Accent4 26 3 2 2 2" xfId="10261" xr:uid="{7865659C-222E-4221-8249-CF8E038BAA7C}"/>
    <cellStyle name="20% - Accent4 26 3 2 3" xfId="10262" xr:uid="{6306FCBE-7681-4252-8D62-8DD378DB5A19}"/>
    <cellStyle name="20% - Accent4 26 3 3" xfId="10263" xr:uid="{D87BC24D-062C-4BA4-BFF3-FFAF0DA1CB29}"/>
    <cellStyle name="20% - Accent4 26 3 3 2" xfId="10264" xr:uid="{8F7CB65B-E163-4A12-ADFA-755F6A080C53}"/>
    <cellStyle name="20% - Accent4 26 3 3 2 2" xfId="10265" xr:uid="{A5925E8B-2519-497D-A160-6A388AFD2048}"/>
    <cellStyle name="20% - Accent4 26 3 3 3" xfId="10266" xr:uid="{968B57EB-757D-4639-A1ED-214D9527386E}"/>
    <cellStyle name="20% - Accent4 26 3 4" xfId="10267" xr:uid="{7788AE45-2DCE-431A-8BCE-A420E93AD2EC}"/>
    <cellStyle name="20% - Accent4 26 3 4 2" xfId="10268" xr:uid="{3668F3D6-E0FD-4D96-ACEE-B3A71722AFBD}"/>
    <cellStyle name="20% - Accent4 26 3 5" xfId="10269" xr:uid="{816C3A4C-9B7E-430E-B9A9-B74D8C51CDFD}"/>
    <cellStyle name="20% - Accent4 26 4" xfId="10270" xr:uid="{4B417A0A-F1F2-45C2-A279-0160DA0C65B4}"/>
    <cellStyle name="20% - Accent4 26 4 2" xfId="10271" xr:uid="{4B788C60-4B53-47B8-953A-A677DB8D3761}"/>
    <cellStyle name="20% - Accent4 26 4 2 2" xfId="10272" xr:uid="{E04911CC-DFB9-4E7B-BB5D-E5787E0573E9}"/>
    <cellStyle name="20% - Accent4 26 4 3" xfId="10273" xr:uid="{40CA7413-38C1-4572-AA80-801D9570F799}"/>
    <cellStyle name="20% - Accent4 26 5" xfId="10274" xr:uid="{EDCC1A91-565A-405A-938D-295E476323DB}"/>
    <cellStyle name="20% - Accent4 26 5 2" xfId="10275" xr:uid="{45BD39D3-34F1-49F5-8276-9D504337C375}"/>
    <cellStyle name="20% - Accent4 26 6" xfId="10276" xr:uid="{C84A9553-9262-4B35-9B66-CA94F271998F}"/>
    <cellStyle name="20% - Accent4 27" xfId="10277" xr:uid="{588484AD-3CBD-4C04-BA3F-952830FA3822}"/>
    <cellStyle name="20% - Accent4 27 2" xfId="10278" xr:uid="{C476E7A2-1D36-435B-8C4E-D7BB4839DDDB}"/>
    <cellStyle name="20% - Accent4 27 2 2" xfId="10279" xr:uid="{1E57559F-99A3-429F-AA37-E59E33F96C62}"/>
    <cellStyle name="20% - Accent4 27 2 2 2" xfId="10280" xr:uid="{210D3803-BD4F-42AD-A7C9-96B2F38A7950}"/>
    <cellStyle name="20% - Accent4 27 2 2 2 2" xfId="10281" xr:uid="{266F3DEF-E3EC-4252-95C7-4995EBA77C1B}"/>
    <cellStyle name="20% - Accent4 27 2 2 3" xfId="10282" xr:uid="{DA31348C-C00A-4F39-B1B0-7B3DBA8124EF}"/>
    <cellStyle name="20% - Accent4 27 2 3" xfId="10283" xr:uid="{850F5A68-6363-4189-BBBE-F4F71A870D26}"/>
    <cellStyle name="20% - Accent4 27 2 3 2" xfId="10284" xr:uid="{0C579383-A758-4421-8E83-5C3D833FA661}"/>
    <cellStyle name="20% - Accent4 27 2 3 2 2" xfId="10285" xr:uid="{12DB2195-7110-45A5-9BCD-913B7B2C458A}"/>
    <cellStyle name="20% - Accent4 27 2 3 3" xfId="10286" xr:uid="{6B89ADDC-FD81-4BB6-A8B8-76CCB1328B2D}"/>
    <cellStyle name="20% - Accent4 27 2 4" xfId="10287" xr:uid="{99A78892-24D8-4E05-9DAA-AC91F50341EF}"/>
    <cellStyle name="20% - Accent4 27 2 4 2" xfId="10288" xr:uid="{833B5E8B-CFAA-4E50-AF2F-737C86CF337B}"/>
    <cellStyle name="20% - Accent4 27 2 5" xfId="10289" xr:uid="{12D85DED-62B7-4DF4-9272-A400AC4A76B0}"/>
    <cellStyle name="20% - Accent4 27 3" xfId="10290" xr:uid="{7F0F8AC2-5869-404A-A95B-E8D026B84E38}"/>
    <cellStyle name="20% - Accent4 27 3 2" xfId="10291" xr:uid="{7C037583-98B4-416F-9035-62313EAB9DBD}"/>
    <cellStyle name="20% - Accent4 27 3 2 2" xfId="10292" xr:uid="{BDB49538-32C1-47C3-9194-E542DDB2E47F}"/>
    <cellStyle name="20% - Accent4 27 3 2 2 2" xfId="10293" xr:uid="{45D15D23-A77B-451B-A3F2-4102AA3CE14F}"/>
    <cellStyle name="20% - Accent4 27 3 2 3" xfId="10294" xr:uid="{17E3F8E9-DF6C-4807-A6F8-B5CFD3257393}"/>
    <cellStyle name="20% - Accent4 27 3 3" xfId="10295" xr:uid="{93BFE469-F98B-4B7C-A727-8A41F07CF18C}"/>
    <cellStyle name="20% - Accent4 27 3 3 2" xfId="10296" xr:uid="{B1D14537-F764-4A63-A2F5-24F8783AC8B4}"/>
    <cellStyle name="20% - Accent4 27 3 3 2 2" xfId="10297" xr:uid="{9F4BA52D-956C-4202-876A-B16E78EE68FB}"/>
    <cellStyle name="20% - Accent4 27 3 3 3" xfId="10298" xr:uid="{03B33AD9-DDA2-46DB-B3A4-8C14D90D4529}"/>
    <cellStyle name="20% - Accent4 27 3 4" xfId="10299" xr:uid="{B99C108F-645A-4B7A-8FF3-C14364CBE24D}"/>
    <cellStyle name="20% - Accent4 27 3 4 2" xfId="10300" xr:uid="{3F3FE326-DA3A-4DE6-BD25-5D16672C3AEC}"/>
    <cellStyle name="20% - Accent4 27 3 5" xfId="10301" xr:uid="{20FC3904-BEE2-4D5F-9FDA-97F4AC417DAC}"/>
    <cellStyle name="20% - Accent4 27 4" xfId="10302" xr:uid="{F9684A9F-FE6D-4118-93C4-762DDC970254}"/>
    <cellStyle name="20% - Accent4 27 4 2" xfId="10303" xr:uid="{EBEC7AEF-42C6-4AD3-B0A9-5038A35AC346}"/>
    <cellStyle name="20% - Accent4 27 4 2 2" xfId="10304" xr:uid="{2B113AAD-176F-4828-9859-28C3F8D07225}"/>
    <cellStyle name="20% - Accent4 27 4 3" xfId="10305" xr:uid="{2BE2FCFA-E781-49FB-BDF8-5493B1A972DF}"/>
    <cellStyle name="20% - Accent4 27 5" xfId="10306" xr:uid="{9C4CB925-E06B-450F-BA2D-ABF9DA9DCE3D}"/>
    <cellStyle name="20% - Accent4 27 5 2" xfId="10307" xr:uid="{49500D92-B86D-43E6-B278-8452F2948704}"/>
    <cellStyle name="20% - Accent4 27 6" xfId="10308" xr:uid="{704F13B7-F8D7-48A3-9829-8A0472C0D57B}"/>
    <cellStyle name="20% - Accent4 28" xfId="10309" xr:uid="{D5BA9011-D8AC-4964-BF8A-C3B5C151BBAF}"/>
    <cellStyle name="20% - Accent4 28 2" xfId="10310" xr:uid="{2EFE64A2-A526-4367-A2A1-F2E928B39E90}"/>
    <cellStyle name="20% - Accent4 28 2 2" xfId="10311" xr:uid="{612626BF-E23D-472B-A0D1-1F22A448CDF3}"/>
    <cellStyle name="20% - Accent4 28 2 2 2" xfId="10312" xr:uid="{36C20727-82E9-4FF8-94D0-C0F92FA248EE}"/>
    <cellStyle name="20% - Accent4 28 2 2 2 2" xfId="10313" xr:uid="{62377E8A-3564-498C-B3F2-0E09E9AE934D}"/>
    <cellStyle name="20% - Accent4 28 2 2 3" xfId="10314" xr:uid="{DFBC48CF-B4D4-460D-93CE-27CE6C1074E4}"/>
    <cellStyle name="20% - Accent4 28 2 3" xfId="10315" xr:uid="{DC71977E-E5B9-493A-B073-E6674C7EEC8D}"/>
    <cellStyle name="20% - Accent4 28 2 3 2" xfId="10316" xr:uid="{5243C8D9-9B66-46AB-B972-29BEB09B4FB5}"/>
    <cellStyle name="20% - Accent4 28 2 3 2 2" xfId="10317" xr:uid="{E064517D-7B72-4FB8-A74E-1B635C1B472B}"/>
    <cellStyle name="20% - Accent4 28 2 3 3" xfId="10318" xr:uid="{FD951432-5B37-4C33-9802-6B4FB1A08A9D}"/>
    <cellStyle name="20% - Accent4 28 2 4" xfId="10319" xr:uid="{D74F9BF8-ECB6-472E-A052-EAB495B5A093}"/>
    <cellStyle name="20% - Accent4 28 2 4 2" xfId="10320" xr:uid="{EAAEA855-1331-4096-B274-FD21A4D98E49}"/>
    <cellStyle name="20% - Accent4 28 2 5" xfId="10321" xr:uid="{70176E75-B7A0-44B4-9D80-544FDF48BFE4}"/>
    <cellStyle name="20% - Accent4 28 3" xfId="10322" xr:uid="{0A0E33CD-E6E1-44BC-8AA2-442167A1FF95}"/>
    <cellStyle name="20% - Accent4 28 3 2" xfId="10323" xr:uid="{81FBFA76-C398-4555-A360-6F7EBB062EE4}"/>
    <cellStyle name="20% - Accent4 28 3 2 2" xfId="10324" xr:uid="{A8A1A08B-17E1-413E-B52A-F896949A3CC6}"/>
    <cellStyle name="20% - Accent4 28 3 3" xfId="10325" xr:uid="{FB992AA4-C470-44DA-AEF2-5D2DEE67E2E3}"/>
    <cellStyle name="20% - Accent4 28 4" xfId="10326" xr:uid="{92D55F43-429B-49B0-A06A-AB99107D228B}"/>
    <cellStyle name="20% - Accent4 28 4 2" xfId="10327" xr:uid="{616E130F-74A7-4F8A-9447-5FE2749DE621}"/>
    <cellStyle name="20% - Accent4 28 5" xfId="10328" xr:uid="{CDFAC2D2-76E8-4A24-B9B1-EF1EFCB194EE}"/>
    <cellStyle name="20% - Accent4 29" xfId="10329" xr:uid="{A7EC07CC-31BD-4C64-946E-A99B2C34217D}"/>
    <cellStyle name="20% - Accent4 29 2" xfId="10330" xr:uid="{90BF8ABB-BBA6-4DE1-B65F-47F4E46F131E}"/>
    <cellStyle name="20% - Accent4 29 2 2" xfId="10331" xr:uid="{198B2E7D-F796-4115-82EB-B8B690A225D8}"/>
    <cellStyle name="20% - Accent4 29 2 2 2" xfId="10332" xr:uid="{B1EDAB36-0508-41C4-96E6-713FB3731012}"/>
    <cellStyle name="20% - Accent4 29 2 2 2 2" xfId="10333" xr:uid="{228B77FD-2052-4AAF-9BFF-1A5E684518A5}"/>
    <cellStyle name="20% - Accent4 29 2 2 3" xfId="10334" xr:uid="{C1E6FB7E-3155-49B1-98E6-E2C6866AEE31}"/>
    <cellStyle name="20% - Accent4 29 2 3" xfId="10335" xr:uid="{B8476306-DA07-46B9-8B42-000773A0CA49}"/>
    <cellStyle name="20% - Accent4 29 2 3 2" xfId="10336" xr:uid="{1752E581-79EA-4F82-97D4-7659BC2F9678}"/>
    <cellStyle name="20% - Accent4 29 2 3 2 2" xfId="10337" xr:uid="{19CD1ADF-0564-4F17-8873-2BE73FBB0662}"/>
    <cellStyle name="20% - Accent4 29 2 3 3" xfId="10338" xr:uid="{FAB7AF5E-30F9-45D4-A387-36C4D8E956FB}"/>
    <cellStyle name="20% - Accent4 29 2 4" xfId="10339" xr:uid="{22E620C6-3E7A-4916-9E52-C2E5A62FFB06}"/>
    <cellStyle name="20% - Accent4 29 2 4 2" xfId="10340" xr:uid="{36A83AB7-A630-4949-8C96-40BFD6B33BB8}"/>
    <cellStyle name="20% - Accent4 29 2 5" xfId="10341" xr:uid="{892A6C8D-0733-4EE9-B165-D987A8DF5911}"/>
    <cellStyle name="20% - Accent4 29 3" xfId="10342" xr:uid="{5E7961FF-7737-4BAA-A080-CC84B2CB6480}"/>
    <cellStyle name="20% - Accent4 29 3 2" xfId="10343" xr:uid="{21BF5366-2B47-4742-84F5-C741E12E4B53}"/>
    <cellStyle name="20% - Accent4 29 3 2 2" xfId="10344" xr:uid="{874B656A-79C1-48BD-B6A2-6EA3D7D2ADCF}"/>
    <cellStyle name="20% - Accent4 29 3 3" xfId="10345" xr:uid="{12612381-39B8-469E-9125-4E8A3385C660}"/>
    <cellStyle name="20% - Accent4 29 4" xfId="10346" xr:uid="{0988AC88-AB2E-4F31-87FD-7237B462FCA9}"/>
    <cellStyle name="20% - Accent4 29 4 2" xfId="10347" xr:uid="{66F5690E-BF61-4307-A554-4D6FC448BC62}"/>
    <cellStyle name="20% - Accent4 29 5" xfId="10348" xr:uid="{2586085E-F466-4332-AD4D-8E76308B7818}"/>
    <cellStyle name="20% - Accent4 3" xfId="1123" xr:uid="{B2FBD7CE-C7A0-47B8-A294-1E2B9F0CDAF2}"/>
    <cellStyle name="20% - Accent4 3 2" xfId="1124" xr:uid="{2CA482F4-639E-4C66-BAD9-59D530C9487D}"/>
    <cellStyle name="20% - Accent4 3 2 2" xfId="10349" xr:uid="{0E80BBF3-8DA0-4F7E-955D-4F20ED4C0206}"/>
    <cellStyle name="20% - Accent4 3 3" xfId="1125" xr:uid="{0F6CD6F1-787C-49F4-A07D-815B6B057B33}"/>
    <cellStyle name="20% - Accent4 3 3 2" xfId="10350" xr:uid="{004A0B71-CFEC-4425-8600-A5517F822E71}"/>
    <cellStyle name="20% - Accent4 3 3 2 2" xfId="10351" xr:uid="{5C62E10E-E647-4878-905E-E43859245236}"/>
    <cellStyle name="20% - Accent4 3 3 3" xfId="10352" xr:uid="{E30152DA-D3D4-4EC6-BC6D-C8F6A386E023}"/>
    <cellStyle name="20% - Accent4 3 3 4" xfId="10353" xr:uid="{4F989DFA-1027-4DB8-97DA-3AFB54C9BFCB}"/>
    <cellStyle name="20% - Accent4 3 4" xfId="1126" xr:uid="{5F4EE255-7857-4169-B274-DE97BB7492AF}"/>
    <cellStyle name="20% - Accent4 3 4 2" xfId="10354" xr:uid="{D403C4D3-6815-4DF3-90D8-F28E50D32FAB}"/>
    <cellStyle name="20% - Accent4 3 4 2 2" xfId="10355" xr:uid="{87C9E264-1C6F-46DD-AD74-E81DE65C262F}"/>
    <cellStyle name="20% - Accent4 3 4 3" xfId="10356" xr:uid="{ED91DB37-26F7-4D35-A4C2-E466F4EDF9DD}"/>
    <cellStyle name="20% - Accent4 3 4 4" xfId="10357" xr:uid="{F5EF1231-549C-4C06-A1A5-7F9E022BC0AE}"/>
    <cellStyle name="20% - Accent4 3 5" xfId="54223" xr:uid="{096394B9-0936-4DA2-A913-726E756F7337}"/>
    <cellStyle name="20% - Accent4 30" xfId="10358" xr:uid="{05BD8FC8-1DD1-44DE-B31B-C59CFCC8D417}"/>
    <cellStyle name="20% - Accent4 30 2" xfId="10359" xr:uid="{823C3BDD-2A8A-496E-8493-16E05FCDDBD9}"/>
    <cellStyle name="20% - Accent4 30 2 2" xfId="10360" xr:uid="{54027470-635A-4878-8337-ED355117648A}"/>
    <cellStyle name="20% - Accent4 30 2 2 2" xfId="10361" xr:uid="{493D903D-6E54-425E-B9F1-845FD2A0CB61}"/>
    <cellStyle name="20% - Accent4 30 2 2 2 2" xfId="10362" xr:uid="{580A5C2C-17C4-4873-B612-B29F55487BA7}"/>
    <cellStyle name="20% - Accent4 30 2 2 3" xfId="10363" xr:uid="{692E1BAD-6739-4DA9-8E02-DE9752F39831}"/>
    <cellStyle name="20% - Accent4 30 2 3" xfId="10364" xr:uid="{5E4673A4-4C91-4CB8-8AFC-4CA147FED9AE}"/>
    <cellStyle name="20% - Accent4 30 2 3 2" xfId="10365" xr:uid="{EF19A4D5-DCE1-496D-AEFD-C582D2FC4DBF}"/>
    <cellStyle name="20% - Accent4 30 2 3 2 2" xfId="10366" xr:uid="{3B56B9B4-F462-4F85-AF82-16B3BFE997B2}"/>
    <cellStyle name="20% - Accent4 30 2 3 3" xfId="10367" xr:uid="{1C06AA00-F1C9-407A-A949-982018A12557}"/>
    <cellStyle name="20% - Accent4 30 2 4" xfId="10368" xr:uid="{6936B695-5C73-4238-8216-8C524195EA0E}"/>
    <cellStyle name="20% - Accent4 30 2 4 2" xfId="10369" xr:uid="{12AAB1B3-EB26-4382-B3BE-DC0EBAE7DFCA}"/>
    <cellStyle name="20% - Accent4 30 2 5" xfId="10370" xr:uid="{653125A1-F154-4A31-8776-B0126C425C43}"/>
    <cellStyle name="20% - Accent4 30 3" xfId="10371" xr:uid="{F896140B-AD27-4844-8E02-C2ECFEECD9AA}"/>
    <cellStyle name="20% - Accent4 30 3 2" xfId="10372" xr:uid="{6EAC6290-2081-442C-B44A-65A37F65B43D}"/>
    <cellStyle name="20% - Accent4 30 3 2 2" xfId="10373" xr:uid="{8500C76A-8FE1-4BAE-9BC5-650630BBAB4D}"/>
    <cellStyle name="20% - Accent4 30 3 3" xfId="10374" xr:uid="{0A97B0BC-0A42-4675-A99D-46FECDE68878}"/>
    <cellStyle name="20% - Accent4 30 4" xfId="10375" xr:uid="{CBBA300C-60E1-4AD3-8457-1543AFED6FC3}"/>
    <cellStyle name="20% - Accent4 30 4 2" xfId="10376" xr:uid="{657083DA-98EE-4EBE-9690-41C5F58DFF34}"/>
    <cellStyle name="20% - Accent4 30 4 2 2" xfId="10377" xr:uid="{B15DFB6A-DD22-41B9-A8E4-44703F7BA993}"/>
    <cellStyle name="20% - Accent4 30 4 3" xfId="10378" xr:uid="{A6A5564B-FD0E-4C84-B357-054155613B90}"/>
    <cellStyle name="20% - Accent4 30 5" xfId="10379" xr:uid="{60A85AEB-78E4-4590-B34D-F668BB49F42C}"/>
    <cellStyle name="20% - Accent4 30 5 2" xfId="10380" xr:uid="{A09B2946-B305-4385-9792-B584574D7231}"/>
    <cellStyle name="20% - Accent4 30 6" xfId="10381" xr:uid="{022D7B8E-DE2F-4B67-A46E-16A1BD9B6809}"/>
    <cellStyle name="20% - Accent4 31" xfId="10382" xr:uid="{50C3855F-BD30-4593-919E-4B9C239031CD}"/>
    <cellStyle name="20% - Accent4 31 2" xfId="10383" xr:uid="{6559385F-8003-4F46-A0F4-76E87058165A}"/>
    <cellStyle name="20% - Accent4 31 2 2" xfId="10384" xr:uid="{435789B3-41AA-4DEE-9757-BBFE2FD78789}"/>
    <cellStyle name="20% - Accent4 31 2 2 2" xfId="10385" xr:uid="{16A21856-3013-4E77-BB00-98F2CFA65D54}"/>
    <cellStyle name="20% - Accent4 31 2 3" xfId="10386" xr:uid="{88454C11-025F-4E5D-B2D3-607B34A396D1}"/>
    <cellStyle name="20% - Accent4 31 3" xfId="10387" xr:uid="{6705ABA2-22A0-4F0C-9331-36E1DF5C11F9}"/>
    <cellStyle name="20% - Accent4 31 3 2" xfId="10388" xr:uid="{1D7AE39D-61D6-4399-833C-8DD6363DE292}"/>
    <cellStyle name="20% - Accent4 31 3 2 2" xfId="10389" xr:uid="{EC069F56-1C86-4F9B-842E-F1C40140BA63}"/>
    <cellStyle name="20% - Accent4 31 3 3" xfId="10390" xr:uid="{31BED0D1-3650-4D18-A547-BDEFF1255EA4}"/>
    <cellStyle name="20% - Accent4 31 4" xfId="10391" xr:uid="{006C0ACF-0AF7-400A-B43F-0C5A5C707AEC}"/>
    <cellStyle name="20% - Accent4 31 4 2" xfId="10392" xr:uid="{050F941D-40E5-4486-AC4E-A88236546F8E}"/>
    <cellStyle name="20% - Accent4 31 5" xfId="10393" xr:uid="{E47F99B6-F631-444A-9D36-2DCCD3081CCB}"/>
    <cellStyle name="20% - Accent4 32" xfId="10394" xr:uid="{0723DFDF-53F2-47F9-9961-55D668E73887}"/>
    <cellStyle name="20% - Accent4 32 2" xfId="10395" xr:uid="{70D7EEC6-2082-4CB3-AF1C-DE65755BB862}"/>
    <cellStyle name="20% - Accent4 32 2 2" xfId="10396" xr:uid="{99F5A1E1-9432-44B1-984A-5C212B15E5F1}"/>
    <cellStyle name="20% - Accent4 32 2 2 2" xfId="10397" xr:uid="{65224229-39F1-4260-B779-706231123D82}"/>
    <cellStyle name="20% - Accent4 32 2 3" xfId="10398" xr:uid="{257934FA-6FC5-41E3-AB00-1B31F215BB46}"/>
    <cellStyle name="20% - Accent4 32 3" xfId="10399" xr:uid="{4A177F74-2343-404E-87E4-D1C686910478}"/>
    <cellStyle name="20% - Accent4 32 3 2" xfId="10400" xr:uid="{B933959B-1630-46FA-A75A-924966ACDB23}"/>
    <cellStyle name="20% - Accent4 32 4" xfId="10401" xr:uid="{F291A4F7-66B0-4F0F-B388-F6709A038F93}"/>
    <cellStyle name="20% - Accent4 33" xfId="10402" xr:uid="{0F97D632-4B4F-417B-A978-A5D94726A16B}"/>
    <cellStyle name="20% - Accent4 33 2" xfId="10403" xr:uid="{393A4DD7-4F88-4A4C-BE74-C92C011D5BCD}"/>
    <cellStyle name="20% - Accent4 33 2 2" xfId="10404" xr:uid="{FEECEAE3-594F-4575-8C85-5EE418C1E7B3}"/>
    <cellStyle name="20% - Accent4 33 3" xfId="10405" xr:uid="{79A34180-F3A1-41AE-8468-47A2104F46BD}"/>
    <cellStyle name="20% - Accent4 34" xfId="10406" xr:uid="{425D1FBB-D8D3-4249-AE30-102B004CE99D}"/>
    <cellStyle name="20% - Accent4 34 2" xfId="10407" xr:uid="{BE419B8A-2537-403F-AC84-6BE46F7AC51A}"/>
    <cellStyle name="20% - Accent4 34 2 2" xfId="10408" xr:uid="{429BAEED-45CC-4A83-BE8C-25259771A999}"/>
    <cellStyle name="20% - Accent4 34 3" xfId="10409" xr:uid="{942D4FC7-5432-4521-AF71-A350F2908671}"/>
    <cellStyle name="20% - Accent4 35" xfId="10410" xr:uid="{D6D149EA-BC39-4B29-9FF1-BD3583D66E01}"/>
    <cellStyle name="20% - Accent4 35 2" xfId="10411" xr:uid="{413ED439-B2E3-4A62-85A6-D7233ADB0D9D}"/>
    <cellStyle name="20% - Accent4 36" xfId="10412" xr:uid="{5150CB99-E0F5-4865-BDF3-46D2CE1B7A29}"/>
    <cellStyle name="20% - Accent4 36 2" xfId="10413" xr:uid="{C7D68B8C-BB54-4EF4-838E-77D32FFC4208}"/>
    <cellStyle name="20% - Accent4 37" xfId="10414" xr:uid="{42EB25F7-7919-4A04-B9D7-ABFA07E7243F}"/>
    <cellStyle name="20% - Accent4 37 2" xfId="10415" xr:uid="{4D2BC3B7-9261-45D0-8D9F-881E5A668350}"/>
    <cellStyle name="20% - Accent4 38" xfId="10416" xr:uid="{6C47CE0B-4337-4F73-A91F-1CE53404737F}"/>
    <cellStyle name="20% - Accent4 38 2" xfId="10417" xr:uid="{6752218D-0B84-4AAE-BDEF-24AD61CEA5C5}"/>
    <cellStyle name="20% - Accent4 39" xfId="10418" xr:uid="{0595D7DD-622F-437A-B0E3-4CCB10B92EB4}"/>
    <cellStyle name="20% - Accent4 39 2" xfId="10419" xr:uid="{05E052EB-8DFB-461D-8FE7-8E4CB9CAC551}"/>
    <cellStyle name="20% - Accent4 4" xfId="1127" xr:uid="{8B2E5947-E53D-4C9F-8C6F-3AE419902659}"/>
    <cellStyle name="20% - Accent4 4 2" xfId="1128" xr:uid="{4DC0166E-E15E-4E02-BEC4-E9F09339120D}"/>
    <cellStyle name="20% - Accent4 4 2 2" xfId="10420" xr:uid="{EC967883-ABE2-4366-A99E-4BBCC959AB48}"/>
    <cellStyle name="20% - Accent4 4 2 2 2" xfId="10421" xr:uid="{9C14FB35-B589-49EC-B9BB-8B0CB48717B4}"/>
    <cellStyle name="20% - Accent4 4 2 2 2 2" xfId="10422" xr:uid="{D84BAEEC-D5A4-453C-A127-22765D093C3C}"/>
    <cellStyle name="20% - Accent4 4 2 2 2 2 2" xfId="10423" xr:uid="{743D3E08-27D6-4D44-81DA-B2B937301F6F}"/>
    <cellStyle name="20% - Accent4 4 2 2 2 3" xfId="10424" xr:uid="{CF251165-D4A7-4F69-80CE-A91721A9758D}"/>
    <cellStyle name="20% - Accent4 4 2 2 3" xfId="10425" xr:uid="{498C2BC4-8B41-4735-961C-35BCC696977B}"/>
    <cellStyle name="20% - Accent4 4 2 2 3 2" xfId="10426" xr:uid="{5D264D3A-B18F-4FFA-9C0C-FB271126BAFF}"/>
    <cellStyle name="20% - Accent4 4 2 2 3 2 2" xfId="10427" xr:uid="{90AF4823-96DF-4863-8F4D-F750656AB78E}"/>
    <cellStyle name="20% - Accent4 4 2 2 3 3" xfId="10428" xr:uid="{C2BDA7A9-D1C1-499D-B9B9-8A196E9DAEDA}"/>
    <cellStyle name="20% - Accent4 4 2 2 4" xfId="10429" xr:uid="{1F4E4AFC-E2EA-4048-8258-4AE3F75B2BFD}"/>
    <cellStyle name="20% - Accent4 4 2 2 4 2" xfId="10430" xr:uid="{025060C8-66BF-4CEA-B1F5-208B6BA02CF2}"/>
    <cellStyle name="20% - Accent4 4 2 2 5" xfId="10431" xr:uid="{8E1B4A79-04F3-417D-8827-8A89B95DD533}"/>
    <cellStyle name="20% - Accent4 4 2 3" xfId="10432" xr:uid="{51EC9952-35EE-4351-84E6-EA9274EB960F}"/>
    <cellStyle name="20% - Accent4 4 2 3 2" xfId="10433" xr:uid="{FB382C8E-5A8A-4B71-A71F-E3BBAB653B6B}"/>
    <cellStyle name="20% - Accent4 4 2 3 2 2" xfId="10434" xr:uid="{6369EEA3-0281-40D7-80DA-F312540E4CD9}"/>
    <cellStyle name="20% - Accent4 4 2 3 3" xfId="10435" xr:uid="{D6DD0AB4-38D9-4FB8-9BF0-4733AAB14D1F}"/>
    <cellStyle name="20% - Accent4 4 2 4" xfId="10436" xr:uid="{FBB539B3-0E6D-4E10-A625-46CCB7914419}"/>
    <cellStyle name="20% - Accent4 4 2 4 2" xfId="10437" xr:uid="{A10F2C02-1C95-4114-B48C-39F0BB01DF16}"/>
    <cellStyle name="20% - Accent4 4 2 5" xfId="10438" xr:uid="{3A147405-E6CE-49A5-B96C-0741884CBF83}"/>
    <cellStyle name="20% - Accent4 4 2 6" xfId="10439" xr:uid="{0CA92301-9AC9-462D-BCFB-5231593C9FDB}"/>
    <cellStyle name="20% - Accent4 4 3" xfId="1129" xr:uid="{1BB4AC1C-B96D-484C-B2FC-4FCEF491C542}"/>
    <cellStyle name="20% - Accent4 4 3 2" xfId="10440" xr:uid="{C75B8094-3AA3-4AE7-B622-2731CC12D5E0}"/>
    <cellStyle name="20% - Accent4 4 3 2 2" xfId="10441" xr:uid="{0A2116D1-FF05-4E04-85AB-75146515C351}"/>
    <cellStyle name="20% - Accent4 4 3 2 2 2" xfId="10442" xr:uid="{FE752E6C-0B34-4899-A563-54991F33C953}"/>
    <cellStyle name="20% - Accent4 4 3 2 3" xfId="10443" xr:uid="{D3CC1AB6-6ED5-4968-8664-F7C8281BF1CD}"/>
    <cellStyle name="20% - Accent4 4 3 3" xfId="10444" xr:uid="{510F1377-81B4-4F8C-B9E9-15A45DF27E5C}"/>
    <cellStyle name="20% - Accent4 4 3 3 2" xfId="10445" xr:uid="{5BC04754-78A7-4480-8A0E-423C7F7D6058}"/>
    <cellStyle name="20% - Accent4 4 3 3 2 2" xfId="10446" xr:uid="{3D9159C1-7C98-4DE8-93B4-B3227DA05E77}"/>
    <cellStyle name="20% - Accent4 4 3 3 3" xfId="10447" xr:uid="{E99FB7F7-C980-4A59-91B6-DDB104AA9F0A}"/>
    <cellStyle name="20% - Accent4 4 3 4" xfId="10448" xr:uid="{0847174D-2659-409E-AF4D-462E127CD64E}"/>
    <cellStyle name="20% - Accent4 4 3 4 2" xfId="10449" xr:uid="{1DD930ED-BC30-4D2D-BE24-A0BAC39C2142}"/>
    <cellStyle name="20% - Accent4 4 3 5" xfId="10450" xr:uid="{4A6CD2C6-96BA-47BD-A93E-69B4A862E135}"/>
    <cellStyle name="20% - Accent4 4 3 6" xfId="10451" xr:uid="{65E22BF7-0061-4C0A-896E-72CFB9C44342}"/>
    <cellStyle name="20% - Accent4 4 4" xfId="1130" xr:uid="{7C94452F-60DA-444F-9C81-871D40C76D73}"/>
    <cellStyle name="20% - Accent4 4 4 2" xfId="10452" xr:uid="{4C6D6C2A-A2D0-4646-B8A6-D4B1AC7DD9E8}"/>
    <cellStyle name="20% - Accent4 4 4 2 2" xfId="10453" xr:uid="{992C7B64-5AB8-45B0-8A8B-E9336C81DF5D}"/>
    <cellStyle name="20% - Accent4 4 4 3" xfId="10454" xr:uid="{DCCBEA36-889B-43F1-BB24-CADCEDFE1CA1}"/>
    <cellStyle name="20% - Accent4 4 4 4" xfId="10455" xr:uid="{4BF769C8-FF9B-47C5-BCDB-382A6BF0FC18}"/>
    <cellStyle name="20% - Accent4 4 5" xfId="10456" xr:uid="{60030B2A-20DF-4BAE-91A7-EEF97C5F2A3C}"/>
    <cellStyle name="20% - Accent4 4 5 2" xfId="10457" xr:uid="{226C2414-E1D6-4AD8-872C-45B0FA992AAA}"/>
    <cellStyle name="20% - Accent4 4 5 2 2" xfId="10458" xr:uid="{93B3CFF5-2C55-4CC1-A51B-C23D3366A331}"/>
    <cellStyle name="20% - Accent4 4 5 3" xfId="10459" xr:uid="{CDAD1458-6837-4264-9412-EB53ACD2A98E}"/>
    <cellStyle name="20% - Accent4 4 6" xfId="10460" xr:uid="{8F055CAF-0660-4BA3-BD29-81F2511984E7}"/>
    <cellStyle name="20% - Accent4 4 6 2" xfId="10461" xr:uid="{D8022135-514C-4CDE-8663-BAB1D5AF1286}"/>
    <cellStyle name="20% - Accent4 4 7" xfId="10462" xr:uid="{72E27067-3847-4141-84F1-F7813D0A59D0}"/>
    <cellStyle name="20% - Accent4 4 8" xfId="10463" xr:uid="{DC0BDA6E-08F6-4C4B-B212-2365653018BA}"/>
    <cellStyle name="20% - Accent4 40" xfId="10464" xr:uid="{44C66F81-6E0E-4142-AF65-7B305704D2B7}"/>
    <cellStyle name="20% - Accent4 40 2" xfId="10465" xr:uid="{B5354DD9-D5D4-46DE-AEBF-7C45BBBFA74F}"/>
    <cellStyle name="20% - Accent4 41" xfId="10466" xr:uid="{A9BB6ACB-BE0C-436A-A3BE-2C911A904E74}"/>
    <cellStyle name="20% - Accent4 41 2" xfId="10467" xr:uid="{A31BA92D-1B1C-4657-B5DE-2309712A9641}"/>
    <cellStyle name="20% - Accent4 42" xfId="10468" xr:uid="{6012E41F-707F-4B9C-8D65-B7FEBAF538FE}"/>
    <cellStyle name="20% - Accent4 42 2" xfId="10469" xr:uid="{5E1523DE-C059-42F2-B5BB-9EB210E13BC4}"/>
    <cellStyle name="20% - Accent4 43" xfId="10470" xr:uid="{4F4D38BF-E589-4AE6-86C0-A588E3221A99}"/>
    <cellStyle name="20% - Accent4 43 2" xfId="10471" xr:uid="{12E02927-7EE7-4C44-A66D-7E0CAC603A95}"/>
    <cellStyle name="20% - Accent4 44" xfId="10472" xr:uid="{A6AC38CA-89D8-480A-B956-DCF61BDD1D12}"/>
    <cellStyle name="20% - Accent4 44 2" xfId="10473" xr:uid="{4FAC10FB-F0A8-444F-AE69-9177212877C3}"/>
    <cellStyle name="20% - Accent4 45" xfId="10474" xr:uid="{C60A79AE-2896-4429-9954-49AF0C26DE53}"/>
    <cellStyle name="20% - Accent4 45 2" xfId="10475" xr:uid="{3078F4F2-AE3D-4FF0-9EDC-0903ECE07C25}"/>
    <cellStyle name="20% - Accent4 46" xfId="10476" xr:uid="{0257916C-3C60-42A2-86E7-52ED013316CA}"/>
    <cellStyle name="20% - Accent4 47" xfId="10477" xr:uid="{04678DCC-3078-4A52-9D93-36D424BA06EC}"/>
    <cellStyle name="20% - Accent4 48" xfId="10478" xr:uid="{763A60F1-AA77-47EA-823A-35529DFDC95D}"/>
    <cellStyle name="20% - Accent4 49" xfId="10479" xr:uid="{B21C6F00-317E-4B7D-B138-633034C1EE79}"/>
    <cellStyle name="20% - Accent4 5" xfId="1131" xr:uid="{6D7338DA-1391-4CD9-A6A2-2D6B9352D7EE}"/>
    <cellStyle name="20% - Accent4 5 2" xfId="1132" xr:uid="{625A34EF-9A3C-4B58-99CD-B16F7A0D1241}"/>
    <cellStyle name="20% - Accent4 5 2 2" xfId="10480" xr:uid="{BC244F6E-94EC-4B18-8018-12E8744BB728}"/>
    <cellStyle name="20% - Accent4 5 2 2 2" xfId="10481" xr:uid="{5032A8FF-7C36-45E3-A540-9670FB35DD1C}"/>
    <cellStyle name="20% - Accent4 5 2 2 2 2" xfId="10482" xr:uid="{2432FB3C-F56C-43E7-8AFF-4D3C518524C8}"/>
    <cellStyle name="20% - Accent4 5 2 2 2 2 2" xfId="10483" xr:uid="{7C923DC3-968E-4818-A54B-CFFFA445BFD9}"/>
    <cellStyle name="20% - Accent4 5 2 2 2 3" xfId="10484" xr:uid="{4FF69E84-8E07-4151-80B1-C7E8F91FA6FE}"/>
    <cellStyle name="20% - Accent4 5 2 2 3" xfId="10485" xr:uid="{497235A1-FC9E-47C4-A5AD-B95644A21BDA}"/>
    <cellStyle name="20% - Accent4 5 2 2 3 2" xfId="10486" xr:uid="{E06DB442-7AF1-44C9-8DC3-33FE40D9539F}"/>
    <cellStyle name="20% - Accent4 5 2 2 3 2 2" xfId="10487" xr:uid="{7CD823AB-CBAD-4A93-A1E6-A3B0D7750D8A}"/>
    <cellStyle name="20% - Accent4 5 2 2 3 3" xfId="10488" xr:uid="{BFF74ADF-BFF1-4B72-8647-A2815CF9AC59}"/>
    <cellStyle name="20% - Accent4 5 2 2 4" xfId="10489" xr:uid="{0EB8DDB0-624D-49EA-8A47-E20A4A304723}"/>
    <cellStyle name="20% - Accent4 5 2 2 4 2" xfId="10490" xr:uid="{0D095734-8DF6-49EB-B08D-1A620DEFAF41}"/>
    <cellStyle name="20% - Accent4 5 2 2 5" xfId="10491" xr:uid="{28C44438-C59A-489E-B341-95F4C6427FA2}"/>
    <cellStyle name="20% - Accent4 5 2 3" xfId="10492" xr:uid="{6C1A119E-1BEB-4AB0-B09E-4EE70AE4DE06}"/>
    <cellStyle name="20% - Accent4 5 2 3 2" xfId="10493" xr:uid="{BFE6602B-DB69-4069-9D13-9C0E4EEB4532}"/>
    <cellStyle name="20% - Accent4 5 2 3 2 2" xfId="10494" xr:uid="{1957D64A-B66C-4E8E-AE5C-BA192F389DC7}"/>
    <cellStyle name="20% - Accent4 5 2 3 3" xfId="10495" xr:uid="{F574F353-2DA8-4C85-91B3-81E26254486A}"/>
    <cellStyle name="20% - Accent4 5 2 4" xfId="10496" xr:uid="{0045603C-9493-4A89-83E0-DB5B27473B56}"/>
    <cellStyle name="20% - Accent4 5 2 4 2" xfId="10497" xr:uid="{18C4BFAD-C1E9-4313-A255-FD1904F89C85}"/>
    <cellStyle name="20% - Accent4 5 2 5" xfId="10498" xr:uid="{1F47A029-912F-4C73-AC29-1338E73122EA}"/>
    <cellStyle name="20% - Accent4 5 2 6" xfId="10499" xr:uid="{9AA5A7C5-D3CE-4EC1-9695-51092122E8EF}"/>
    <cellStyle name="20% - Accent4 5 3" xfId="10500" xr:uid="{44F7E304-52EF-453A-B45C-6906AF6849AF}"/>
    <cellStyle name="20% - Accent4 5 3 2" xfId="10501" xr:uid="{DC700FE3-E081-46CA-A376-8DA0BCEB1728}"/>
    <cellStyle name="20% - Accent4 5 3 2 2" xfId="10502" xr:uid="{E210E4A4-93A8-419B-88B2-9E61EE951CA4}"/>
    <cellStyle name="20% - Accent4 5 3 2 2 2" xfId="10503" xr:uid="{DFB23945-7BB2-413D-AD39-422A55EED6B4}"/>
    <cellStyle name="20% - Accent4 5 3 2 3" xfId="10504" xr:uid="{1205E809-DA60-4D8D-827C-A05748CDFBE0}"/>
    <cellStyle name="20% - Accent4 5 3 3" xfId="10505" xr:uid="{CA0F3630-8E79-4D32-B6C6-38FFFD82F026}"/>
    <cellStyle name="20% - Accent4 5 3 3 2" xfId="10506" xr:uid="{BE1E1100-D098-4DD7-8457-832F01F6E46E}"/>
    <cellStyle name="20% - Accent4 5 3 3 2 2" xfId="10507" xr:uid="{8D28C6F5-2F90-472F-944B-9574FDCB482A}"/>
    <cellStyle name="20% - Accent4 5 3 3 3" xfId="10508" xr:uid="{13CE080F-96F2-4CB9-8819-14CEE998F946}"/>
    <cellStyle name="20% - Accent4 5 3 4" xfId="10509" xr:uid="{ECB22796-2C14-4635-AE0B-F5B56726B981}"/>
    <cellStyle name="20% - Accent4 5 3 4 2" xfId="10510" xr:uid="{3A30764B-BD39-4981-BB19-8855E2027071}"/>
    <cellStyle name="20% - Accent4 5 3 5" xfId="10511" xr:uid="{EEC41C9B-CE34-4BA0-A54D-6A166DC0AF75}"/>
    <cellStyle name="20% - Accent4 5 4" xfId="10512" xr:uid="{DF0A80E8-AAB1-4D4C-BF49-851907EDAF9E}"/>
    <cellStyle name="20% - Accent4 5 4 2" xfId="10513" xr:uid="{662246EB-2AA9-4439-831B-1DCFCA108F09}"/>
    <cellStyle name="20% - Accent4 5 4 2 2" xfId="10514" xr:uid="{3DD7941C-2578-4D88-96A6-48C628E782FE}"/>
    <cellStyle name="20% - Accent4 5 4 3" xfId="10515" xr:uid="{9F280D7A-2ADA-45CF-852A-636621C7BE44}"/>
    <cellStyle name="20% - Accent4 5 5" xfId="10516" xr:uid="{F4453472-E40B-47FC-9EEC-BE68FC51D906}"/>
    <cellStyle name="20% - Accent4 5 5 2" xfId="10517" xr:uid="{79ED5531-B77B-4E0C-A23D-92218EFA49F3}"/>
    <cellStyle name="20% - Accent4 5 5 2 2" xfId="10518" xr:uid="{A5C3F3E7-F03A-431B-8A99-12A2A8BB7C91}"/>
    <cellStyle name="20% - Accent4 5 5 3" xfId="10519" xr:uid="{7CE38650-30F7-4213-8411-D12477310F75}"/>
    <cellStyle name="20% - Accent4 5 6" xfId="10520" xr:uid="{11B1B39F-EA81-4FD5-BEF4-7BAC1EA918AE}"/>
    <cellStyle name="20% - Accent4 5 6 2" xfId="10521" xr:uid="{530CB3A2-51E5-409A-967B-1FFC3D66A68A}"/>
    <cellStyle name="20% - Accent4 5 7" xfId="10522" xr:uid="{AD9C0B8A-6E81-4965-A680-C93C74687478}"/>
    <cellStyle name="20% - Accent4 5 8" xfId="10523" xr:uid="{19F1535E-BD74-49A7-BF75-F418902BB5A7}"/>
    <cellStyle name="20% - Accent4 50" xfId="10524" xr:uid="{622DBF89-4EDB-4750-B4EB-0146BBB18ABC}"/>
    <cellStyle name="20% - Accent4 51" xfId="10525" xr:uid="{E0D5568B-EAA9-4F8D-AD6F-2CF0467C05F1}"/>
    <cellStyle name="20% - Accent4 52" xfId="10526" xr:uid="{D33A665E-E9D4-48FE-AA73-1C4862A1B0FF}"/>
    <cellStyle name="20% - Accent4 53" xfId="10527" xr:uid="{7ACB67C1-1690-4DD6-843D-6BD3A6803F30}"/>
    <cellStyle name="20% - Accent4 54" xfId="10528" xr:uid="{20B4FB7B-EB91-4108-9C04-6957C425D76A}"/>
    <cellStyle name="20% - Accent4 55" xfId="54224" xr:uid="{E3F2B8DA-D45F-4597-BD1C-ED3C6636A56E}"/>
    <cellStyle name="20% - Accent4 56" xfId="54225" xr:uid="{6DE59E90-71ED-4821-A766-ACFB4D7568D1}"/>
    <cellStyle name="20% - Accent4 57" xfId="54226" xr:uid="{C828E7A7-B3C8-47BF-A5BD-B36AE8AB8429}"/>
    <cellStyle name="20% - Accent4 58" xfId="54227" xr:uid="{EDA61F76-3F58-4BD0-BBB6-D2434ADFBB6B}"/>
    <cellStyle name="20% - Accent4 6" xfId="1133" xr:uid="{0DB033D6-2BA0-4F21-805C-ADC687050A15}"/>
    <cellStyle name="20% - Accent4 6 2" xfId="10529" xr:uid="{85759EF4-EE9C-4310-A09A-840DE27CB028}"/>
    <cellStyle name="20% - Accent4 6 2 2" xfId="10530" xr:uid="{55483389-E6BF-43B5-B1EB-7516932248C5}"/>
    <cellStyle name="20% - Accent4 6 2 2 2" xfId="10531" xr:uid="{BA887192-B8FC-41BE-83DD-5E5246CF3B38}"/>
    <cellStyle name="20% - Accent4 6 2 2 2 2" xfId="10532" xr:uid="{C86F5EBC-36E2-4FD3-8219-1FEF9ECCAC49}"/>
    <cellStyle name="20% - Accent4 6 2 2 2 2 2" xfId="10533" xr:uid="{C2ABF0CA-9528-4B31-B2A1-31319EE7C031}"/>
    <cellStyle name="20% - Accent4 6 2 2 2 3" xfId="10534" xr:uid="{BFD92EEC-5DFB-4866-8DA3-111E5C207E26}"/>
    <cellStyle name="20% - Accent4 6 2 2 3" xfId="10535" xr:uid="{24568064-A18C-49C9-8A23-3814FF348131}"/>
    <cellStyle name="20% - Accent4 6 2 2 3 2" xfId="10536" xr:uid="{940669A6-D5E9-49EF-AD01-2589136985EB}"/>
    <cellStyle name="20% - Accent4 6 2 2 3 2 2" xfId="10537" xr:uid="{4BF6CDB1-9CF3-4B41-B3FD-3ED7EEE01E92}"/>
    <cellStyle name="20% - Accent4 6 2 2 3 3" xfId="10538" xr:uid="{861CE02B-6703-400A-A719-812F36D91A06}"/>
    <cellStyle name="20% - Accent4 6 2 2 4" xfId="10539" xr:uid="{2F0F77CD-3F2C-4925-B9EA-99803F151B19}"/>
    <cellStyle name="20% - Accent4 6 2 2 4 2" xfId="10540" xr:uid="{ADD73D5A-7A57-4BFC-A712-66EFB5929C08}"/>
    <cellStyle name="20% - Accent4 6 2 2 5" xfId="10541" xr:uid="{DE44C4EE-7943-46B8-B179-8C078E16940B}"/>
    <cellStyle name="20% - Accent4 6 2 3" xfId="10542" xr:uid="{88D9C11C-B684-4664-9B59-0773A4367B9A}"/>
    <cellStyle name="20% - Accent4 6 2 3 2" xfId="10543" xr:uid="{676086EF-FD0B-4BF9-B839-9AA822ACFF20}"/>
    <cellStyle name="20% - Accent4 6 2 3 2 2" xfId="10544" xr:uid="{2161C174-B49A-4D18-B9FE-AA572F0D169E}"/>
    <cellStyle name="20% - Accent4 6 2 3 3" xfId="10545" xr:uid="{22D7765A-D4FE-40B0-912B-D304CDC34C95}"/>
    <cellStyle name="20% - Accent4 6 2 4" xfId="10546" xr:uid="{6CE8548A-3AB5-486A-BA38-5ED74A408DCC}"/>
    <cellStyle name="20% - Accent4 6 2 4 2" xfId="10547" xr:uid="{85B5760E-A3DC-4ADC-9FEB-D0EC9368728F}"/>
    <cellStyle name="20% - Accent4 6 2 5" xfId="10548" xr:uid="{2F198C50-3287-4788-B4EB-AC9E78BB3CE6}"/>
    <cellStyle name="20% - Accent4 6 3" xfId="10549" xr:uid="{3D5BD13A-692B-424F-8740-B4DB9DFE28AD}"/>
    <cellStyle name="20% - Accent4 6 3 2" xfId="10550" xr:uid="{8DC029C3-E900-4C47-86A6-85234F0BFEC5}"/>
    <cellStyle name="20% - Accent4 6 3 2 2" xfId="10551" xr:uid="{087B5DEA-4A82-4FA7-80F5-A2ED8BF5F1FA}"/>
    <cellStyle name="20% - Accent4 6 3 2 2 2" xfId="10552" xr:uid="{629D63D2-FAA7-48CA-9896-30E2ECAECBD6}"/>
    <cellStyle name="20% - Accent4 6 3 2 3" xfId="10553" xr:uid="{5432635D-1D5D-48A1-8EED-41D8142EF3C8}"/>
    <cellStyle name="20% - Accent4 6 3 3" xfId="10554" xr:uid="{64005E01-5226-4AD6-8E0E-0589B94365D2}"/>
    <cellStyle name="20% - Accent4 6 3 3 2" xfId="10555" xr:uid="{6BD0D7DA-D330-4799-8BDD-CD61D6498F40}"/>
    <cellStyle name="20% - Accent4 6 3 3 2 2" xfId="10556" xr:uid="{0805C950-25F6-429F-8FBD-0B6DAA88BBA1}"/>
    <cellStyle name="20% - Accent4 6 3 3 3" xfId="10557" xr:uid="{446B159C-D1F2-4E4C-B39F-534EF2123549}"/>
    <cellStyle name="20% - Accent4 6 3 4" xfId="10558" xr:uid="{881925BC-0D3F-48B2-9E49-20C02329E4E4}"/>
    <cellStyle name="20% - Accent4 6 3 4 2" xfId="10559" xr:uid="{950A630F-391B-48F6-8D08-CF4F3D11646C}"/>
    <cellStyle name="20% - Accent4 6 3 5" xfId="10560" xr:uid="{8DBC5CC8-3A1F-4298-9BE2-0300CAAC3972}"/>
    <cellStyle name="20% - Accent4 6 4" xfId="10561" xr:uid="{1CFA58FA-E64C-456B-839E-03842D34DB1A}"/>
    <cellStyle name="20% - Accent4 6 4 2" xfId="10562" xr:uid="{3E4F5F4D-DE47-47ED-B8B6-59CC69DBD4BB}"/>
    <cellStyle name="20% - Accent4 6 4 2 2" xfId="10563" xr:uid="{623FB712-9247-4135-A142-1A6978C6EFFC}"/>
    <cellStyle name="20% - Accent4 6 4 3" xfId="10564" xr:uid="{981DE84D-DE4A-422D-9CDE-C694A407DA6B}"/>
    <cellStyle name="20% - Accent4 6 5" xfId="10565" xr:uid="{690250E6-B259-4732-B745-878E6D39FB17}"/>
    <cellStyle name="20% - Accent4 6 5 2" xfId="10566" xr:uid="{42D0341A-994A-4938-A27B-7455632670CA}"/>
    <cellStyle name="20% - Accent4 6 5 2 2" xfId="10567" xr:uid="{75367B3E-D068-46E3-9C6C-7B9289ADA9AC}"/>
    <cellStyle name="20% - Accent4 6 5 3" xfId="10568" xr:uid="{2F96689B-FEEE-4982-A6C1-2A7C414A4607}"/>
    <cellStyle name="20% - Accent4 6 6" xfId="10569" xr:uid="{FE87BBEA-E7BF-46A2-AD8C-EC2A8D0B626E}"/>
    <cellStyle name="20% - Accent4 6 6 2" xfId="10570" xr:uid="{FA6DB0E2-0EEE-4115-A4E7-5A740871205A}"/>
    <cellStyle name="20% - Accent4 6 7" xfId="10571" xr:uid="{697ABFCC-29DC-448F-8F1A-B4A6DFFB5FC2}"/>
    <cellStyle name="20% - Accent4 6 8" xfId="10572" xr:uid="{96756B2C-4BC1-46D1-B40B-2059E3FD8E9F}"/>
    <cellStyle name="20% - Accent4 7" xfId="1134" xr:uid="{A2168FC6-23F4-452D-BC1B-C8A6F2BBF802}"/>
    <cellStyle name="20% - Accent4 7 2" xfId="10573" xr:uid="{67FF904E-5992-4AB0-9761-C71340BA3AD9}"/>
    <cellStyle name="20% - Accent4 7 2 2" xfId="10574" xr:uid="{3D0A15D9-CD95-4D72-9C60-CD03BF149C0A}"/>
    <cellStyle name="20% - Accent4 7 2 2 2" xfId="10575" xr:uid="{182A63E9-F63D-45D1-8AB2-62F1B6E28A5E}"/>
    <cellStyle name="20% - Accent4 7 2 2 2 2" xfId="10576" xr:uid="{8303526E-0E69-465A-8E47-693ECE8B54BC}"/>
    <cellStyle name="20% - Accent4 7 2 2 2 2 2" xfId="10577" xr:uid="{11297E1C-056A-414B-91C2-9FDA6FEAA4DC}"/>
    <cellStyle name="20% - Accent4 7 2 2 2 3" xfId="10578" xr:uid="{E0245DE4-B422-4DD9-8F84-EEDBE51DF948}"/>
    <cellStyle name="20% - Accent4 7 2 2 3" xfId="10579" xr:uid="{66403632-14BE-4A2D-B40A-40F1CCC4B240}"/>
    <cellStyle name="20% - Accent4 7 2 2 3 2" xfId="10580" xr:uid="{1A22F126-B264-4749-9CA3-864E81AA6216}"/>
    <cellStyle name="20% - Accent4 7 2 2 3 2 2" xfId="10581" xr:uid="{E85AF57E-83A9-494A-9B73-22CD01BA6FF1}"/>
    <cellStyle name="20% - Accent4 7 2 2 3 3" xfId="10582" xr:uid="{255490D7-A631-42C0-81B7-4AB538C0070C}"/>
    <cellStyle name="20% - Accent4 7 2 2 4" xfId="10583" xr:uid="{698AA04D-20C0-4F21-821F-32F7A05B8EBD}"/>
    <cellStyle name="20% - Accent4 7 2 2 4 2" xfId="10584" xr:uid="{F75BC003-B32E-4E62-8549-E28AA99020DB}"/>
    <cellStyle name="20% - Accent4 7 2 2 5" xfId="10585" xr:uid="{F66D168C-FE7D-4F00-BFDF-8812C17FAACA}"/>
    <cellStyle name="20% - Accent4 7 2 3" xfId="10586" xr:uid="{9C8150A9-C487-4CF2-B47B-AFC413EE7457}"/>
    <cellStyle name="20% - Accent4 7 2 3 2" xfId="10587" xr:uid="{F93383F7-66EF-4BCF-A5CA-DFA85EA7C663}"/>
    <cellStyle name="20% - Accent4 7 2 3 2 2" xfId="10588" xr:uid="{E2B59873-062D-44BA-9589-8FE071A51796}"/>
    <cellStyle name="20% - Accent4 7 2 3 3" xfId="10589" xr:uid="{AC22E96C-267B-4D3A-91AF-5DA529975E44}"/>
    <cellStyle name="20% - Accent4 7 2 4" xfId="10590" xr:uid="{0DAC6605-D924-41DB-BF02-E7B91BBCA595}"/>
    <cellStyle name="20% - Accent4 7 2 4 2" xfId="10591" xr:uid="{48915F38-EEAC-4D78-9F9A-938EFC9A651B}"/>
    <cellStyle name="20% - Accent4 7 2 5" xfId="10592" xr:uid="{43FA385A-6D8D-4038-93EE-F73EFE38C910}"/>
    <cellStyle name="20% - Accent4 7 3" xfId="10593" xr:uid="{352C71B4-3047-43F5-81C0-836C2B1B1095}"/>
    <cellStyle name="20% - Accent4 7 3 2" xfId="10594" xr:uid="{5A3039B2-52A1-4E37-BF83-C683F93A4B76}"/>
    <cellStyle name="20% - Accent4 7 3 2 2" xfId="10595" xr:uid="{33DEB211-8DE9-4406-89D9-40F09AD03B7D}"/>
    <cellStyle name="20% - Accent4 7 3 2 2 2" xfId="10596" xr:uid="{FE94442D-96EF-47E8-AF5B-D53A373B5315}"/>
    <cellStyle name="20% - Accent4 7 3 2 3" xfId="10597" xr:uid="{16026EC2-64E5-4C11-9D38-18C04468B816}"/>
    <cellStyle name="20% - Accent4 7 3 3" xfId="10598" xr:uid="{E0AB5A3C-EA75-40DC-8BA9-40679E4D58AA}"/>
    <cellStyle name="20% - Accent4 7 3 3 2" xfId="10599" xr:uid="{C071B913-5BA9-4227-813E-EFA8D6E43FD4}"/>
    <cellStyle name="20% - Accent4 7 3 3 2 2" xfId="10600" xr:uid="{5362982C-E7C1-4F4B-AB99-044A667F2FB3}"/>
    <cellStyle name="20% - Accent4 7 3 3 3" xfId="10601" xr:uid="{DD379973-B492-4773-AF49-A5AB6FFD6D7D}"/>
    <cellStyle name="20% - Accent4 7 3 4" xfId="10602" xr:uid="{E6EFD23F-2C97-4ED0-87DA-316833637177}"/>
    <cellStyle name="20% - Accent4 7 3 4 2" xfId="10603" xr:uid="{7728BC6B-6D3C-4CC4-BCBA-2AD11C134D8C}"/>
    <cellStyle name="20% - Accent4 7 3 5" xfId="10604" xr:uid="{38016C6F-DBCA-4164-8B12-C744CAB3486F}"/>
    <cellStyle name="20% - Accent4 7 4" xfId="10605" xr:uid="{D691DF02-F311-466D-ADB6-6EA50F6BCCE1}"/>
    <cellStyle name="20% - Accent4 7 4 2" xfId="10606" xr:uid="{2484A89A-B2B0-447D-A301-5DABEC39047E}"/>
    <cellStyle name="20% - Accent4 7 4 2 2" xfId="10607" xr:uid="{529D2F77-EE3F-4BCE-B667-3043E83EB66A}"/>
    <cellStyle name="20% - Accent4 7 4 3" xfId="10608" xr:uid="{BA5C9176-723E-4C55-BA89-2892FD4736B4}"/>
    <cellStyle name="20% - Accent4 7 5" xfId="10609" xr:uid="{021D2BFE-CAF9-4A6A-8C04-66C0413F697B}"/>
    <cellStyle name="20% - Accent4 7 5 2" xfId="10610" xr:uid="{86F7398F-8D5E-4859-BB43-5277D4EFC23B}"/>
    <cellStyle name="20% - Accent4 7 5 2 2" xfId="10611" xr:uid="{E94178C0-86F4-4B9E-8BDE-CF8EEA34412A}"/>
    <cellStyle name="20% - Accent4 7 5 3" xfId="10612" xr:uid="{FAD5EBDD-49B3-4A04-A362-1A8C65D9DB11}"/>
    <cellStyle name="20% - Accent4 7 6" xfId="10613" xr:uid="{D3D7B4C4-7089-4B58-8B98-CB867749B159}"/>
    <cellStyle name="20% - Accent4 7 6 2" xfId="10614" xr:uid="{F6A9D173-0C00-467F-9B62-1AD962BA28C5}"/>
    <cellStyle name="20% - Accent4 7 7" xfId="10615" xr:uid="{E5B6EF19-ED14-43D0-9DF5-81E76181F6B1}"/>
    <cellStyle name="20% - Accent4 7 8" xfId="10616" xr:uid="{7AF12740-0C90-4E85-84B0-84089E3DC4FF}"/>
    <cellStyle name="20% - Accent4 8" xfId="1135" xr:uid="{3070D660-34FE-4CA6-88FE-61241CB186CB}"/>
    <cellStyle name="20% - Accent4 8 2" xfId="10617" xr:uid="{04E9AB22-F8A9-4982-9EAB-12BEEBEFEC9C}"/>
    <cellStyle name="20% - Accent4 8 2 2" xfId="10618" xr:uid="{B12C897B-2FD7-4B28-B390-73F8AD10C194}"/>
    <cellStyle name="20% - Accent4 8 2 2 2" xfId="10619" xr:uid="{280C4FEB-3D74-4E2D-97F4-31A0D58139E5}"/>
    <cellStyle name="20% - Accent4 8 2 2 2 2" xfId="10620" xr:uid="{4FB58586-AAA3-441F-9F82-2B1D9716D53B}"/>
    <cellStyle name="20% - Accent4 8 2 2 2 2 2" xfId="10621" xr:uid="{46CFCC51-69AD-4215-91A3-151E301D2BDB}"/>
    <cellStyle name="20% - Accent4 8 2 2 2 3" xfId="10622" xr:uid="{DE300718-B3A2-4CDF-B80B-7573AE20C465}"/>
    <cellStyle name="20% - Accent4 8 2 2 3" xfId="10623" xr:uid="{5317C292-E570-48E3-A073-FE82C08D4AA5}"/>
    <cellStyle name="20% - Accent4 8 2 2 3 2" xfId="10624" xr:uid="{1B34E20B-15EB-464E-894B-EB39E00149D3}"/>
    <cellStyle name="20% - Accent4 8 2 2 3 2 2" xfId="10625" xr:uid="{7408F2D9-C8A3-4D48-9817-FF559ABDD1FA}"/>
    <cellStyle name="20% - Accent4 8 2 2 3 3" xfId="10626" xr:uid="{E30557F6-F8E7-4EC1-808B-BD28CFBADBA5}"/>
    <cellStyle name="20% - Accent4 8 2 2 4" xfId="10627" xr:uid="{FD4D2B7F-0E2E-423A-AAC9-88C940B617D9}"/>
    <cellStyle name="20% - Accent4 8 2 2 4 2" xfId="10628" xr:uid="{51F3B6E6-AEB4-420A-B43D-40AD4D561DBD}"/>
    <cellStyle name="20% - Accent4 8 2 2 5" xfId="10629" xr:uid="{6142AEBD-E07E-4666-8C27-AAC718ED172F}"/>
    <cellStyle name="20% - Accent4 8 2 3" xfId="10630" xr:uid="{3D3E7E32-5E50-4135-9B2F-EC68038038E3}"/>
    <cellStyle name="20% - Accent4 8 2 3 2" xfId="10631" xr:uid="{30004350-4433-4E3A-97AE-9794D5B07BE3}"/>
    <cellStyle name="20% - Accent4 8 2 3 2 2" xfId="10632" xr:uid="{17D5C71C-DAC7-4D28-BA8E-C5506AC79B67}"/>
    <cellStyle name="20% - Accent4 8 2 3 3" xfId="10633" xr:uid="{C334F1F2-DE33-4F30-8457-491546155B20}"/>
    <cellStyle name="20% - Accent4 8 2 4" xfId="10634" xr:uid="{93CF928A-B9B5-4522-BE0F-9077FE5CFAE7}"/>
    <cellStyle name="20% - Accent4 8 2 4 2" xfId="10635" xr:uid="{2A1E239A-EABE-4722-947E-63E5900C93D3}"/>
    <cellStyle name="20% - Accent4 8 2 5" xfId="10636" xr:uid="{446084C6-EA38-49CC-AB59-719894B92BBB}"/>
    <cellStyle name="20% - Accent4 8 3" xfId="10637" xr:uid="{B4111667-A6EC-4CF9-90AE-F208599BDDDC}"/>
    <cellStyle name="20% - Accent4 8 3 2" xfId="10638" xr:uid="{EB5E74AA-D2B8-4A6E-9535-B06B68BCEA7F}"/>
    <cellStyle name="20% - Accent4 8 3 2 2" xfId="10639" xr:uid="{48684A1A-B992-405D-9F51-2ADFE0F0D65A}"/>
    <cellStyle name="20% - Accent4 8 3 2 2 2" xfId="10640" xr:uid="{F0FAE93F-A324-49A7-9D47-24AF2CB2F174}"/>
    <cellStyle name="20% - Accent4 8 3 2 3" xfId="10641" xr:uid="{52591321-89AA-46DC-9080-566C8AB2CA74}"/>
    <cellStyle name="20% - Accent4 8 3 3" xfId="10642" xr:uid="{9C1C4D8D-681C-4EE4-8F13-4E9707138DEF}"/>
    <cellStyle name="20% - Accent4 8 3 3 2" xfId="10643" xr:uid="{430FE1FD-7CFD-4253-A65B-F70E710D85CB}"/>
    <cellStyle name="20% - Accent4 8 3 3 2 2" xfId="10644" xr:uid="{256A1A63-0E48-4B20-AC98-10AC552C66ED}"/>
    <cellStyle name="20% - Accent4 8 3 3 3" xfId="10645" xr:uid="{365DF0BD-4E14-4A39-AB1B-CF32F71465DC}"/>
    <cellStyle name="20% - Accent4 8 3 4" xfId="10646" xr:uid="{F3D66645-1799-47CB-9CF3-D6145B0ED54F}"/>
    <cellStyle name="20% - Accent4 8 3 4 2" xfId="10647" xr:uid="{1B51CA17-40C3-4FFB-96AE-A07A2F8DC31A}"/>
    <cellStyle name="20% - Accent4 8 3 5" xfId="10648" xr:uid="{2BCCB8B0-ADD5-4870-89AC-0D67B3D90B94}"/>
    <cellStyle name="20% - Accent4 8 4" xfId="10649" xr:uid="{0BB92B82-C010-4FB0-85E4-E1148D822476}"/>
    <cellStyle name="20% - Accent4 8 4 2" xfId="10650" xr:uid="{A32150FD-0F2E-4E9E-8487-B29477FE5FA6}"/>
    <cellStyle name="20% - Accent4 8 4 2 2" xfId="10651" xr:uid="{BFCBEBC2-E8E3-4930-AA78-5288CE891F49}"/>
    <cellStyle name="20% - Accent4 8 4 3" xfId="10652" xr:uid="{4DC8C0F3-0C6D-4791-8E67-E240C9106D3A}"/>
    <cellStyle name="20% - Accent4 8 5" xfId="10653" xr:uid="{87BDC086-7927-4C1F-9D12-D3AF550DF193}"/>
    <cellStyle name="20% - Accent4 8 5 2" xfId="10654" xr:uid="{CEA61A3F-73AC-4D8E-ACC2-2293AA6F4800}"/>
    <cellStyle name="20% - Accent4 8 5 2 2" xfId="10655" xr:uid="{E1D616B1-B10E-499B-8EBB-3643771814B4}"/>
    <cellStyle name="20% - Accent4 8 5 3" xfId="10656" xr:uid="{5DB367F6-8092-450D-8520-6DE4E86CDAAB}"/>
    <cellStyle name="20% - Accent4 8 6" xfId="10657" xr:uid="{885C76DE-B06E-48A2-8B1C-8F9F50DF36FB}"/>
    <cellStyle name="20% - Accent4 8 6 2" xfId="10658" xr:uid="{CF3BF364-B148-424B-9E6A-FAE4DB7BA357}"/>
    <cellStyle name="20% - Accent4 8 7" xfId="10659" xr:uid="{6C119D45-3DB3-4C32-BDD7-742FA4F784B5}"/>
    <cellStyle name="20% - Accent4 8 8" xfId="10660" xr:uid="{3EC4AD8B-AEAE-426A-98A5-E1E8C69C68A0}"/>
    <cellStyle name="20% - Accent4 9" xfId="1136" xr:uid="{B36BFD73-018A-4C6E-8C0C-C815087E5EE6}"/>
    <cellStyle name="20% - Accent4 9 2" xfId="10661" xr:uid="{A2404925-FF6E-4ACB-AF72-90565AB2E949}"/>
    <cellStyle name="20% - Accent4 9 2 2" xfId="10662" xr:uid="{B4033DBD-2F9D-4515-ADF7-7C4DFCACADBB}"/>
    <cellStyle name="20% - Accent4 9 2 2 2" xfId="10663" xr:uid="{3D14151B-A52B-42A0-B5DF-D3C4FEE68F83}"/>
    <cellStyle name="20% - Accent4 9 2 2 2 2" xfId="10664" xr:uid="{4D245B0D-20CD-42D3-A01E-743099912A2A}"/>
    <cellStyle name="20% - Accent4 9 2 2 2 2 2" xfId="10665" xr:uid="{DA897106-D15F-4B18-960F-A57822C30B85}"/>
    <cellStyle name="20% - Accent4 9 2 2 2 3" xfId="10666" xr:uid="{37D9CF6C-6F20-4FE7-B6B8-1F6684EF0CD3}"/>
    <cellStyle name="20% - Accent4 9 2 2 3" xfId="10667" xr:uid="{4C8AEB36-7063-42ED-82FA-6AAB62BB50BD}"/>
    <cellStyle name="20% - Accent4 9 2 2 3 2" xfId="10668" xr:uid="{C5E1520A-163D-4E70-AA52-1FD1EA145488}"/>
    <cellStyle name="20% - Accent4 9 2 2 3 2 2" xfId="10669" xr:uid="{5FDA5B48-BEC4-41B0-A0C4-B5C5B2BBB7A5}"/>
    <cellStyle name="20% - Accent4 9 2 2 3 3" xfId="10670" xr:uid="{6009194E-C1B3-412D-9F72-E58F03C30A82}"/>
    <cellStyle name="20% - Accent4 9 2 2 4" xfId="10671" xr:uid="{AB0DCFD1-6694-4336-89AD-ECD12A4E350E}"/>
    <cellStyle name="20% - Accent4 9 2 2 4 2" xfId="10672" xr:uid="{AD8E4B9A-F2E8-4986-BF1C-D5AED4D882C6}"/>
    <cellStyle name="20% - Accent4 9 2 2 5" xfId="10673" xr:uid="{0CB68C05-19C3-4CA3-AA04-4CFEC786ECC8}"/>
    <cellStyle name="20% - Accent4 9 2 3" xfId="10674" xr:uid="{AEA67667-4640-4B46-84E5-FFF1A4A23032}"/>
    <cellStyle name="20% - Accent4 9 2 3 2" xfId="10675" xr:uid="{9E169E1E-CF88-4270-BECE-E0D43A22A0A2}"/>
    <cellStyle name="20% - Accent4 9 2 3 2 2" xfId="10676" xr:uid="{8D7E80D7-E2A9-48A6-B7C9-0D2C7421932B}"/>
    <cellStyle name="20% - Accent4 9 2 3 3" xfId="10677" xr:uid="{4EF5BFFC-E7AF-42DF-B157-B53A8BD8FAC1}"/>
    <cellStyle name="20% - Accent4 9 2 4" xfId="10678" xr:uid="{A03DD0B8-4968-4C18-9B23-4428303169CA}"/>
    <cellStyle name="20% - Accent4 9 2 4 2" xfId="10679" xr:uid="{7DB4282B-54AC-492B-B912-7D105FA7D425}"/>
    <cellStyle name="20% - Accent4 9 2 5" xfId="10680" xr:uid="{EF687B42-C220-4F72-9D0D-0FBFAF09A228}"/>
    <cellStyle name="20% - Accent4 9 3" xfId="10681" xr:uid="{3FF61EBC-A3B1-4E00-AC8C-BAFC92751848}"/>
    <cellStyle name="20% - Accent4 9 3 2" xfId="10682" xr:uid="{BD9DB600-B60B-440E-9BD6-999DE21C2F0C}"/>
    <cellStyle name="20% - Accent4 9 3 2 2" xfId="10683" xr:uid="{413620AA-B2B1-455F-BB3F-BE0EE01BCB30}"/>
    <cellStyle name="20% - Accent4 9 3 2 2 2" xfId="10684" xr:uid="{F3012C48-B701-425A-87FB-2E5BFB79199E}"/>
    <cellStyle name="20% - Accent4 9 3 2 3" xfId="10685" xr:uid="{8E924FA5-7D52-442C-8D3B-392AE40CA365}"/>
    <cellStyle name="20% - Accent4 9 3 3" xfId="10686" xr:uid="{276DBF44-66BE-4527-96C0-537C3806C9F5}"/>
    <cellStyle name="20% - Accent4 9 3 3 2" xfId="10687" xr:uid="{CDEAE85B-2ED5-40AD-BB4A-F53AA26CD404}"/>
    <cellStyle name="20% - Accent4 9 3 3 2 2" xfId="10688" xr:uid="{F089C927-5E84-4378-B640-35E61156FB70}"/>
    <cellStyle name="20% - Accent4 9 3 3 3" xfId="10689" xr:uid="{013D8024-76A8-4713-B476-1CC0F8CD98B4}"/>
    <cellStyle name="20% - Accent4 9 3 4" xfId="10690" xr:uid="{E853C510-4EF1-413D-A39F-E2E64A7ED212}"/>
    <cellStyle name="20% - Accent4 9 3 4 2" xfId="10691" xr:uid="{0C691D4C-C332-4574-810E-0A7634FDC3D0}"/>
    <cellStyle name="20% - Accent4 9 3 5" xfId="10692" xr:uid="{A22BD289-D26E-49EE-A084-55E2C49936D9}"/>
    <cellStyle name="20% - Accent4 9 4" xfId="10693" xr:uid="{2FF1586F-81B6-4B9E-BBCB-424AE67A4C5F}"/>
    <cellStyle name="20% - Accent4 9 4 2" xfId="10694" xr:uid="{4071E359-3723-4C81-BC86-3244E0034F7C}"/>
    <cellStyle name="20% - Accent4 9 4 2 2" xfId="10695" xr:uid="{C1FDBBB0-41E3-4BDE-9F68-6474F0D72934}"/>
    <cellStyle name="20% - Accent4 9 4 3" xfId="10696" xr:uid="{47A0F014-7F7D-47E8-9C59-CFAE70ABF200}"/>
    <cellStyle name="20% - Accent4 9 5" xfId="10697" xr:uid="{3A9D35D0-128D-4B44-8605-40EC62503904}"/>
    <cellStyle name="20% - Accent4 9 5 2" xfId="10698" xr:uid="{0E8DBEDC-594D-449F-B572-7368DDA537FB}"/>
    <cellStyle name="20% - Accent4 9 5 2 2" xfId="10699" xr:uid="{AD8E8FD2-3ED3-41A1-ACA6-A29BF7547C39}"/>
    <cellStyle name="20% - Accent4 9 5 3" xfId="10700" xr:uid="{89DF64F9-563C-4848-9FDA-7BE4B3530791}"/>
    <cellStyle name="20% - Accent4 9 6" xfId="10701" xr:uid="{89B4E3F0-824C-4E6D-95E6-912025335B4B}"/>
    <cellStyle name="20% - Accent4 9 6 2" xfId="10702" xr:uid="{A3411043-4D73-4F75-992D-0238EFC2BBFE}"/>
    <cellStyle name="20% - Accent4 9 7" xfId="10703" xr:uid="{BE62D2E6-C8CB-492A-9589-AB5FC5F651CA}"/>
    <cellStyle name="20% - Accent4 9 8" xfId="10704" xr:uid="{22E75675-4C83-4B14-BA72-FA7C08746E8E}"/>
    <cellStyle name="20% - Accent5" xfId="237" builtinId="46" customBuiltin="1"/>
    <cellStyle name="20% - Accent5 10" xfId="1137" xr:uid="{8575FB2E-0D3A-4750-B0A9-26539F178DC2}"/>
    <cellStyle name="20% - Accent5 10 2" xfId="10705" xr:uid="{F6D1BD76-FCB3-43AC-997B-BE438DFBEFF8}"/>
    <cellStyle name="20% - Accent5 10 2 2" xfId="10706" xr:uid="{7EBA6CD6-F717-4B7F-A2AF-452BB6015F15}"/>
    <cellStyle name="20% - Accent5 10 2 2 2" xfId="10707" xr:uid="{8D08F43B-1ED9-4EC8-B9F9-25E71FD0AD34}"/>
    <cellStyle name="20% - Accent5 10 2 2 2 2" xfId="10708" xr:uid="{48BEEAD7-B0E3-47B9-8D61-2E2FA08DAA12}"/>
    <cellStyle name="20% - Accent5 10 2 2 3" xfId="10709" xr:uid="{A7E64BD1-48FA-457D-BEB0-1C03AAC24C9B}"/>
    <cellStyle name="20% - Accent5 10 2 3" xfId="10710" xr:uid="{383F3462-E5A8-47AB-902F-4262ACE75B16}"/>
    <cellStyle name="20% - Accent5 10 2 3 2" xfId="10711" xr:uid="{0688FF5B-3F97-473F-BF36-33CF247ED343}"/>
    <cellStyle name="20% - Accent5 10 2 4" xfId="10712" xr:uid="{F3B5BFF6-0340-4831-BC49-09274116E059}"/>
    <cellStyle name="20% - Accent5 10 3" xfId="10713" xr:uid="{F1D2CF02-3D54-46E5-B7FE-87C1C565B769}"/>
    <cellStyle name="20% - Accent5 10 3 2" xfId="10714" xr:uid="{B1B9E313-A113-404D-8329-0F1698057951}"/>
    <cellStyle name="20% - Accent5 10 3 2 2" xfId="10715" xr:uid="{518AC5E4-16DC-4E42-A9B3-0D7CAA003505}"/>
    <cellStyle name="20% - Accent5 10 3 2 2 2" xfId="10716" xr:uid="{8247BA0E-AD4B-4C8F-B9DF-826904A70714}"/>
    <cellStyle name="20% - Accent5 10 3 2 3" xfId="10717" xr:uid="{1F2F7460-A454-4DBA-9ED2-7A377456F1B2}"/>
    <cellStyle name="20% - Accent5 10 3 3" xfId="10718" xr:uid="{329184BF-66E9-4E3D-BBA0-83032FFF8F03}"/>
    <cellStyle name="20% - Accent5 10 3 3 2" xfId="10719" xr:uid="{51C18FDF-7C2A-4220-8BB3-2C05FF83063B}"/>
    <cellStyle name="20% - Accent5 10 3 4" xfId="10720" xr:uid="{14EAA44D-F8C9-496C-9612-B69B5DF2DE9F}"/>
    <cellStyle name="20% - Accent5 10 4" xfId="10721" xr:uid="{EB06D1FB-A51F-4C6B-8E09-B2EF759A792C}"/>
    <cellStyle name="20% - Accent5 10 4 2" xfId="10722" xr:uid="{47B603FD-2C6D-4EA9-A6F6-F6EA1139FF97}"/>
    <cellStyle name="20% - Accent5 10 4 2 2" xfId="10723" xr:uid="{0B39669F-58D7-4713-9306-43AC081E54BC}"/>
    <cellStyle name="20% - Accent5 10 4 3" xfId="10724" xr:uid="{0C6B94E8-3A57-4948-BAD7-4896688E36DF}"/>
    <cellStyle name="20% - Accent5 10 5" xfId="10725" xr:uid="{3C33651E-102E-49F5-A943-72A9D78E1407}"/>
    <cellStyle name="20% - Accent5 10 5 2" xfId="10726" xr:uid="{35D534FE-154D-4744-9641-F40F7535C31B}"/>
    <cellStyle name="20% - Accent5 10 6" xfId="10727" xr:uid="{B5CD0609-1DE1-4326-BE9B-23421B3ABE25}"/>
    <cellStyle name="20% - Accent5 11" xfId="1138" xr:uid="{53C50431-F7BF-4455-8E58-5D85A8F1E5D8}"/>
    <cellStyle name="20% - Accent5 11 2" xfId="10728" xr:uid="{22EABA16-08A3-48E7-A062-352C75257580}"/>
    <cellStyle name="20% - Accent5 11 2 2" xfId="10729" xr:uid="{84B73EC2-3FAD-4B38-985C-92E59363A660}"/>
    <cellStyle name="20% - Accent5 11 2 2 2" xfId="10730" xr:uid="{DE7A1482-76F0-4388-99E0-CF9D863BDB7C}"/>
    <cellStyle name="20% - Accent5 11 2 2 2 2" xfId="10731" xr:uid="{256CECB0-B9A0-4E33-AE5B-C92EFA86E4EF}"/>
    <cellStyle name="20% - Accent5 11 2 2 3" xfId="10732" xr:uid="{A867392D-858A-4EC4-A317-052E6917CC37}"/>
    <cellStyle name="20% - Accent5 11 2 3" xfId="10733" xr:uid="{7D45EC8E-BE96-4B68-BA1B-8E3F145E4D14}"/>
    <cellStyle name="20% - Accent5 11 2 3 2" xfId="10734" xr:uid="{D688B0B0-6ECD-44F8-B617-AD2985E8EE15}"/>
    <cellStyle name="20% - Accent5 11 2 4" xfId="10735" xr:uid="{2F91C6AA-4289-4891-BA74-4195A8C467A1}"/>
    <cellStyle name="20% - Accent5 11 3" xfId="10736" xr:uid="{06E0194B-A1D0-4F73-99CE-77420CCF07C4}"/>
    <cellStyle name="20% - Accent5 11 3 2" xfId="10737" xr:uid="{2FCD4282-176B-4540-B0E3-A96F13AD1785}"/>
    <cellStyle name="20% - Accent5 11 3 2 2" xfId="10738" xr:uid="{F001B92C-63EF-4613-ACA7-DA24F55B3DF6}"/>
    <cellStyle name="20% - Accent5 11 3 2 2 2" xfId="10739" xr:uid="{2CF45808-0C4C-4BC0-ACB4-3C9D4F0BBA1F}"/>
    <cellStyle name="20% - Accent5 11 3 2 3" xfId="10740" xr:uid="{DC5C5AA0-32C8-4D56-993C-2E99C735117B}"/>
    <cellStyle name="20% - Accent5 11 3 3" xfId="10741" xr:uid="{CFFDC1A0-82CA-4907-B216-F3B0EC58CD00}"/>
    <cellStyle name="20% - Accent5 11 3 3 2" xfId="10742" xr:uid="{9CC1A9C7-3DA7-41DA-B684-748D12A45DB2}"/>
    <cellStyle name="20% - Accent5 11 3 4" xfId="10743" xr:uid="{FE1F1AEC-212F-4A06-AC05-B6139F9F0796}"/>
    <cellStyle name="20% - Accent5 11 4" xfId="10744" xr:uid="{F6EB6C75-B198-45FB-8E71-DF6632545061}"/>
    <cellStyle name="20% - Accent5 11 4 2" xfId="10745" xr:uid="{0CD96FEC-7658-48A8-9A1F-EB8EEF2A7A38}"/>
    <cellStyle name="20% - Accent5 11 4 2 2" xfId="10746" xr:uid="{5AC0DED1-7422-4CCC-987F-76F359310FB8}"/>
    <cellStyle name="20% - Accent5 11 4 3" xfId="10747" xr:uid="{2EDC7CFC-C900-4FD4-8FDC-699827F00979}"/>
    <cellStyle name="20% - Accent5 11 5" xfId="10748" xr:uid="{C51E66AB-DBB0-49BD-937B-7C64D9350173}"/>
    <cellStyle name="20% - Accent5 11 5 2" xfId="10749" xr:uid="{C485138D-B73D-40E0-BAD6-B71A8B458608}"/>
    <cellStyle name="20% - Accent5 11 6" xfId="10750" xr:uid="{A4464DC0-9143-4C07-B257-DA21D62B7DC6}"/>
    <cellStyle name="20% - Accent5 12" xfId="1139" xr:uid="{8F814550-D03C-432F-894F-38EE704C0632}"/>
    <cellStyle name="20% - Accent5 12 2" xfId="10751" xr:uid="{87254522-726D-4E53-A393-CCB1B6A09ECD}"/>
    <cellStyle name="20% - Accent5 12 2 2" xfId="10752" xr:uid="{EA1429F1-2475-4C69-82A6-2F55119878BA}"/>
    <cellStyle name="20% - Accent5 12 2 2 2" xfId="10753" xr:uid="{1630D3C7-0019-4B04-9A9F-8F90B479C56D}"/>
    <cellStyle name="20% - Accent5 12 2 2 2 2" xfId="10754" xr:uid="{2EC30FC8-D7DD-45DF-A9DC-98A4613C31CA}"/>
    <cellStyle name="20% - Accent5 12 2 2 3" xfId="10755" xr:uid="{DA2FFA68-A5E3-40DD-AFE9-B7EC8AD86542}"/>
    <cellStyle name="20% - Accent5 12 2 3" xfId="10756" xr:uid="{44E04647-2BB8-4337-9BA7-AA8914E46017}"/>
    <cellStyle name="20% - Accent5 12 2 3 2" xfId="10757" xr:uid="{850B4C3D-6314-48A6-994F-3F248D144E8A}"/>
    <cellStyle name="20% - Accent5 12 2 4" xfId="10758" xr:uid="{6B08C58B-0ADE-487F-9BFF-1BC94F6EFBAC}"/>
    <cellStyle name="20% - Accent5 12 3" xfId="10759" xr:uid="{CD9EFCF0-CEC3-47A8-85AD-C69ACE54DAB3}"/>
    <cellStyle name="20% - Accent5 12 3 2" xfId="10760" xr:uid="{A277AE17-215B-40FB-874D-20D794766D6C}"/>
    <cellStyle name="20% - Accent5 12 3 2 2" xfId="10761" xr:uid="{21620BCA-C1FD-4EF9-85F9-B35AEE0F30D8}"/>
    <cellStyle name="20% - Accent5 12 3 2 2 2" xfId="10762" xr:uid="{AC7525A1-3138-4647-B51C-6759FBA01966}"/>
    <cellStyle name="20% - Accent5 12 3 2 3" xfId="10763" xr:uid="{7096DEF6-938E-4800-8D63-E56E84E3EBD2}"/>
    <cellStyle name="20% - Accent5 12 3 3" xfId="10764" xr:uid="{EC6DE5F9-7AD2-4041-B1A0-A1080CE5C9DB}"/>
    <cellStyle name="20% - Accent5 12 3 3 2" xfId="10765" xr:uid="{6933EE1D-528E-4D32-B96D-6F4E88CBDC0A}"/>
    <cellStyle name="20% - Accent5 12 3 4" xfId="10766" xr:uid="{775A6AE7-F3C9-405F-B2D4-CADB4C065D8C}"/>
    <cellStyle name="20% - Accent5 12 4" xfId="10767" xr:uid="{1B54C2D9-DDEA-4411-BC30-560698932122}"/>
    <cellStyle name="20% - Accent5 12 4 2" xfId="10768" xr:uid="{6D2727C3-C38F-4A40-8128-7FF74C7EE03A}"/>
    <cellStyle name="20% - Accent5 12 4 2 2" xfId="10769" xr:uid="{7610BCDC-F065-4F87-A663-37EFE86A0369}"/>
    <cellStyle name="20% - Accent5 12 4 3" xfId="10770" xr:uid="{3F37339B-255D-45E8-8E6E-879F045F1760}"/>
    <cellStyle name="20% - Accent5 12 5" xfId="10771" xr:uid="{70121970-DB30-4802-B32A-FC5100B1574E}"/>
    <cellStyle name="20% - Accent5 12 5 2" xfId="10772" xr:uid="{37144531-0789-4397-8F17-BF7BD430CD59}"/>
    <cellStyle name="20% - Accent5 12 6" xfId="10773" xr:uid="{CD9D3EE1-5836-4DDF-A9FC-0FD0513240BC}"/>
    <cellStyle name="20% - Accent5 13" xfId="1140" xr:uid="{B80878DA-E73C-4A91-A6DF-8E824D6BF50F}"/>
    <cellStyle name="20% - Accent5 13 2" xfId="10774" xr:uid="{742D828A-6D8A-4A1B-B095-4FA59E4BE02B}"/>
    <cellStyle name="20% - Accent5 13 2 2" xfId="10775" xr:uid="{253A7C1D-3138-4FF0-B24D-F4E6FD4AD681}"/>
    <cellStyle name="20% - Accent5 13 2 2 2" xfId="10776" xr:uid="{1172B0B7-0D61-4EB0-ABA5-421A586DED0D}"/>
    <cellStyle name="20% - Accent5 13 2 2 2 2" xfId="10777" xr:uid="{7041142A-F701-47F9-81E5-02402A1D4A13}"/>
    <cellStyle name="20% - Accent5 13 2 2 3" xfId="10778" xr:uid="{62734AA5-6FEE-413C-85F5-E9F30DC1F3F8}"/>
    <cellStyle name="20% - Accent5 13 2 3" xfId="10779" xr:uid="{0E254CD5-020F-4EDF-A1DC-F4F3DD0E4561}"/>
    <cellStyle name="20% - Accent5 13 2 3 2" xfId="10780" xr:uid="{A7DF24AD-2D1F-45F0-AD61-B54135E680A7}"/>
    <cellStyle name="20% - Accent5 13 2 4" xfId="10781" xr:uid="{DC0FED89-34D3-4066-963E-D8F28BE1F670}"/>
    <cellStyle name="20% - Accent5 13 3" xfId="10782" xr:uid="{762EE4C7-32DC-4AC9-B49A-A96C5EDDCCFF}"/>
    <cellStyle name="20% - Accent5 13 3 2" xfId="10783" xr:uid="{7E5276CD-AB33-421F-BBE1-CDA72FA013AA}"/>
    <cellStyle name="20% - Accent5 13 3 2 2" xfId="10784" xr:uid="{6E4BF3DE-09D6-49C7-A840-E6F3E5D22B30}"/>
    <cellStyle name="20% - Accent5 13 3 2 2 2" xfId="10785" xr:uid="{B2BF2D74-D0AF-4393-BC31-92771E443330}"/>
    <cellStyle name="20% - Accent5 13 3 2 3" xfId="10786" xr:uid="{E29DA3A9-A0DB-4850-BC61-54EE791625FF}"/>
    <cellStyle name="20% - Accent5 13 3 3" xfId="10787" xr:uid="{589B9185-D404-40F0-A01C-790125376DB5}"/>
    <cellStyle name="20% - Accent5 13 3 3 2" xfId="10788" xr:uid="{1465A247-1D79-421B-B095-AFE217FA7896}"/>
    <cellStyle name="20% - Accent5 13 3 4" xfId="10789" xr:uid="{3E67D2DD-5FD2-4641-82C3-602159A3FA6F}"/>
    <cellStyle name="20% - Accent5 13 4" xfId="10790" xr:uid="{6CAC5660-5887-4FDC-8E88-71D920297A9B}"/>
    <cellStyle name="20% - Accent5 13 4 2" xfId="10791" xr:uid="{86C1EC9B-6775-4BCB-9F4C-6585259C8994}"/>
    <cellStyle name="20% - Accent5 13 4 2 2" xfId="10792" xr:uid="{C06B5B36-7C06-4FB7-96BE-1240B89324C3}"/>
    <cellStyle name="20% - Accent5 13 4 3" xfId="10793" xr:uid="{2DABCE8C-FEA8-47A1-885A-8114D827C6C2}"/>
    <cellStyle name="20% - Accent5 13 5" xfId="10794" xr:uid="{F1295CBE-F165-47CA-9038-FE099C06433B}"/>
    <cellStyle name="20% - Accent5 13 5 2" xfId="10795" xr:uid="{0D877998-320A-4338-8B0B-2F585A369220}"/>
    <cellStyle name="20% - Accent5 13 6" xfId="10796" xr:uid="{EDC529C8-015E-41BA-AFEF-730EA5D5414D}"/>
    <cellStyle name="20% - Accent5 14" xfId="1141" xr:uid="{CC3CDDE1-FBD1-4A5C-8CB9-8ECAD0848CD2}"/>
    <cellStyle name="20% - Accent5 14 2" xfId="10797" xr:uid="{3E2C2FBF-9899-45FA-A3A9-13C750735DEC}"/>
    <cellStyle name="20% - Accent5 14 2 2" xfId="10798" xr:uid="{2CED0A2D-22C1-4BB0-A80C-B582D1ED7F35}"/>
    <cellStyle name="20% - Accent5 14 2 2 2" xfId="10799" xr:uid="{A3B72A6C-F450-4BAC-8C91-9258C248A3C7}"/>
    <cellStyle name="20% - Accent5 14 2 2 2 2" xfId="10800" xr:uid="{CE462C2F-E9D3-4E32-88D5-DD29C2CB1662}"/>
    <cellStyle name="20% - Accent5 14 2 2 3" xfId="10801" xr:uid="{829A662D-F550-4DFE-829B-269FE293C0F6}"/>
    <cellStyle name="20% - Accent5 14 2 3" xfId="10802" xr:uid="{5CD71398-9E9D-4314-B83C-F3489F881472}"/>
    <cellStyle name="20% - Accent5 14 2 3 2" xfId="10803" xr:uid="{468D5009-AEAA-4116-811B-9351EA235479}"/>
    <cellStyle name="20% - Accent5 14 2 4" xfId="10804" xr:uid="{FC9D344F-0F27-4739-90AF-6BA82F2F7972}"/>
    <cellStyle name="20% - Accent5 14 3" xfId="10805" xr:uid="{BF5E94DE-9D2F-4E9C-B895-64E0B2093D9C}"/>
    <cellStyle name="20% - Accent5 14 3 2" xfId="10806" xr:uid="{785986E4-034B-4720-9B27-E7E6CBD1188B}"/>
    <cellStyle name="20% - Accent5 14 3 2 2" xfId="10807" xr:uid="{0DD8D92A-3707-47DB-ACF0-40D6FAFB2251}"/>
    <cellStyle name="20% - Accent5 14 3 2 2 2" xfId="10808" xr:uid="{C66F59BC-4841-4203-9147-098AAE7E613A}"/>
    <cellStyle name="20% - Accent5 14 3 2 3" xfId="10809" xr:uid="{4B56332C-BA7D-444F-B8D9-8B22E5144211}"/>
    <cellStyle name="20% - Accent5 14 3 3" xfId="10810" xr:uid="{E0E96421-CA8B-45A5-B886-23AE21B7E7D7}"/>
    <cellStyle name="20% - Accent5 14 3 3 2" xfId="10811" xr:uid="{19E30301-DF0E-4D68-92BE-D6A9157755CA}"/>
    <cellStyle name="20% - Accent5 14 3 4" xfId="10812" xr:uid="{9E863D01-DC53-46C1-BDEB-47AC51504425}"/>
    <cellStyle name="20% - Accent5 14 4" xfId="10813" xr:uid="{A8E834CC-590E-47EA-A611-8A24F75CD0DC}"/>
    <cellStyle name="20% - Accent5 14 4 2" xfId="10814" xr:uid="{EEE759E6-8038-4F18-B188-08A10924F084}"/>
    <cellStyle name="20% - Accent5 14 4 2 2" xfId="10815" xr:uid="{1E5DC251-2D73-422A-B5E9-1A4E21760F6F}"/>
    <cellStyle name="20% - Accent5 14 4 3" xfId="10816" xr:uid="{FFF552A3-2B30-4323-B6B2-E19491416F6F}"/>
    <cellStyle name="20% - Accent5 14 5" xfId="10817" xr:uid="{9FBD9F3B-CE65-48F2-BC66-35A33E08DF0D}"/>
    <cellStyle name="20% - Accent5 14 5 2" xfId="10818" xr:uid="{A8B79981-DCC6-40A1-BA23-E55BD39F3C3C}"/>
    <cellStyle name="20% - Accent5 14 6" xfId="10819" xr:uid="{BBE265CF-15B8-4C26-A89C-11114BC15BC0}"/>
    <cellStyle name="20% - Accent5 15" xfId="1142" xr:uid="{15D9743F-AB9F-47A7-80BF-5D763F900420}"/>
    <cellStyle name="20% - Accent5 15 2" xfId="10820" xr:uid="{4F9A3643-0ED7-40AA-9406-BD4008F5F612}"/>
    <cellStyle name="20% - Accent5 15 2 2" xfId="10821" xr:uid="{CE64BED2-0B33-4BD4-BE61-9E9572ED0B19}"/>
    <cellStyle name="20% - Accent5 15 2 2 2" xfId="10822" xr:uid="{288FD153-318D-4553-962F-EFC61B1D69B5}"/>
    <cellStyle name="20% - Accent5 15 2 2 2 2" xfId="10823" xr:uid="{2BC9ADD6-22CB-4686-B67B-C6A17A952B10}"/>
    <cellStyle name="20% - Accent5 15 2 2 3" xfId="10824" xr:uid="{579A2C51-753B-491A-B023-16FE77064E04}"/>
    <cellStyle name="20% - Accent5 15 2 3" xfId="10825" xr:uid="{56EA1596-5727-4093-AC66-96C611DCD519}"/>
    <cellStyle name="20% - Accent5 15 2 3 2" xfId="10826" xr:uid="{D59EF358-67DD-447A-A1F2-463EC1EF5103}"/>
    <cellStyle name="20% - Accent5 15 2 4" xfId="10827" xr:uid="{459A59EF-DDE7-417E-BEB9-B760156CC561}"/>
    <cellStyle name="20% - Accent5 15 3" xfId="10828" xr:uid="{36671859-F06D-435F-BEC7-93F9B32A85AB}"/>
    <cellStyle name="20% - Accent5 15 3 2" xfId="10829" xr:uid="{E8235AA4-C105-4FD8-B493-1C8B6AC15CC1}"/>
    <cellStyle name="20% - Accent5 15 3 2 2" xfId="10830" xr:uid="{4166C67D-3A33-4A21-B67D-15347FC2D7B1}"/>
    <cellStyle name="20% - Accent5 15 3 2 2 2" xfId="10831" xr:uid="{478472C5-05F2-44A5-A1A6-060BC998F6BF}"/>
    <cellStyle name="20% - Accent5 15 3 2 3" xfId="10832" xr:uid="{2C864096-4459-4A82-A021-3C98F8D5BC79}"/>
    <cellStyle name="20% - Accent5 15 3 3" xfId="10833" xr:uid="{EAE963A9-7F5D-47DF-A94C-B06EA94C3C3F}"/>
    <cellStyle name="20% - Accent5 15 3 3 2" xfId="10834" xr:uid="{EAE34E63-0631-4690-AE50-13C2E86A3917}"/>
    <cellStyle name="20% - Accent5 15 3 4" xfId="10835" xr:uid="{95CCB912-1A7A-4987-B092-B71AD5C9AEA3}"/>
    <cellStyle name="20% - Accent5 15 4" xfId="10836" xr:uid="{0CC84FEB-6C20-48F6-99ED-1C3F5A790EBA}"/>
    <cellStyle name="20% - Accent5 15 4 2" xfId="10837" xr:uid="{D4455492-F557-4C74-B83A-B3F5F3002AA3}"/>
    <cellStyle name="20% - Accent5 15 4 2 2" xfId="10838" xr:uid="{3B0A2E7E-0A65-48B3-B83C-1FC2587010EC}"/>
    <cellStyle name="20% - Accent5 15 4 3" xfId="10839" xr:uid="{2450A404-573E-43FC-B67D-A858C6EB8F22}"/>
    <cellStyle name="20% - Accent5 15 5" xfId="10840" xr:uid="{FB2703B4-C375-4B85-A3DB-F4DFCBC01391}"/>
    <cellStyle name="20% - Accent5 15 5 2" xfId="10841" xr:uid="{904E42D9-E43A-4520-8C79-3BA970B0FEB8}"/>
    <cellStyle name="20% - Accent5 15 6" xfId="10842" xr:uid="{41BF2881-1256-42F3-AF28-45C61417F2EC}"/>
    <cellStyle name="20% - Accent5 16" xfId="10843" xr:uid="{B2FBE633-A988-4050-9970-ACB181834F35}"/>
    <cellStyle name="20% - Accent5 16 2" xfId="10844" xr:uid="{CDC49797-771C-4617-8614-0F1867B8E50D}"/>
    <cellStyle name="20% - Accent5 16 2 2" xfId="10845" xr:uid="{683ED7DF-58BC-460E-88E6-0D67CFB0F7C7}"/>
    <cellStyle name="20% - Accent5 16 2 2 2" xfId="10846" xr:uid="{5F576AC0-1AFA-4278-AAA7-B40F3C9B9EE3}"/>
    <cellStyle name="20% - Accent5 16 2 2 2 2" xfId="10847" xr:uid="{397C37CC-6B39-4230-B807-8647898C0C52}"/>
    <cellStyle name="20% - Accent5 16 2 2 3" xfId="10848" xr:uid="{5D92550B-EBC0-46C6-85D9-926F8A0F3AE7}"/>
    <cellStyle name="20% - Accent5 16 2 3" xfId="10849" xr:uid="{4D1B0C19-4AD9-452C-B46F-C4AEBEBCF3B9}"/>
    <cellStyle name="20% - Accent5 16 2 3 2" xfId="10850" xr:uid="{C247A664-4551-444F-8179-929699EC355E}"/>
    <cellStyle name="20% - Accent5 16 2 4" xfId="10851" xr:uid="{AAA319C2-8171-42E1-A39D-C2619EA42A38}"/>
    <cellStyle name="20% - Accent5 16 3" xfId="10852" xr:uid="{3295A4DD-CC05-4C18-8DD2-EEEE6FDD8BF0}"/>
    <cellStyle name="20% - Accent5 16 3 2" xfId="10853" xr:uid="{29E9BF12-3BD3-4F29-BCDA-42F9F76C83DE}"/>
    <cellStyle name="20% - Accent5 16 3 2 2" xfId="10854" xr:uid="{B3BEA232-6C86-409E-8459-EF4B91079AC2}"/>
    <cellStyle name="20% - Accent5 16 3 2 2 2" xfId="10855" xr:uid="{118D45D5-CFDD-4DB0-AA2A-DD64000B822B}"/>
    <cellStyle name="20% - Accent5 16 3 2 3" xfId="10856" xr:uid="{3F3E8C09-24DE-4975-9922-6C86C244C837}"/>
    <cellStyle name="20% - Accent5 16 3 3" xfId="10857" xr:uid="{699971EA-0AD6-45A8-A1C2-BE0CAA0E4B0D}"/>
    <cellStyle name="20% - Accent5 16 3 3 2" xfId="10858" xr:uid="{BD0ADB64-52EE-4B15-9A9C-C53E28E6737C}"/>
    <cellStyle name="20% - Accent5 16 3 4" xfId="10859" xr:uid="{F6CD3759-7AE9-4BC9-B5BD-23CF6B4BFD66}"/>
    <cellStyle name="20% - Accent5 16 4" xfId="10860" xr:uid="{D1F2D08D-5CA9-40A6-BB71-861FB38F14C5}"/>
    <cellStyle name="20% - Accent5 16 4 2" xfId="10861" xr:uid="{4186D288-9F1B-45EF-B06C-594CAE30ECC8}"/>
    <cellStyle name="20% - Accent5 16 4 2 2" xfId="10862" xr:uid="{F69B8160-0219-4B2F-B322-EFC8BCC03383}"/>
    <cellStyle name="20% - Accent5 16 4 3" xfId="10863" xr:uid="{5A3AC89E-181B-406E-9E18-410FD1C3781E}"/>
    <cellStyle name="20% - Accent5 16 5" xfId="10864" xr:uid="{5A6C94B6-DF38-4657-8CD2-2AB5BDFDF302}"/>
    <cellStyle name="20% - Accent5 16 5 2" xfId="10865" xr:uid="{CCB0308A-0838-47B4-BF60-1352802C7159}"/>
    <cellStyle name="20% - Accent5 16 6" xfId="10866" xr:uid="{EF4D6354-65DC-48BA-9A9F-EE30A05E2A6E}"/>
    <cellStyle name="20% - Accent5 17" xfId="10867" xr:uid="{EEA6FBFB-9EDC-4B1E-ACB6-25409E040B5E}"/>
    <cellStyle name="20% - Accent5 17 2" xfId="10868" xr:uid="{1CCAF277-E559-4DE4-AAA3-5B05521E0BDF}"/>
    <cellStyle name="20% - Accent5 17 2 2" xfId="10869" xr:uid="{1DA194CC-D644-4E56-AEB7-4D6BE6EC3BF0}"/>
    <cellStyle name="20% - Accent5 17 2 2 2" xfId="10870" xr:uid="{026DF17C-4729-4EBD-A69A-0BEC791993BC}"/>
    <cellStyle name="20% - Accent5 17 2 2 2 2" xfId="10871" xr:uid="{F403F07A-7120-4540-8EEE-5E77F00E49E2}"/>
    <cellStyle name="20% - Accent5 17 2 2 3" xfId="10872" xr:uid="{464C8431-680A-4BE0-839C-3F597F1F0B23}"/>
    <cellStyle name="20% - Accent5 17 2 3" xfId="10873" xr:uid="{ADDA5CEE-3EA4-44D6-ACD1-DC9A52BD1EB2}"/>
    <cellStyle name="20% - Accent5 17 2 3 2" xfId="10874" xr:uid="{2D0678E7-CD83-4DB1-96E5-2E8E8F2C4E4B}"/>
    <cellStyle name="20% - Accent5 17 2 4" xfId="10875" xr:uid="{DDB75AE0-7C23-473B-93B8-06EF27C1A2D9}"/>
    <cellStyle name="20% - Accent5 17 3" xfId="10876" xr:uid="{3D0639A3-F461-4C2E-B681-C8A9838D1F9A}"/>
    <cellStyle name="20% - Accent5 17 3 2" xfId="10877" xr:uid="{C3508D7A-DFD2-4AF0-A03E-022BD4563646}"/>
    <cellStyle name="20% - Accent5 17 3 2 2" xfId="10878" xr:uid="{999A7ED5-7014-47E4-9CB5-17C55F671B08}"/>
    <cellStyle name="20% - Accent5 17 3 2 2 2" xfId="10879" xr:uid="{42B83E3F-1288-4E1C-9F37-26E6EFDAFC3A}"/>
    <cellStyle name="20% - Accent5 17 3 2 3" xfId="10880" xr:uid="{72CA6EF1-2F9B-4326-ADF8-BD84E94A3388}"/>
    <cellStyle name="20% - Accent5 17 3 3" xfId="10881" xr:uid="{C637223A-6A75-42CF-AC35-6F00157E4E59}"/>
    <cellStyle name="20% - Accent5 17 3 3 2" xfId="10882" xr:uid="{464FDDD2-5B34-443D-A7B9-3B1CA80D8500}"/>
    <cellStyle name="20% - Accent5 17 3 4" xfId="10883" xr:uid="{23D189E8-D5FD-4338-9BFE-A86C62D7D97D}"/>
    <cellStyle name="20% - Accent5 17 4" xfId="10884" xr:uid="{CD35D1A4-8E5A-4863-A747-A72D8AD035D0}"/>
    <cellStyle name="20% - Accent5 17 4 2" xfId="10885" xr:uid="{38492F2F-DDBD-4B01-8AFF-781714A451AA}"/>
    <cellStyle name="20% - Accent5 17 4 2 2" xfId="10886" xr:uid="{91431BB9-1150-4307-81BA-66361596E62B}"/>
    <cellStyle name="20% - Accent5 17 4 3" xfId="10887" xr:uid="{F7166113-C226-4F6E-84FD-DAF7E6590EA8}"/>
    <cellStyle name="20% - Accent5 17 5" xfId="10888" xr:uid="{88B1731A-58BA-44AA-9EC4-8CAA9D3949BB}"/>
    <cellStyle name="20% - Accent5 17 5 2" xfId="10889" xr:uid="{2479A9D4-6265-4294-ACE4-E9D637960AD9}"/>
    <cellStyle name="20% - Accent5 17 6" xfId="10890" xr:uid="{49475382-84F6-44C2-AFE4-5DDEA4E51AD1}"/>
    <cellStyle name="20% - Accent5 18" xfId="10891" xr:uid="{015D5B93-6B0B-4B92-A732-B9D0C4BF8CF5}"/>
    <cellStyle name="20% - Accent5 18 2" xfId="10892" xr:uid="{ADF8C51D-F64F-4F90-BAD7-CE84455DAB85}"/>
    <cellStyle name="20% - Accent5 18 2 2" xfId="10893" xr:uid="{960802E7-2114-4300-8E04-977562128016}"/>
    <cellStyle name="20% - Accent5 18 2 2 2" xfId="10894" xr:uid="{D447353C-A8A6-4813-B92F-2337FC2BB2BA}"/>
    <cellStyle name="20% - Accent5 18 2 2 2 2" xfId="10895" xr:uid="{563146C4-125A-4E8B-AE67-DF840724754E}"/>
    <cellStyle name="20% - Accent5 18 2 2 3" xfId="10896" xr:uid="{5D709305-77A6-46F2-90C3-B8F7D80C6788}"/>
    <cellStyle name="20% - Accent5 18 2 3" xfId="10897" xr:uid="{8BE77E75-7AD9-4939-9561-4D85E373CF0C}"/>
    <cellStyle name="20% - Accent5 18 2 3 2" xfId="10898" xr:uid="{789C832E-9D90-4270-B425-5ACB6108C013}"/>
    <cellStyle name="20% - Accent5 18 2 4" xfId="10899" xr:uid="{531CD5A0-8FB4-4FCE-8DC6-57BBE3AE8089}"/>
    <cellStyle name="20% - Accent5 18 3" xfId="10900" xr:uid="{8FFAF8FE-E64D-40B7-9073-96F73B454BAF}"/>
    <cellStyle name="20% - Accent5 18 3 2" xfId="10901" xr:uid="{BE721D42-4310-4A01-97D4-AC4A7620CE0D}"/>
    <cellStyle name="20% - Accent5 18 3 2 2" xfId="10902" xr:uid="{DA943C76-EE40-42E0-BDE0-3445416F0AB2}"/>
    <cellStyle name="20% - Accent5 18 3 2 2 2" xfId="10903" xr:uid="{54075254-3120-4B28-9E4A-F164A637B47F}"/>
    <cellStyle name="20% - Accent5 18 3 2 3" xfId="10904" xr:uid="{2F09D28B-BD40-492C-B8F2-C4C35F8A310D}"/>
    <cellStyle name="20% - Accent5 18 3 3" xfId="10905" xr:uid="{D6E5A6DB-6897-4F20-B541-54AD10CB77CB}"/>
    <cellStyle name="20% - Accent5 18 3 3 2" xfId="10906" xr:uid="{4EBC6BD9-CEBD-41B8-9BBA-C9A79AB9A0D6}"/>
    <cellStyle name="20% - Accent5 18 3 4" xfId="10907" xr:uid="{06A10754-82E1-4F6F-9979-F63959A086F4}"/>
    <cellStyle name="20% - Accent5 18 4" xfId="10908" xr:uid="{EC17818B-A15F-404B-B936-91B360F578D2}"/>
    <cellStyle name="20% - Accent5 18 4 2" xfId="10909" xr:uid="{17462AD4-3427-4BCD-A462-D8FCC5527B38}"/>
    <cellStyle name="20% - Accent5 18 4 2 2" xfId="10910" xr:uid="{0A8384FB-54B5-4D5A-9627-032DE0D8EC21}"/>
    <cellStyle name="20% - Accent5 18 4 3" xfId="10911" xr:uid="{C547DFEB-ABBF-4DDA-858E-AE9036F042CC}"/>
    <cellStyle name="20% - Accent5 18 5" xfId="10912" xr:uid="{433E47A3-F688-4C67-97C9-A6CB7E93985C}"/>
    <cellStyle name="20% - Accent5 18 5 2" xfId="10913" xr:uid="{2F40122C-88D5-4175-9EEF-B72C12A1BD30}"/>
    <cellStyle name="20% - Accent5 18 6" xfId="10914" xr:uid="{BD963EB6-D2F5-4BD3-888D-A4FDAE87A018}"/>
    <cellStyle name="20% - Accent5 19" xfId="10915" xr:uid="{EF0C47A3-6408-41F8-ADBE-9EC467EE5696}"/>
    <cellStyle name="20% - Accent5 19 2" xfId="10916" xr:uid="{36621F55-6FA7-44C7-A280-419157111AD9}"/>
    <cellStyle name="20% - Accent5 19 2 2" xfId="10917" xr:uid="{5A63DC9C-7FF1-4C13-AFDF-AABF2CCE092E}"/>
    <cellStyle name="20% - Accent5 19 2 2 2" xfId="10918" xr:uid="{F52AFF21-9253-4C9A-87DB-A22FA9F93177}"/>
    <cellStyle name="20% - Accent5 19 2 2 2 2" xfId="10919" xr:uid="{DD0116FB-654E-46C1-9F74-BA72A3C56D2E}"/>
    <cellStyle name="20% - Accent5 19 2 2 3" xfId="10920" xr:uid="{63F4449E-65F2-4584-B4FD-B602A372E17A}"/>
    <cellStyle name="20% - Accent5 19 2 3" xfId="10921" xr:uid="{198953EC-D5FD-4712-B0FB-9E4D85E99069}"/>
    <cellStyle name="20% - Accent5 19 2 3 2" xfId="10922" xr:uid="{ADBA2945-201D-4A81-9F95-3C707EC297E6}"/>
    <cellStyle name="20% - Accent5 19 2 4" xfId="10923" xr:uid="{347ED4E8-C368-4278-8AA3-CD0612C4F808}"/>
    <cellStyle name="20% - Accent5 19 3" xfId="10924" xr:uid="{7E617C6E-4799-449A-8CC3-075F641AA7F9}"/>
    <cellStyle name="20% - Accent5 19 3 2" xfId="10925" xr:uid="{8ED56E94-CB9E-4A6C-8BCB-88A5FCA12207}"/>
    <cellStyle name="20% - Accent5 19 3 2 2" xfId="10926" xr:uid="{6418746E-91D1-41F9-B6E9-9F22C65E8E1F}"/>
    <cellStyle name="20% - Accent5 19 3 2 2 2" xfId="10927" xr:uid="{31A3D429-DAF8-4261-BB37-F5FAE99473DA}"/>
    <cellStyle name="20% - Accent5 19 3 2 3" xfId="10928" xr:uid="{4E13401E-FAFD-4401-9F28-8005FDF515DE}"/>
    <cellStyle name="20% - Accent5 19 3 3" xfId="10929" xr:uid="{F581ED91-29C1-4147-A1AC-83C42A701830}"/>
    <cellStyle name="20% - Accent5 19 3 3 2" xfId="10930" xr:uid="{CE71EBBA-4371-444C-AC60-6EB2FCAF24CE}"/>
    <cellStyle name="20% - Accent5 19 3 4" xfId="10931" xr:uid="{09C9C43C-6712-4F5F-A202-0CDCA6FF4C81}"/>
    <cellStyle name="20% - Accent5 19 4" xfId="10932" xr:uid="{78AC4826-036E-4D24-A9EB-617423A0218D}"/>
    <cellStyle name="20% - Accent5 19 4 2" xfId="10933" xr:uid="{DBCBCE59-4DCD-42E7-8E8B-DD7625879862}"/>
    <cellStyle name="20% - Accent5 19 4 2 2" xfId="10934" xr:uid="{55CE23A4-CF89-4D51-9AB3-72C9F04BBA6A}"/>
    <cellStyle name="20% - Accent5 19 4 3" xfId="10935" xr:uid="{63832D59-1064-4CDF-8E6D-11C9247FB6BA}"/>
    <cellStyle name="20% - Accent5 19 5" xfId="10936" xr:uid="{F7926AE3-4C91-4A86-9742-A10C4C088D4C}"/>
    <cellStyle name="20% - Accent5 19 5 2" xfId="10937" xr:uid="{6513285B-CD8D-4790-A4DD-6B3FBE58F635}"/>
    <cellStyle name="20% - Accent5 19 6" xfId="10938" xr:uid="{BBE8C056-B578-4F71-9886-E5158AC3B9F7}"/>
    <cellStyle name="20% - Accent5 2" xfId="1143" xr:uid="{D820D4BF-4140-4AE6-96D6-63C497D53B04}"/>
    <cellStyle name="20% - Accent5 2 2" xfId="1144" xr:uid="{882C8EF6-B56E-4742-8560-005E1228AE52}"/>
    <cellStyle name="20% - Accent5 2 2 2" xfId="1145" xr:uid="{EBC97E9E-2FA8-47A6-8AFC-96218066AC16}"/>
    <cellStyle name="20% - Accent5 2 2 2 2" xfId="10939" xr:uid="{3DC32426-C79D-4458-BC24-EEA7B96A9D9B}"/>
    <cellStyle name="20% - Accent5 2 2 2 2 2" xfId="10940" xr:uid="{730BCC5A-0FB5-4E0F-AE84-00FD6BAA3A48}"/>
    <cellStyle name="20% - Accent5 2 2 2 2 2 2" xfId="10941" xr:uid="{74578925-2834-49F2-B408-654B8B088DB9}"/>
    <cellStyle name="20% - Accent5 2 2 2 2 3" xfId="10942" xr:uid="{DEB4D309-66E8-46AF-83AA-87BCFA9E9AFF}"/>
    <cellStyle name="20% - Accent5 2 2 2 3" xfId="10943" xr:uid="{FA60EF23-9F29-4329-837E-81ED39E69E9A}"/>
    <cellStyle name="20% - Accent5 2 2 2 3 2" xfId="10944" xr:uid="{2AFEFEB4-E9AA-4740-B4F4-8139C3D62195}"/>
    <cellStyle name="20% - Accent5 2 2 2 4" xfId="10945" xr:uid="{D0F37E5C-6037-4D68-9191-037BFBE2F678}"/>
    <cellStyle name="20% - Accent5 2 2 3" xfId="1146" xr:uid="{764E5D0B-B78E-4BEA-8C06-DFA5A135E0CF}"/>
    <cellStyle name="20% - Accent5 2 2 3 2" xfId="10946" xr:uid="{2D606C6F-E05C-4E82-8281-E4D66BB285A8}"/>
    <cellStyle name="20% - Accent5 2 2 3 2 2" xfId="10947" xr:uid="{DFFB6A87-3E4B-4A45-A205-83A9D8C7B283}"/>
    <cellStyle name="20% - Accent5 2 2 3 2 2 2" xfId="10948" xr:uid="{E2DC4737-8F21-404A-B8BA-5EAD05441BD1}"/>
    <cellStyle name="20% - Accent5 2 2 3 2 3" xfId="10949" xr:uid="{2AEC7EA9-C706-46E8-9F42-A3588C08BBC5}"/>
    <cellStyle name="20% - Accent5 2 2 3 3" xfId="10950" xr:uid="{44E9C653-80A5-4ADE-AB82-502C21B859B4}"/>
    <cellStyle name="20% - Accent5 2 2 3 3 2" xfId="10951" xr:uid="{20D1FCE6-FE23-453B-97D4-0C4AE5DC81C5}"/>
    <cellStyle name="20% - Accent5 2 2 3 4" xfId="10952" xr:uid="{87CE88B1-EDC6-4561-B816-549EC7A4D036}"/>
    <cellStyle name="20% - Accent5 2 2 4" xfId="1147" xr:uid="{0D7064AE-85BF-4D85-BC7B-74B3073FF17D}"/>
    <cellStyle name="20% - Accent5 2 2 4 2" xfId="10953" xr:uid="{7EEC66E6-FF54-4941-88E8-16E2BF8629FC}"/>
    <cellStyle name="20% - Accent5 2 2 4 2 2" xfId="10954" xr:uid="{79843D12-5C10-4B6D-8FDC-4E38D807ED33}"/>
    <cellStyle name="20% - Accent5 2 2 4 3" xfId="10955" xr:uid="{F4C79779-CE00-4912-8A6D-4931DDF9F551}"/>
    <cellStyle name="20% - Accent5 2 2 5" xfId="10956" xr:uid="{828B6893-2F7F-4A05-804B-AA026495F47D}"/>
    <cellStyle name="20% - Accent5 2 2 5 2" xfId="10957" xr:uid="{7ABF7992-8694-44EF-BEB8-59424D10499E}"/>
    <cellStyle name="20% - Accent5 2 2 6" xfId="10958" xr:uid="{896893E5-AD01-4DF8-B4E8-187B268AFDA0}"/>
    <cellStyle name="20% - Accent5 2 3" xfId="1148" xr:uid="{8CAC43D8-F99A-4D80-B47F-D17527D211B4}"/>
    <cellStyle name="20% - Accent5 2 3 2" xfId="5078" xr:uid="{4B8B28FE-F2D0-4205-A751-634E20FD34AE}"/>
    <cellStyle name="20% - Accent5 2 3 2 2" xfId="10959" xr:uid="{F91ED7A6-39A1-41ED-9D0C-D485C37CD9C6}"/>
    <cellStyle name="20% - Accent5 2 3 2 2 2" xfId="10960" xr:uid="{9B0CDC03-7E23-40DD-8832-41D48227FC18}"/>
    <cellStyle name="20% - Accent5 2 3 2 2 2 2" xfId="10961" xr:uid="{E947B2D6-951A-4534-84A1-B45277D97BA3}"/>
    <cellStyle name="20% - Accent5 2 3 2 2 3" xfId="10962" xr:uid="{A5E0F380-7931-4172-B338-81393D0A5427}"/>
    <cellStyle name="20% - Accent5 2 3 2 3" xfId="10963" xr:uid="{EFB3A187-D376-416E-B8FD-EEE7131EE068}"/>
    <cellStyle name="20% - Accent5 2 3 2 3 2" xfId="10964" xr:uid="{77764D24-E323-4C96-B041-1C2EE1785731}"/>
    <cellStyle name="20% - Accent5 2 3 2 4" xfId="10965" xr:uid="{E0DF8B1D-9D89-43D0-B3BA-1D375E7FA802}"/>
    <cellStyle name="20% - Accent5 2 3 2 5" xfId="10966" xr:uid="{92A44FE5-93A3-4709-A187-A2E396588929}"/>
    <cellStyle name="20% - Accent5 2 3 3" xfId="10967" xr:uid="{B9A8FF94-83EA-48AE-820E-8BBC1F20AFAF}"/>
    <cellStyle name="20% - Accent5 2 3 3 2" xfId="10968" xr:uid="{170325CA-5B5E-4A5F-8930-1EB5BB8FE829}"/>
    <cellStyle name="20% - Accent5 2 3 3 2 2" xfId="10969" xr:uid="{03B1E900-D093-4265-9036-8E421029DE77}"/>
    <cellStyle name="20% - Accent5 2 3 3 2 2 2" xfId="10970" xr:uid="{CF2FB25B-021C-4C0D-96FF-E328694F801D}"/>
    <cellStyle name="20% - Accent5 2 3 3 2 3" xfId="10971" xr:uid="{A2073CEE-EC39-40B3-8826-C9433E71D5F0}"/>
    <cellStyle name="20% - Accent5 2 3 3 3" xfId="10972" xr:uid="{4585BA67-C7F6-4935-AC71-B181AE280590}"/>
    <cellStyle name="20% - Accent5 2 3 3 3 2" xfId="10973" xr:uid="{25FC4B21-AD72-40BE-9E87-56332EBBDF38}"/>
    <cellStyle name="20% - Accent5 2 3 3 4" xfId="10974" xr:uid="{CEF7789E-3AC9-4CDD-BED1-FC11B143F6BB}"/>
    <cellStyle name="20% - Accent5 2 3 4" xfId="10975" xr:uid="{68D716C8-F121-4ACB-95AD-1E66E5199C38}"/>
    <cellStyle name="20% - Accent5 2 3 4 2" xfId="10976" xr:uid="{0899407B-E75F-4931-835F-AB4F0AEAE06C}"/>
    <cellStyle name="20% - Accent5 2 3 4 2 2" xfId="10977" xr:uid="{DF60075F-1F88-41FA-A078-413CA545B504}"/>
    <cellStyle name="20% - Accent5 2 3 4 3" xfId="10978" xr:uid="{2753B8A6-17C3-4C19-AF95-6FBF8C49F3EA}"/>
    <cellStyle name="20% - Accent5 2 3 5" xfId="10979" xr:uid="{47098B22-59D2-4C54-A21E-B4009572EAC4}"/>
    <cellStyle name="20% - Accent5 2 3 5 2" xfId="10980" xr:uid="{842372E0-F0EB-4403-A963-08CB94765449}"/>
    <cellStyle name="20% - Accent5 2 3 6" xfId="10981" xr:uid="{E5E0AD4F-BAC7-478B-94F0-BFB86ECDA63B}"/>
    <cellStyle name="20% - Accent5 2 4" xfId="1149" xr:uid="{D74967BC-CBB9-44EC-8C73-131D69F9F1EB}"/>
    <cellStyle name="20% - Accent5 2 4 2" xfId="10982" xr:uid="{331D0DFB-C78C-4677-AF76-E1203E990C4E}"/>
    <cellStyle name="20% - Accent5 2 4 2 2" xfId="10983" xr:uid="{E4CFC8FD-D2B9-4C7A-96EE-8400F27E5A60}"/>
    <cellStyle name="20% - Accent5 2 4 2 2 2" xfId="10984" xr:uid="{83A0F11D-4F3A-4F9F-AC36-368EA6DB2CEE}"/>
    <cellStyle name="20% - Accent5 2 4 2 3" xfId="10985" xr:uid="{1A9D4359-BC7E-4D0E-8DD6-5BC12A1DCC3F}"/>
    <cellStyle name="20% - Accent5 2 4 3" xfId="10986" xr:uid="{2D166C84-7215-482E-BA41-1C09C1CE2DCF}"/>
    <cellStyle name="20% - Accent5 2 4 3 2" xfId="10987" xr:uid="{DC0F0458-FD04-4E02-997E-010B66498599}"/>
    <cellStyle name="20% - Accent5 2 4 4" xfId="10988" xr:uid="{6324E126-21EA-4745-BD25-C1D7D9FA0D78}"/>
    <cellStyle name="20% - Accent5 2 5" xfId="1150" xr:uid="{EBC56F8E-CE16-4C92-BFBB-9EA4273B3790}"/>
    <cellStyle name="20% - Accent5 2 5 2" xfId="10989" xr:uid="{C9D011A3-BADA-49FC-8A3C-409C74C2283D}"/>
    <cellStyle name="20% - Accent5 2 5 2 2" xfId="10990" xr:uid="{C9EB403E-06DC-40C7-AEC6-2C6E3B71C026}"/>
    <cellStyle name="20% - Accent5 2 5 2 2 2" xfId="10991" xr:uid="{256A728F-C522-417F-A141-6195FA93F02F}"/>
    <cellStyle name="20% - Accent5 2 5 2 3" xfId="10992" xr:uid="{D301430B-1263-420B-B39A-0BB8D8B51617}"/>
    <cellStyle name="20% - Accent5 2 5 3" xfId="10993" xr:uid="{51D6E07C-3C51-400D-871B-42036E63E4C7}"/>
    <cellStyle name="20% - Accent5 2 5 3 2" xfId="10994" xr:uid="{64068BD9-AEF9-49E6-AF21-959A90DD3DBD}"/>
    <cellStyle name="20% - Accent5 2 5 4" xfId="10995" xr:uid="{0FF6F31F-BC8B-435E-864C-E45E1B4D29A2}"/>
    <cellStyle name="20% - Accent5 2 6" xfId="1151" xr:uid="{D66F8C0F-D55F-4332-A87F-370500006198}"/>
    <cellStyle name="20% - Accent5 2 6 2" xfId="10996" xr:uid="{F88B1C34-B81E-40C1-BAF8-76D60BD98762}"/>
    <cellStyle name="20% - Accent5 2 6 2 2" xfId="10997" xr:uid="{D0530866-1632-4627-BA4A-1BEAF27DEAD9}"/>
    <cellStyle name="20% - Accent5 2 6 3" xfId="10998" xr:uid="{C4E080E0-CAD2-46A4-A81F-A3DA656DDB35}"/>
    <cellStyle name="20% - Accent5 2 7" xfId="10999" xr:uid="{4B7CCCF7-5D36-4EA6-9B48-2B25A9667E38}"/>
    <cellStyle name="20% - Accent5 2 7 2" xfId="11000" xr:uid="{60521D66-B86B-4ED2-AC81-C0E5040F6DEC}"/>
    <cellStyle name="20% - Accent5 2 8" xfId="11001" xr:uid="{6F09B4A0-96E2-4AD9-A8EC-240A3D331262}"/>
    <cellStyle name="20% - Accent5 20" xfId="11002" xr:uid="{44029944-5B4A-44B3-BB79-0E8EFD99CA58}"/>
    <cellStyle name="20% - Accent5 20 2" xfId="11003" xr:uid="{15CAEFC1-2062-4B31-BF78-3D451ED1B222}"/>
    <cellStyle name="20% - Accent5 20 2 2" xfId="11004" xr:uid="{CD8CA1BA-4C9C-4E11-8A93-E7315025E4D4}"/>
    <cellStyle name="20% - Accent5 20 2 2 2" xfId="11005" xr:uid="{6FF2E90E-36B1-4072-B40F-85AFC83B25A1}"/>
    <cellStyle name="20% - Accent5 20 2 2 2 2" xfId="11006" xr:uid="{9DBB47B2-6986-4104-9CB1-0CFC5B6803C2}"/>
    <cellStyle name="20% - Accent5 20 2 2 3" xfId="11007" xr:uid="{886E7F7F-B89F-48EE-8487-01E354EC29C4}"/>
    <cellStyle name="20% - Accent5 20 2 3" xfId="11008" xr:uid="{58CF0235-DA7C-4E9A-B94C-C6780B3351F7}"/>
    <cellStyle name="20% - Accent5 20 2 3 2" xfId="11009" xr:uid="{718508FE-93D8-40D3-9875-81ED496DC7C5}"/>
    <cellStyle name="20% - Accent5 20 2 4" xfId="11010" xr:uid="{89CA74AD-5825-4102-9B1E-1F0F21ADC5B6}"/>
    <cellStyle name="20% - Accent5 20 3" xfId="11011" xr:uid="{B04F12F1-3BF4-4EA3-BCC7-30A7CCC82CD5}"/>
    <cellStyle name="20% - Accent5 20 3 2" xfId="11012" xr:uid="{37BBE229-3037-4302-9765-DADA9C233935}"/>
    <cellStyle name="20% - Accent5 20 3 2 2" xfId="11013" xr:uid="{5800C4B2-9AE4-44B8-A56D-99E0F0186AA2}"/>
    <cellStyle name="20% - Accent5 20 3 2 2 2" xfId="11014" xr:uid="{07253D83-3E99-4B0D-8E9C-D53AA1A009BD}"/>
    <cellStyle name="20% - Accent5 20 3 2 3" xfId="11015" xr:uid="{0CA9B9B7-D4BF-4E10-8781-DCAD55AC62F6}"/>
    <cellStyle name="20% - Accent5 20 3 3" xfId="11016" xr:uid="{553D8964-3336-4A9A-B581-0CC6309938B0}"/>
    <cellStyle name="20% - Accent5 20 3 3 2" xfId="11017" xr:uid="{221404E0-4CFE-4DED-A498-B59DE6E01BD8}"/>
    <cellStyle name="20% - Accent5 20 3 4" xfId="11018" xr:uid="{F9F3F30B-E583-4912-9599-96D5286FE1F2}"/>
    <cellStyle name="20% - Accent5 20 4" xfId="11019" xr:uid="{FEA432E8-19CD-453D-A8FC-6596C658E2B0}"/>
    <cellStyle name="20% - Accent5 20 4 2" xfId="11020" xr:uid="{8AE0CA59-3AEF-4FFE-8BD1-A9DC50FA84F8}"/>
    <cellStyle name="20% - Accent5 20 4 2 2" xfId="11021" xr:uid="{D5E0DD3B-EAC0-49C0-A8F7-125E73384B55}"/>
    <cellStyle name="20% - Accent5 20 4 3" xfId="11022" xr:uid="{754D9B73-5D11-4495-B4D1-F94B03FF5B6D}"/>
    <cellStyle name="20% - Accent5 20 5" xfId="11023" xr:uid="{72502A46-34B8-4DDD-B8B9-9F81B5A13437}"/>
    <cellStyle name="20% - Accent5 20 5 2" xfId="11024" xr:uid="{F3E00DE4-C941-4CBE-8763-C60C50758CFF}"/>
    <cellStyle name="20% - Accent5 20 6" xfId="11025" xr:uid="{A0EC6714-7D9D-4E7A-8E16-0618C23A2081}"/>
    <cellStyle name="20% - Accent5 21" xfId="11026" xr:uid="{115541B5-2B32-4B9A-B0E4-853215F6B4D2}"/>
    <cellStyle name="20% - Accent5 21 2" xfId="11027" xr:uid="{E3CC17DE-FD46-4E08-B5B0-5E7FC937E53F}"/>
    <cellStyle name="20% - Accent5 21 2 2" xfId="11028" xr:uid="{3530D2C3-A29C-4172-8EE8-F13A2C1FFA37}"/>
    <cellStyle name="20% - Accent5 21 2 2 2" xfId="11029" xr:uid="{40CB2F74-C9EA-4078-944A-D16FFD6F520C}"/>
    <cellStyle name="20% - Accent5 21 2 2 2 2" xfId="11030" xr:uid="{D22C5D82-B4E0-47E1-99A2-E694D51D07A6}"/>
    <cellStyle name="20% - Accent5 21 2 2 3" xfId="11031" xr:uid="{DF5D222D-5473-4DA1-907B-4D5E9C101BE2}"/>
    <cellStyle name="20% - Accent5 21 2 3" xfId="11032" xr:uid="{B174C1F4-B650-4D22-A3D1-A207A5134F0C}"/>
    <cellStyle name="20% - Accent5 21 2 3 2" xfId="11033" xr:uid="{D4A444E0-F30E-4119-86EA-A748AE09238C}"/>
    <cellStyle name="20% - Accent5 21 2 4" xfId="11034" xr:uid="{53EE7CB8-67DC-4389-9924-535627CB7CBE}"/>
    <cellStyle name="20% - Accent5 21 3" xfId="11035" xr:uid="{C2E06F91-495F-40B1-B634-DE199AAF9507}"/>
    <cellStyle name="20% - Accent5 21 3 2" xfId="11036" xr:uid="{0F0AF254-D269-4A55-A7CD-75218EF321DF}"/>
    <cellStyle name="20% - Accent5 21 3 2 2" xfId="11037" xr:uid="{004E8A01-A8BB-4A92-A8E6-6EC57F687C03}"/>
    <cellStyle name="20% - Accent5 21 3 2 2 2" xfId="11038" xr:uid="{CD7C33BD-99B4-43C2-8287-74E632049624}"/>
    <cellStyle name="20% - Accent5 21 3 2 3" xfId="11039" xr:uid="{70D71703-21C3-4065-BE15-AD56EBC72D16}"/>
    <cellStyle name="20% - Accent5 21 3 3" xfId="11040" xr:uid="{47A814A4-D3B9-4A44-A903-F9E808D45A99}"/>
    <cellStyle name="20% - Accent5 21 3 3 2" xfId="11041" xr:uid="{4E1EA213-EE81-4B6D-BFA1-606CED73673F}"/>
    <cellStyle name="20% - Accent5 21 3 4" xfId="11042" xr:uid="{A4BE3079-2189-47F0-A2FF-8C171676618F}"/>
    <cellStyle name="20% - Accent5 21 4" xfId="11043" xr:uid="{209FA67A-7D35-429F-AC01-349155368706}"/>
    <cellStyle name="20% - Accent5 21 4 2" xfId="11044" xr:uid="{567685F1-781F-40C6-8A1C-0C74F6B88CB5}"/>
    <cellStyle name="20% - Accent5 21 4 2 2" xfId="11045" xr:uid="{7F23AD42-F2A3-44A3-8835-9AC0F91F2400}"/>
    <cellStyle name="20% - Accent5 21 4 3" xfId="11046" xr:uid="{62EC36E2-F9EE-44B8-95CF-B3B33CB0BA38}"/>
    <cellStyle name="20% - Accent5 21 5" xfId="11047" xr:uid="{FF726984-2E74-435E-A1DF-A303BC092E86}"/>
    <cellStyle name="20% - Accent5 21 5 2" xfId="11048" xr:uid="{7926B956-6642-42D1-A163-2780905ACB71}"/>
    <cellStyle name="20% - Accent5 21 6" xfId="11049" xr:uid="{111DE1F1-BAE7-4E26-B6CB-EC23DEA6B667}"/>
    <cellStyle name="20% - Accent5 22" xfId="11050" xr:uid="{1D896994-80B9-4D24-AB6F-B88412D784D7}"/>
    <cellStyle name="20% - Accent5 22 2" xfId="11051" xr:uid="{B2723764-E936-4FA0-A46D-EDF5AE8ADA72}"/>
    <cellStyle name="20% - Accent5 22 2 2" xfId="11052" xr:uid="{BCD42E24-9145-4067-B8C0-4DCFF4629AE1}"/>
    <cellStyle name="20% - Accent5 22 2 2 2" xfId="11053" xr:uid="{AB47E849-CCFF-4BD8-9433-FAAF25A83B6F}"/>
    <cellStyle name="20% - Accent5 22 2 2 2 2" xfId="11054" xr:uid="{E8335208-C949-43AB-88EE-F5991D2E7E7E}"/>
    <cellStyle name="20% - Accent5 22 2 2 3" xfId="11055" xr:uid="{5F6073C0-35E7-4C88-AD9E-2C11B2A9D37E}"/>
    <cellStyle name="20% - Accent5 22 2 3" xfId="11056" xr:uid="{74EAEECD-0102-413E-91D5-45BF608AACEA}"/>
    <cellStyle name="20% - Accent5 22 2 3 2" xfId="11057" xr:uid="{1F301451-F2D3-4511-9238-3F2F71F115E8}"/>
    <cellStyle name="20% - Accent5 22 2 4" xfId="11058" xr:uid="{10BFDFDF-74BF-4E3E-B94A-24F531563EC3}"/>
    <cellStyle name="20% - Accent5 22 3" xfId="11059" xr:uid="{80337FFE-570B-4CAF-BCA1-737AE4E5EEF2}"/>
    <cellStyle name="20% - Accent5 22 3 2" xfId="11060" xr:uid="{71C54C0A-E7F3-401E-90D9-59852F7E6E0E}"/>
    <cellStyle name="20% - Accent5 22 3 2 2" xfId="11061" xr:uid="{D0CDFC81-C447-4820-9109-0FD0FAB17E72}"/>
    <cellStyle name="20% - Accent5 22 3 2 2 2" xfId="11062" xr:uid="{FF8F40F5-78F4-4F11-A3B9-F019519CA5DB}"/>
    <cellStyle name="20% - Accent5 22 3 2 3" xfId="11063" xr:uid="{9712D265-DAB4-4512-A8F7-9C0CE27264D4}"/>
    <cellStyle name="20% - Accent5 22 3 3" xfId="11064" xr:uid="{2A8FC0A3-A9C1-4ED7-A1CA-55CE7A09565B}"/>
    <cellStyle name="20% - Accent5 22 3 3 2" xfId="11065" xr:uid="{0C02BA94-BE7B-4F96-A59C-4027E647555F}"/>
    <cellStyle name="20% - Accent5 22 3 4" xfId="11066" xr:uid="{559A4A85-971A-4C7F-8F0C-C5A3025CE9CD}"/>
    <cellStyle name="20% - Accent5 22 4" xfId="11067" xr:uid="{0057BAA1-D690-4AE0-8A4A-9D52B9F18232}"/>
    <cellStyle name="20% - Accent5 22 4 2" xfId="11068" xr:uid="{C9CE37AF-19E7-40D4-A227-1D03F43611C0}"/>
    <cellStyle name="20% - Accent5 22 4 2 2" xfId="11069" xr:uid="{EC855960-0338-47B2-BA57-8EFEAC656A2C}"/>
    <cellStyle name="20% - Accent5 22 4 3" xfId="11070" xr:uid="{C3017764-791A-494F-A29A-B0AAA9910EEC}"/>
    <cellStyle name="20% - Accent5 22 5" xfId="11071" xr:uid="{EEE20F98-0E9D-456B-88A9-6F8E4C0A1368}"/>
    <cellStyle name="20% - Accent5 22 5 2" xfId="11072" xr:uid="{D4B8D45E-A5D1-45AB-BD8D-84129296C927}"/>
    <cellStyle name="20% - Accent5 22 6" xfId="11073" xr:uid="{57261E0A-EFDE-4A1B-9003-193D02671A68}"/>
    <cellStyle name="20% - Accent5 23" xfId="11074" xr:uid="{DDB840F4-3320-4F1F-B2FA-FAB27BCEB36A}"/>
    <cellStyle name="20% - Accent5 23 2" xfId="11075" xr:uid="{E9849C69-5474-4F17-AC0F-17D96ACFC357}"/>
    <cellStyle name="20% - Accent5 23 2 2" xfId="11076" xr:uid="{40E8023D-4B64-431F-9EEF-C0A6CA6E9047}"/>
    <cellStyle name="20% - Accent5 23 2 2 2" xfId="11077" xr:uid="{36471D43-5ABB-48ED-B983-E32A14767EB3}"/>
    <cellStyle name="20% - Accent5 23 2 2 2 2" xfId="11078" xr:uid="{D7846396-4EF1-4C15-988F-3ABAE8FE2DF2}"/>
    <cellStyle name="20% - Accent5 23 2 2 3" xfId="11079" xr:uid="{3508AF88-3281-46D8-8DE6-A59822E355F0}"/>
    <cellStyle name="20% - Accent5 23 2 3" xfId="11080" xr:uid="{F8CFD811-DD8E-4E6A-AC77-1CC6C42AC4EB}"/>
    <cellStyle name="20% - Accent5 23 2 3 2" xfId="11081" xr:uid="{87A6A174-E755-42E4-9914-1C4677361612}"/>
    <cellStyle name="20% - Accent5 23 2 4" xfId="11082" xr:uid="{E5619943-9845-4DC0-A622-1A17B2B189EF}"/>
    <cellStyle name="20% - Accent5 23 3" xfId="11083" xr:uid="{388FAB18-7B68-409A-8361-1C74F7739F2B}"/>
    <cellStyle name="20% - Accent5 23 3 2" xfId="11084" xr:uid="{08B3033D-D6B3-495A-A645-71503CB248D7}"/>
    <cellStyle name="20% - Accent5 23 3 2 2" xfId="11085" xr:uid="{5301910C-7434-4AA6-8B1A-1D536B980936}"/>
    <cellStyle name="20% - Accent5 23 3 2 2 2" xfId="11086" xr:uid="{4A9713FD-8E82-48A1-A0AF-5101326F39D8}"/>
    <cellStyle name="20% - Accent5 23 3 2 3" xfId="11087" xr:uid="{1C65AA44-BE0A-42AC-8991-7719A132AD4B}"/>
    <cellStyle name="20% - Accent5 23 3 3" xfId="11088" xr:uid="{6CD214E8-617D-483C-860A-99EA95A74E80}"/>
    <cellStyle name="20% - Accent5 23 3 3 2" xfId="11089" xr:uid="{6FDFD632-E5D8-42AA-84CF-DE3C651A6CCD}"/>
    <cellStyle name="20% - Accent5 23 3 4" xfId="11090" xr:uid="{0AED65F7-5D36-4B91-8405-0B703EC776DF}"/>
    <cellStyle name="20% - Accent5 23 4" xfId="11091" xr:uid="{DF3D58B0-6416-4623-9454-40311DF7A84B}"/>
    <cellStyle name="20% - Accent5 23 4 2" xfId="11092" xr:uid="{7AC7B743-F730-4E5D-8601-F84B61E930A7}"/>
    <cellStyle name="20% - Accent5 23 4 2 2" xfId="11093" xr:uid="{85935B18-44AE-49E0-9BCD-51DB141135D0}"/>
    <cellStyle name="20% - Accent5 23 4 3" xfId="11094" xr:uid="{6F47A797-C56B-40AB-9122-5C1AF5A90ADA}"/>
    <cellStyle name="20% - Accent5 23 5" xfId="11095" xr:uid="{6BC1C083-C13B-4AA6-92AD-B93BAF428ACB}"/>
    <cellStyle name="20% - Accent5 23 5 2" xfId="11096" xr:uid="{2704CC27-1655-40C3-867D-DA4F5455EBDA}"/>
    <cellStyle name="20% - Accent5 23 6" xfId="11097" xr:uid="{EF23608B-C716-4CF2-99CB-44D8FEA74A72}"/>
    <cellStyle name="20% - Accent5 24" xfId="11098" xr:uid="{B76DDB48-4351-4534-A62F-449564301C23}"/>
    <cellStyle name="20% - Accent5 24 2" xfId="11099" xr:uid="{0E835C06-67FF-44F2-8AF4-10767648D20E}"/>
    <cellStyle name="20% - Accent5 24 2 2" xfId="11100" xr:uid="{0D97E6E5-5432-4445-85A7-8AF23EB268BB}"/>
    <cellStyle name="20% - Accent5 24 2 2 2" xfId="11101" xr:uid="{1F29D801-8895-4D34-B00C-2247C0FA9442}"/>
    <cellStyle name="20% - Accent5 24 2 2 2 2" xfId="11102" xr:uid="{306A0804-80DE-44EF-9001-B34B1B9B3BC5}"/>
    <cellStyle name="20% - Accent5 24 2 2 3" xfId="11103" xr:uid="{D651D1F6-5132-4671-B825-893D42B65874}"/>
    <cellStyle name="20% - Accent5 24 2 3" xfId="11104" xr:uid="{85A0081F-7473-4B8E-938C-659909C80333}"/>
    <cellStyle name="20% - Accent5 24 2 3 2" xfId="11105" xr:uid="{EAFD3D2C-E9FF-489B-91F8-0E700E2C8C2E}"/>
    <cellStyle name="20% - Accent5 24 2 4" xfId="11106" xr:uid="{E7E531C5-2F5C-43B6-A8F6-B1B906C57D2F}"/>
    <cellStyle name="20% - Accent5 24 3" xfId="11107" xr:uid="{41C750F6-11EF-4B7A-A169-64E992951135}"/>
    <cellStyle name="20% - Accent5 24 3 2" xfId="11108" xr:uid="{45846AC5-8D12-41E5-B1A8-9939DB7EE425}"/>
    <cellStyle name="20% - Accent5 24 3 2 2" xfId="11109" xr:uid="{85D9B07A-4D49-4DCF-8C73-A72D8EC97278}"/>
    <cellStyle name="20% - Accent5 24 3 2 2 2" xfId="11110" xr:uid="{19C837A2-3FE4-4CE0-9447-28E20806AACD}"/>
    <cellStyle name="20% - Accent5 24 3 2 3" xfId="11111" xr:uid="{6AAD7695-C52A-4CF9-B1E1-0DE4C87C2026}"/>
    <cellStyle name="20% - Accent5 24 3 3" xfId="11112" xr:uid="{4CA76B82-48C8-4073-A75F-86520A71326E}"/>
    <cellStyle name="20% - Accent5 24 3 3 2" xfId="11113" xr:uid="{C70C37D6-37A7-4365-A567-8C3445EA8720}"/>
    <cellStyle name="20% - Accent5 24 3 4" xfId="11114" xr:uid="{187826B9-5167-4834-9D66-C5EBE90FDCE9}"/>
    <cellStyle name="20% - Accent5 24 4" xfId="11115" xr:uid="{7C86F93F-F658-44A2-9057-CE2CB14F9D25}"/>
    <cellStyle name="20% - Accent5 24 4 2" xfId="11116" xr:uid="{49185DC4-16CA-41F1-B92F-D31CC5F09890}"/>
    <cellStyle name="20% - Accent5 24 4 2 2" xfId="11117" xr:uid="{E31D670D-5240-4CA1-B81D-A35F7A22DD29}"/>
    <cellStyle name="20% - Accent5 24 4 3" xfId="11118" xr:uid="{34E068DC-DF8B-4475-A874-40EC81C1BE36}"/>
    <cellStyle name="20% - Accent5 24 5" xfId="11119" xr:uid="{0C8F1373-A470-4903-B935-89F6D61DBB95}"/>
    <cellStyle name="20% - Accent5 24 5 2" xfId="11120" xr:uid="{B3D68E64-0B64-4CCF-A2C7-68C143CCFC72}"/>
    <cellStyle name="20% - Accent5 24 6" xfId="11121" xr:uid="{140BEB12-3359-4639-BB14-72FC1E833B7D}"/>
    <cellStyle name="20% - Accent5 25" xfId="11122" xr:uid="{8DFF7FE0-8EBD-42D5-A952-0AE851959636}"/>
    <cellStyle name="20% - Accent5 25 2" xfId="11123" xr:uid="{D43737B3-B39B-4649-A621-56FDD8B324A5}"/>
    <cellStyle name="20% - Accent5 25 2 2" xfId="11124" xr:uid="{245A4915-C741-4965-A6AD-A793BC1D1BB5}"/>
    <cellStyle name="20% - Accent5 25 2 2 2" xfId="11125" xr:uid="{88ADCAEB-9CAD-4881-AF26-34AAA2B55E18}"/>
    <cellStyle name="20% - Accent5 25 2 2 2 2" xfId="11126" xr:uid="{ADEFD90F-7E57-487E-B2EE-E12BE715231C}"/>
    <cellStyle name="20% - Accent5 25 2 2 3" xfId="11127" xr:uid="{5A071140-69ED-4FCD-A9D1-438A7EA443ED}"/>
    <cellStyle name="20% - Accent5 25 2 3" xfId="11128" xr:uid="{242015E1-05CA-4B0C-8A55-6757479EE1C2}"/>
    <cellStyle name="20% - Accent5 25 2 3 2" xfId="11129" xr:uid="{93837FF3-62C7-4404-8D2C-3BB1442F2614}"/>
    <cellStyle name="20% - Accent5 25 2 4" xfId="11130" xr:uid="{F5FD1A6B-7B58-4BFA-933A-662A239D8DB4}"/>
    <cellStyle name="20% - Accent5 25 3" xfId="11131" xr:uid="{4D9078B4-CDDD-49EF-94F5-F959DF244803}"/>
    <cellStyle name="20% - Accent5 25 3 2" xfId="11132" xr:uid="{89DE9397-6D2F-44AB-A6C9-0FA775FBB468}"/>
    <cellStyle name="20% - Accent5 25 3 2 2" xfId="11133" xr:uid="{FC56D158-9083-4752-8EFE-2C5F13F3634C}"/>
    <cellStyle name="20% - Accent5 25 3 2 2 2" xfId="11134" xr:uid="{F1166618-C9D7-4D63-80F6-E459FDA880D6}"/>
    <cellStyle name="20% - Accent5 25 3 2 3" xfId="11135" xr:uid="{5C63FBEB-EE2E-4AED-B7AD-45B20B55E3E3}"/>
    <cellStyle name="20% - Accent5 25 3 3" xfId="11136" xr:uid="{C719AD09-6723-464F-8631-5A598484AF9D}"/>
    <cellStyle name="20% - Accent5 25 3 3 2" xfId="11137" xr:uid="{0682DECE-75F2-410C-928B-8C1392908F53}"/>
    <cellStyle name="20% - Accent5 25 3 4" xfId="11138" xr:uid="{044C5F89-C6F9-42C9-A6BD-4934F0EBFE5F}"/>
    <cellStyle name="20% - Accent5 25 4" xfId="11139" xr:uid="{6EA7B45E-59AC-4553-8086-2DB9AB0685F5}"/>
    <cellStyle name="20% - Accent5 25 4 2" xfId="11140" xr:uid="{8E20EFA1-EE74-4C34-8521-48A51AD6F7AE}"/>
    <cellStyle name="20% - Accent5 25 4 2 2" xfId="11141" xr:uid="{F7088F56-0FFD-469B-ACDB-7D77479BDC0A}"/>
    <cellStyle name="20% - Accent5 25 4 3" xfId="11142" xr:uid="{C626FD9F-C30C-4BBC-83CF-8AF08C80BE58}"/>
    <cellStyle name="20% - Accent5 25 5" xfId="11143" xr:uid="{6C0C3201-3AF0-42DF-A2E2-9B2504F16D1A}"/>
    <cellStyle name="20% - Accent5 25 5 2" xfId="11144" xr:uid="{8AF51471-6F8A-45B8-817F-F8BA371FDABC}"/>
    <cellStyle name="20% - Accent5 25 6" xfId="11145" xr:uid="{9390DA1D-9C79-4F8B-8709-D4FA802BD869}"/>
    <cellStyle name="20% - Accent5 26" xfId="11146" xr:uid="{0AACBDA8-695E-452C-92E1-4DE71C9137FB}"/>
    <cellStyle name="20% - Accent5 26 2" xfId="11147" xr:uid="{50FB6647-F1E6-41CC-9BA7-D6213DA21297}"/>
    <cellStyle name="20% - Accent5 26 2 2" xfId="11148" xr:uid="{8A1F1889-84DB-49B9-82D5-7DBB4ED2F802}"/>
    <cellStyle name="20% - Accent5 26 2 2 2" xfId="11149" xr:uid="{7A287A22-F334-4C9B-9FB3-6BB1CA69E32C}"/>
    <cellStyle name="20% - Accent5 26 2 2 2 2" xfId="11150" xr:uid="{728BB217-4253-4241-BDE8-F4697A5C790F}"/>
    <cellStyle name="20% - Accent5 26 2 2 3" xfId="11151" xr:uid="{C122E60E-A93D-471F-9782-9C81865FD263}"/>
    <cellStyle name="20% - Accent5 26 2 3" xfId="11152" xr:uid="{6988A9C1-B3A1-4D50-BB04-395ED88F393B}"/>
    <cellStyle name="20% - Accent5 26 2 3 2" xfId="11153" xr:uid="{B957D25B-E49E-44D2-B3B5-962684640C7C}"/>
    <cellStyle name="20% - Accent5 26 2 4" xfId="11154" xr:uid="{0484C16D-7081-4E89-82D3-CFB5BA49567E}"/>
    <cellStyle name="20% - Accent5 26 3" xfId="11155" xr:uid="{3A5E74B7-D359-4B51-9DE5-19D1D0DB869C}"/>
    <cellStyle name="20% - Accent5 26 3 2" xfId="11156" xr:uid="{E0315327-77ED-4990-981D-F4EF1D318CFF}"/>
    <cellStyle name="20% - Accent5 26 3 2 2" xfId="11157" xr:uid="{EF25CA1B-F4FE-4D98-9D76-E0660A8BCBA0}"/>
    <cellStyle name="20% - Accent5 26 3 2 2 2" xfId="11158" xr:uid="{B8AD79FE-B643-4FBE-8811-F1EB87C6B640}"/>
    <cellStyle name="20% - Accent5 26 3 2 3" xfId="11159" xr:uid="{8EF9027A-0F10-4A7B-98F2-DCA7F78229CD}"/>
    <cellStyle name="20% - Accent5 26 3 3" xfId="11160" xr:uid="{5B4CEB8A-BBA3-4E0F-AA22-E124DF44130C}"/>
    <cellStyle name="20% - Accent5 26 3 3 2" xfId="11161" xr:uid="{D761755D-22E4-4595-B56A-01B44ED754D3}"/>
    <cellStyle name="20% - Accent5 26 3 4" xfId="11162" xr:uid="{5149077E-AB3A-4FA6-B0CD-4FE929F6EA33}"/>
    <cellStyle name="20% - Accent5 26 4" xfId="11163" xr:uid="{2798F296-8342-48C3-8092-A9C7F4030E6B}"/>
    <cellStyle name="20% - Accent5 26 4 2" xfId="11164" xr:uid="{D98B6CD0-06AB-488E-AA64-101227CE0897}"/>
    <cellStyle name="20% - Accent5 26 4 2 2" xfId="11165" xr:uid="{9F3DF4B1-D7C4-4556-9063-C6C96D1E3002}"/>
    <cellStyle name="20% - Accent5 26 4 3" xfId="11166" xr:uid="{39855849-1BDB-4DB1-970B-02C04E7E111F}"/>
    <cellStyle name="20% - Accent5 26 5" xfId="11167" xr:uid="{3140A70A-1662-48F2-8CCB-304AE28A3179}"/>
    <cellStyle name="20% - Accent5 26 5 2" xfId="11168" xr:uid="{1EF81AF7-69A0-4A45-BC9E-1B3660E3B315}"/>
    <cellStyle name="20% - Accent5 26 6" xfId="11169" xr:uid="{AC7E2A1A-9A48-4428-8CBE-4750317F3D7C}"/>
    <cellStyle name="20% - Accent5 27" xfId="11170" xr:uid="{D11107B4-7DA1-4E67-965C-E270CFD109C4}"/>
    <cellStyle name="20% - Accent5 27 2" xfId="11171" xr:uid="{F1BD83A8-A622-4639-BC56-DF413D240D0C}"/>
    <cellStyle name="20% - Accent5 27 2 2" xfId="11172" xr:uid="{6DB40BBD-9240-44B1-A43A-64F69AF16699}"/>
    <cellStyle name="20% - Accent5 27 2 2 2" xfId="11173" xr:uid="{FA12E606-2633-4EF5-B159-CF0DB358DA71}"/>
    <cellStyle name="20% - Accent5 27 2 2 2 2" xfId="11174" xr:uid="{32AEAA22-DD43-481F-9592-767E048C0A2F}"/>
    <cellStyle name="20% - Accent5 27 2 2 3" xfId="11175" xr:uid="{80DF232C-C53A-4465-B916-BBD4FBAFBF12}"/>
    <cellStyle name="20% - Accent5 27 2 3" xfId="11176" xr:uid="{8C24170E-7795-4EA8-A4FD-F0BA9082FF1A}"/>
    <cellStyle name="20% - Accent5 27 2 3 2" xfId="11177" xr:uid="{F79300D0-F576-48B9-9BEB-FD878CC7A16B}"/>
    <cellStyle name="20% - Accent5 27 2 4" xfId="11178" xr:uid="{8D497A52-AD8C-4723-BC10-B014581810C5}"/>
    <cellStyle name="20% - Accent5 27 3" xfId="11179" xr:uid="{DFD49FD0-E90B-4DCF-9381-97CDB9CA65B9}"/>
    <cellStyle name="20% - Accent5 27 3 2" xfId="11180" xr:uid="{25977B67-2F5E-4E85-84E6-A131581A7895}"/>
    <cellStyle name="20% - Accent5 27 3 2 2" xfId="11181" xr:uid="{8E2D0920-A546-4DE9-8BD2-1BB4798D834D}"/>
    <cellStyle name="20% - Accent5 27 3 2 2 2" xfId="11182" xr:uid="{AFA7C5B0-C5FC-474C-96C8-92A3C69C0637}"/>
    <cellStyle name="20% - Accent5 27 3 2 3" xfId="11183" xr:uid="{EB2A47B4-4948-47DF-A5C3-EEB2D2206A30}"/>
    <cellStyle name="20% - Accent5 27 3 3" xfId="11184" xr:uid="{F306B340-F1D8-45A6-A090-A12A2B4DF4C9}"/>
    <cellStyle name="20% - Accent5 27 3 3 2" xfId="11185" xr:uid="{7322ADAE-7527-4BAF-9371-B57330C6C16D}"/>
    <cellStyle name="20% - Accent5 27 3 4" xfId="11186" xr:uid="{DFF4D6E0-F877-49F6-9716-FC35194B62A2}"/>
    <cellStyle name="20% - Accent5 27 4" xfId="11187" xr:uid="{F14044CF-9190-46A4-86A0-52EF1AB6AA2F}"/>
    <cellStyle name="20% - Accent5 27 4 2" xfId="11188" xr:uid="{5FABB6A6-6A64-4E20-92DB-8F7F8D1EC802}"/>
    <cellStyle name="20% - Accent5 27 4 2 2" xfId="11189" xr:uid="{BA7D332C-25F9-4A4A-BC57-31F494F7C16D}"/>
    <cellStyle name="20% - Accent5 27 4 3" xfId="11190" xr:uid="{C47D1972-6EE0-43C0-9F67-4906B94B6725}"/>
    <cellStyle name="20% - Accent5 27 5" xfId="11191" xr:uid="{D10A0A22-F4C2-4222-9668-4981BA28DB60}"/>
    <cellStyle name="20% - Accent5 27 5 2" xfId="11192" xr:uid="{9B0EA4A1-C1EC-416D-8B90-34A5ED6F9F17}"/>
    <cellStyle name="20% - Accent5 27 6" xfId="11193" xr:uid="{1B530649-4F45-4F1B-9FD6-2516684C80EE}"/>
    <cellStyle name="20% - Accent5 28" xfId="11194" xr:uid="{113876C0-22D3-44F3-9259-494A143C7863}"/>
    <cellStyle name="20% - Accent5 28 2" xfId="11195" xr:uid="{B8067A96-9D81-41B8-9626-7DB650A171D9}"/>
    <cellStyle name="20% - Accent5 28 2 2" xfId="11196" xr:uid="{7D0567DB-33C7-41BC-B076-5FFBC7FD4B64}"/>
    <cellStyle name="20% - Accent5 28 2 2 2" xfId="11197" xr:uid="{8DE7BBDA-CE7F-4305-B03F-CEBD0FCC70B7}"/>
    <cellStyle name="20% - Accent5 28 2 2 2 2" xfId="11198" xr:uid="{8B46D86F-F847-4E4D-9662-C46527C6D855}"/>
    <cellStyle name="20% - Accent5 28 2 2 3" xfId="11199" xr:uid="{D2EFC9FC-9EF9-4E0F-93FD-061D0707E176}"/>
    <cellStyle name="20% - Accent5 28 2 3" xfId="11200" xr:uid="{79372548-E3CE-4372-8BD6-2577C2318E15}"/>
    <cellStyle name="20% - Accent5 28 2 3 2" xfId="11201" xr:uid="{CC8FE62F-573A-4710-81D7-8A9768C0E11F}"/>
    <cellStyle name="20% - Accent5 28 2 4" xfId="11202" xr:uid="{39AD2099-BCB2-49D6-A8CA-061190131337}"/>
    <cellStyle name="20% - Accent5 28 3" xfId="11203" xr:uid="{84BC653D-D3C1-4B48-A748-6D15B7BFFD38}"/>
    <cellStyle name="20% - Accent5 28 3 2" xfId="11204" xr:uid="{39D5A6C4-4611-496D-9BB9-4DB2C79489F8}"/>
    <cellStyle name="20% - Accent5 28 3 2 2" xfId="11205" xr:uid="{645D57CF-FB0C-445D-950D-C8040842EC3D}"/>
    <cellStyle name="20% - Accent5 28 3 3" xfId="11206" xr:uid="{F81CEFBB-7305-494E-B87D-90A9D61CBF23}"/>
    <cellStyle name="20% - Accent5 28 4" xfId="11207" xr:uid="{150641F0-55EE-40AB-8073-945F62937435}"/>
    <cellStyle name="20% - Accent5 28 4 2" xfId="11208" xr:uid="{72594DD6-84D3-4371-8A6B-82FAA52D1637}"/>
    <cellStyle name="20% - Accent5 28 5" xfId="11209" xr:uid="{9003383C-998A-4910-B189-3C69C98360B8}"/>
    <cellStyle name="20% - Accent5 29" xfId="11210" xr:uid="{B4605078-D52F-474F-8179-E2025BDEA624}"/>
    <cellStyle name="20% - Accent5 29 2" xfId="11211" xr:uid="{C240D8BD-6D0A-4882-AE24-2E207A9ADD67}"/>
    <cellStyle name="20% - Accent5 29 2 2" xfId="11212" xr:uid="{429FE197-5593-4FD9-824A-92CDF3F2CB14}"/>
    <cellStyle name="20% - Accent5 29 2 2 2" xfId="11213" xr:uid="{13291EB0-57EC-409A-B021-05F2F549A102}"/>
    <cellStyle name="20% - Accent5 29 2 3" xfId="11214" xr:uid="{D3A232CA-9EB8-4FF6-949E-E28BCD6AE31E}"/>
    <cellStyle name="20% - Accent5 29 3" xfId="11215" xr:uid="{24E04451-255B-4FD2-A099-E344B14EDBF7}"/>
    <cellStyle name="20% - Accent5 29 3 2" xfId="11216" xr:uid="{27F8386C-80C2-44F5-BABD-49C5E95C905C}"/>
    <cellStyle name="20% - Accent5 29 4" xfId="11217" xr:uid="{55E7882E-691D-470D-9126-668123A1240B}"/>
    <cellStyle name="20% - Accent5 3" xfId="1152" xr:uid="{CBDC62DF-9B4B-45A9-99DC-E80C439899DB}"/>
    <cellStyle name="20% - Accent5 3 2" xfId="1153" xr:uid="{3F0ADA18-82B3-4761-A98A-1881217E9B19}"/>
    <cellStyle name="20% - Accent5 3 2 2" xfId="11218" xr:uid="{2ADF7359-FD04-43EE-A970-C62515D4CA10}"/>
    <cellStyle name="20% - Accent5 3 3" xfId="1154" xr:uid="{026C3029-71B8-4C16-831B-8E3D0304D0C4}"/>
    <cellStyle name="20% - Accent5 3 3 2" xfId="11219" xr:uid="{1F335D51-3761-4E3B-A425-32D9EE956767}"/>
    <cellStyle name="20% - Accent5 3 3 2 2" xfId="11220" xr:uid="{822DAF2B-C596-40D4-A840-9107C001E242}"/>
    <cellStyle name="20% - Accent5 3 3 3" xfId="11221" xr:uid="{DC8688F0-A339-40AE-BB36-09BCFA0239DC}"/>
    <cellStyle name="20% - Accent5 3 4" xfId="1155" xr:uid="{28278331-6A28-440D-8E9B-9E01422D03AE}"/>
    <cellStyle name="20% - Accent5 30" xfId="11222" xr:uid="{A28D20EA-0A99-4AAB-B300-FE490B6D7E62}"/>
    <cellStyle name="20% - Accent5 30 2" xfId="11223" xr:uid="{E0EE2702-07AB-47DD-B118-8E5FA502FDEE}"/>
    <cellStyle name="20% - Accent5 30 2 2" xfId="11224" xr:uid="{6C7E8BD6-83A7-4DB1-A8CA-512BC87C32AE}"/>
    <cellStyle name="20% - Accent5 30 2 2 2" xfId="11225" xr:uid="{4225FA76-6F66-4673-B093-00CCD82CEB2D}"/>
    <cellStyle name="20% - Accent5 30 2 3" xfId="11226" xr:uid="{28C13B30-89AE-4E25-B358-2FE1D6B46FC8}"/>
    <cellStyle name="20% - Accent5 30 3" xfId="11227" xr:uid="{2E799276-93E6-49D6-BED1-966DC69AABC8}"/>
    <cellStyle name="20% - Accent5 30 3 2" xfId="11228" xr:uid="{D86E8D7D-933F-4BB7-98E2-D6DFDD863F7F}"/>
    <cellStyle name="20% - Accent5 30 4" xfId="11229" xr:uid="{0BA686B7-BB53-4D77-A557-8A7CE01BB296}"/>
    <cellStyle name="20% - Accent5 31" xfId="11230" xr:uid="{27D3E742-4A29-4316-BF91-63358D9FC2BA}"/>
    <cellStyle name="20% - Accent5 31 2" xfId="11231" xr:uid="{5CF89621-214E-4819-A9BC-2C1CBB67B567}"/>
    <cellStyle name="20% - Accent5 31 2 2" xfId="11232" xr:uid="{DC68FF55-1CFF-4434-9F09-88CD0F2B563C}"/>
    <cellStyle name="20% - Accent5 31 2 2 2" xfId="11233" xr:uid="{87AD034B-18C0-46F6-B349-7ACC36962DED}"/>
    <cellStyle name="20% - Accent5 31 2 3" xfId="11234" xr:uid="{A600C8A6-4873-49F0-AFDD-A4F675339B7A}"/>
    <cellStyle name="20% - Accent5 31 3" xfId="11235" xr:uid="{621F34CF-8C78-4C47-8C6C-30D6D7374D28}"/>
    <cellStyle name="20% - Accent5 31 3 2" xfId="11236" xr:uid="{7E18AC10-D289-4EA4-876D-C5AEB22A383E}"/>
    <cellStyle name="20% - Accent5 31 4" xfId="11237" xr:uid="{A2E7AEBD-778E-4BA1-AFD2-D3FF7DC41A40}"/>
    <cellStyle name="20% - Accent5 32" xfId="11238" xr:uid="{E02CDADC-BC9B-4B36-94EC-07ACE8893B67}"/>
    <cellStyle name="20% - Accent5 32 2" xfId="11239" xr:uid="{9937244E-95FA-4828-A3B2-3D8F7E2638C5}"/>
    <cellStyle name="20% - Accent5 32 2 2" xfId="11240" xr:uid="{B363FF1E-C937-4AA4-BE3B-739C747C08B7}"/>
    <cellStyle name="20% - Accent5 32 3" xfId="11241" xr:uid="{BD098677-AF31-4AF7-83A8-29ADC5826E1B}"/>
    <cellStyle name="20% - Accent5 33" xfId="11242" xr:uid="{2B1580FC-9262-4D91-9656-DA25F0355952}"/>
    <cellStyle name="20% - Accent5 33 2" xfId="11243" xr:uid="{220EBC07-5AC7-4B24-8CF5-A0EBFCA9A94F}"/>
    <cellStyle name="20% - Accent5 33 2 2" xfId="11244" xr:uid="{3DA41F15-C8CF-48B4-8D7A-683CB00A2F60}"/>
    <cellStyle name="20% - Accent5 33 3" xfId="11245" xr:uid="{64A8DED4-8BA7-4BB2-9C22-792EC2097525}"/>
    <cellStyle name="20% - Accent5 34" xfId="11246" xr:uid="{02CC16F6-D51D-4BDE-8F0A-719BA695B3EA}"/>
    <cellStyle name="20% - Accent5 34 2" xfId="11247" xr:uid="{29F89125-81DB-4847-9D25-98D02FCB5539}"/>
    <cellStyle name="20% - Accent5 35" xfId="11248" xr:uid="{0A4806BF-2455-478D-AABA-B0B22EA46AB9}"/>
    <cellStyle name="20% - Accent5 35 2" xfId="11249" xr:uid="{BA60BCD8-F394-490A-AC00-48FEE867AED7}"/>
    <cellStyle name="20% - Accent5 36" xfId="11250" xr:uid="{ABC9E1F1-28A7-4923-827A-A3BF8913BBFA}"/>
    <cellStyle name="20% - Accent5 36 2" xfId="11251" xr:uid="{4E3C7420-0E66-48B8-9396-DAC2B4870FBB}"/>
    <cellStyle name="20% - Accent5 37" xfId="11252" xr:uid="{9454798A-D771-48DE-961D-F39A5653BBB3}"/>
    <cellStyle name="20% - Accent5 37 2" xfId="11253" xr:uid="{CFF4152B-75DF-4326-AC3F-3DD522DC59AF}"/>
    <cellStyle name="20% - Accent5 38" xfId="11254" xr:uid="{76BDE670-F030-4755-A68B-AFBDF9F7BEC7}"/>
    <cellStyle name="20% - Accent5 38 2" xfId="11255" xr:uid="{162537E7-7949-4C36-A772-B471263EE689}"/>
    <cellStyle name="20% - Accent5 39" xfId="11256" xr:uid="{6308B1C7-1F64-48E8-A370-CD4AFB1FCD62}"/>
    <cellStyle name="20% - Accent5 39 2" xfId="11257" xr:uid="{9BD14EFF-E531-4EC1-BAFB-3037F00ECD4A}"/>
    <cellStyle name="20% - Accent5 4" xfId="1156" xr:uid="{E1067E23-1609-4A53-BC1B-6A168D7F4CCB}"/>
    <cellStyle name="20% - Accent5 4 2" xfId="1157" xr:uid="{D9BC6702-6263-4362-9B47-8818E4856453}"/>
    <cellStyle name="20% - Accent5 4 2 2" xfId="11258" xr:uid="{292D89F9-C5C2-45AB-BF33-61EA7E1A454D}"/>
    <cellStyle name="20% - Accent5 4 2 2 2" xfId="11259" xr:uid="{232FDA39-F987-41E9-A291-3005ACFB6B04}"/>
    <cellStyle name="20% - Accent5 4 2 2 2 2" xfId="11260" xr:uid="{82BD89FB-5B71-4961-831A-0479A3C8C0A2}"/>
    <cellStyle name="20% - Accent5 4 2 2 3" xfId="11261" xr:uid="{8A24583E-0D6B-4FA8-9132-D053EF46FC4A}"/>
    <cellStyle name="20% - Accent5 4 2 3" xfId="11262" xr:uid="{C98745DA-2450-4C91-964C-5A233131DA43}"/>
    <cellStyle name="20% - Accent5 4 2 3 2" xfId="11263" xr:uid="{5832DD53-EF6D-4CE2-B13E-25E223DA02AD}"/>
    <cellStyle name="20% - Accent5 4 2 4" xfId="11264" xr:uid="{B7316D18-A1BA-4717-A09F-3A995835F650}"/>
    <cellStyle name="20% - Accent5 4 3" xfId="1158" xr:uid="{928DB23E-70EB-48F5-AB18-8624932C8124}"/>
    <cellStyle name="20% - Accent5 4 3 2" xfId="11265" xr:uid="{BB50DC85-E460-4FF0-8726-F63B3FE46602}"/>
    <cellStyle name="20% - Accent5 4 3 2 2" xfId="11266" xr:uid="{AB3B471E-30C6-4693-A9EC-373F2E7486FA}"/>
    <cellStyle name="20% - Accent5 4 3 2 2 2" xfId="11267" xr:uid="{6B134567-FAAA-4793-9228-213C0DF90A11}"/>
    <cellStyle name="20% - Accent5 4 3 2 3" xfId="11268" xr:uid="{6E3EAABB-A4F9-42A6-ACE4-B87B84C527A7}"/>
    <cellStyle name="20% - Accent5 4 3 3" xfId="11269" xr:uid="{D36D6D98-F8C5-48A3-8325-6142ECED96A0}"/>
    <cellStyle name="20% - Accent5 4 3 3 2" xfId="11270" xr:uid="{0D8F5C8E-0008-4EAC-B8F9-AA1207B62000}"/>
    <cellStyle name="20% - Accent5 4 3 4" xfId="11271" xr:uid="{005BB675-503D-4903-A2AD-9F676BE7CBCC}"/>
    <cellStyle name="20% - Accent5 4 4" xfId="1159" xr:uid="{5A1E2DA6-5C35-41E2-9C7F-55E7EA416211}"/>
    <cellStyle name="20% - Accent5 4 4 2" xfId="11272" xr:uid="{CCF917AC-FB34-4CAF-AB9B-69910783A564}"/>
    <cellStyle name="20% - Accent5 4 4 2 2" xfId="11273" xr:uid="{F2F7FA91-024E-4714-9EB8-ED83B27E3BB7}"/>
    <cellStyle name="20% - Accent5 4 4 3" xfId="11274" xr:uid="{5FC0F90E-55A6-4EB2-AF45-B9794BC1B766}"/>
    <cellStyle name="20% - Accent5 4 5" xfId="11275" xr:uid="{3C7B39F5-78EA-4A4E-890E-6D2E4C47E743}"/>
    <cellStyle name="20% - Accent5 4 5 2" xfId="11276" xr:uid="{C8E96A05-1631-47DF-A8DD-D762543AAE3C}"/>
    <cellStyle name="20% - Accent5 4 6" xfId="11277" xr:uid="{7BE9D75E-4574-4AE3-9B48-F5FAC981E62B}"/>
    <cellStyle name="20% - Accent5 40" xfId="11278" xr:uid="{FA344AA8-BFE2-4971-8A77-8A873075502E}"/>
    <cellStyle name="20% - Accent5 40 2" xfId="11279" xr:uid="{20CE96AA-E6DD-46AE-A4D8-52990B1C877A}"/>
    <cellStyle name="20% - Accent5 41" xfId="11280" xr:uid="{88EC71B7-7FB4-4B47-B56F-F5005AEBA5A6}"/>
    <cellStyle name="20% - Accent5 41 2" xfId="11281" xr:uid="{8EB853F1-7761-4F25-9D1B-53C0710473EC}"/>
    <cellStyle name="20% - Accent5 42" xfId="11282" xr:uid="{909AD736-DC2C-46B5-850A-DF8E124F2522}"/>
    <cellStyle name="20% - Accent5 42 2" xfId="11283" xr:uid="{31F2BEAE-BABE-44BD-A2B5-43D6F8D89276}"/>
    <cellStyle name="20% - Accent5 43" xfId="11284" xr:uid="{9831E6B6-7053-4CF4-B85C-CF650049D7F4}"/>
    <cellStyle name="20% - Accent5 43 2" xfId="11285" xr:uid="{8BB269F0-D1FE-402A-AA1D-C72E08BA20A4}"/>
    <cellStyle name="20% - Accent5 44" xfId="11286" xr:uid="{0FE651F3-8D0A-40E1-A939-A9F4B4D106E4}"/>
    <cellStyle name="20% - Accent5 45" xfId="11287" xr:uid="{73945281-3FEE-46FD-B8AB-BEF1740A2F72}"/>
    <cellStyle name="20% - Accent5 46" xfId="11288" xr:uid="{E0201355-0967-471F-B2C6-BC0EFB24F519}"/>
    <cellStyle name="20% - Accent5 47" xfId="11289" xr:uid="{AD5FE737-B2FE-42B7-B62C-624E4872CE77}"/>
    <cellStyle name="20% - Accent5 48" xfId="11290" xr:uid="{797E7BC3-A562-4156-8E05-B91F42853FF5}"/>
    <cellStyle name="20% - Accent5 49" xfId="11291" xr:uid="{E6C25ECF-E32A-4EF7-946F-1A763ED4A4CE}"/>
    <cellStyle name="20% - Accent5 5" xfId="1160" xr:uid="{B2CDDDFF-9A80-4A25-8B02-CA3F93F0B314}"/>
    <cellStyle name="20% - Accent5 5 2" xfId="1161" xr:uid="{C5A766C9-EBC3-447D-9CA9-120EF62B6C63}"/>
    <cellStyle name="20% - Accent5 5 2 2" xfId="11292" xr:uid="{370DCB03-BBFF-4EE2-960E-3E4930F1BF73}"/>
    <cellStyle name="20% - Accent5 5 2 2 2" xfId="11293" xr:uid="{CB57114C-E814-4BEA-9FEC-AA849FD0F052}"/>
    <cellStyle name="20% - Accent5 5 2 2 2 2" xfId="11294" xr:uid="{5A567BF8-FA9D-45BB-9D8A-355C604A5652}"/>
    <cellStyle name="20% - Accent5 5 2 2 3" xfId="11295" xr:uid="{55977600-C317-45E2-9EEC-D653F7FC6853}"/>
    <cellStyle name="20% - Accent5 5 2 3" xfId="11296" xr:uid="{52669128-B2AD-4A2D-9FEB-D4783E8816A3}"/>
    <cellStyle name="20% - Accent5 5 2 3 2" xfId="11297" xr:uid="{3BBDC5BA-6C3A-4F57-8C6E-0147FBF39D30}"/>
    <cellStyle name="20% - Accent5 5 2 4" xfId="11298" xr:uid="{23DB0445-3C09-4776-806A-A563034A19CE}"/>
    <cellStyle name="20% - Accent5 5 3" xfId="11299" xr:uid="{56E40112-F07A-416E-843A-D75412FF17E4}"/>
    <cellStyle name="20% - Accent5 5 3 2" xfId="11300" xr:uid="{26168198-3D7F-4C23-896C-0F746450353A}"/>
    <cellStyle name="20% - Accent5 5 3 2 2" xfId="11301" xr:uid="{9F72C932-1EA3-496B-8A18-45A54BD99885}"/>
    <cellStyle name="20% - Accent5 5 3 2 2 2" xfId="11302" xr:uid="{2BCA6F82-47C7-4529-AEC6-2C9136F50A1D}"/>
    <cellStyle name="20% - Accent5 5 3 2 3" xfId="11303" xr:uid="{BDCE7FF4-5F7F-4734-801D-04DFDE259D68}"/>
    <cellStyle name="20% - Accent5 5 3 3" xfId="11304" xr:uid="{2DB1634D-BD17-45AE-8E6E-BFBAD9B2BAD0}"/>
    <cellStyle name="20% - Accent5 5 3 3 2" xfId="11305" xr:uid="{57C2D9E4-8636-4DF9-BD46-81FD811261C7}"/>
    <cellStyle name="20% - Accent5 5 3 4" xfId="11306" xr:uid="{5BD97B81-E5F5-4E91-92FC-86267BA4E08C}"/>
    <cellStyle name="20% - Accent5 5 4" xfId="11307" xr:uid="{7CE54645-CC25-47BC-90DD-8EFBF3105781}"/>
    <cellStyle name="20% - Accent5 5 4 2" xfId="11308" xr:uid="{8C872233-61D7-4F6F-B835-D470783D7654}"/>
    <cellStyle name="20% - Accent5 5 4 2 2" xfId="11309" xr:uid="{863AFFC6-3787-4742-95DA-4452869C791F}"/>
    <cellStyle name="20% - Accent5 5 4 3" xfId="11310" xr:uid="{BF4AE1E1-47C5-43CE-BBEC-7A7432BA0B2D}"/>
    <cellStyle name="20% - Accent5 5 5" xfId="11311" xr:uid="{F71BD664-8223-4ACD-9941-1F2CB303234D}"/>
    <cellStyle name="20% - Accent5 5 5 2" xfId="11312" xr:uid="{CCBA6B85-63B9-4936-B27A-B0FB47D26FD0}"/>
    <cellStyle name="20% - Accent5 5 6" xfId="11313" xr:uid="{287E4AB7-240E-48A8-A994-E59A74F84A61}"/>
    <cellStyle name="20% - Accent5 50" xfId="11314" xr:uid="{935A3AF5-E0AD-4236-8BF0-125860643A27}"/>
    <cellStyle name="20% - Accent5 51" xfId="54228" xr:uid="{AFBC987F-FEE6-4526-B6AA-750B6D135A7A}"/>
    <cellStyle name="20% - Accent5 52" xfId="54229" xr:uid="{B8A994EE-FF79-46AC-B7DE-E1C5657624B1}"/>
    <cellStyle name="20% - Accent5 53" xfId="54230" xr:uid="{AD21837F-36F6-46BD-AFBA-70E1A29C9249}"/>
    <cellStyle name="20% - Accent5 54" xfId="54231" xr:uid="{2C6497EE-1C73-446B-8ADE-0079931004D0}"/>
    <cellStyle name="20% - Accent5 6" xfId="1162" xr:uid="{89413F07-666A-46AD-8C9A-7CBF7540F26E}"/>
    <cellStyle name="20% - Accent5 6 2" xfId="11315" xr:uid="{3E5542B1-A615-4AE4-884F-C6A095088DF0}"/>
    <cellStyle name="20% - Accent5 6 2 2" xfId="11316" xr:uid="{388B9387-E260-4B57-B528-B3B5F9B9DE75}"/>
    <cellStyle name="20% - Accent5 6 2 2 2" xfId="11317" xr:uid="{4C019EEA-26AB-4C33-B5CC-E9214E259106}"/>
    <cellStyle name="20% - Accent5 6 2 2 2 2" xfId="11318" xr:uid="{C2F66B92-6AFA-4A4C-AC23-806A9B72E6AB}"/>
    <cellStyle name="20% - Accent5 6 2 2 3" xfId="11319" xr:uid="{7ABF6BCC-E81B-44BC-8209-1710B0FA64AE}"/>
    <cellStyle name="20% - Accent5 6 2 3" xfId="11320" xr:uid="{59060038-2CB9-4615-A3A5-8CF132B708C0}"/>
    <cellStyle name="20% - Accent5 6 2 3 2" xfId="11321" xr:uid="{F7B8A6FF-C808-4699-80A1-393C61EAA8CE}"/>
    <cellStyle name="20% - Accent5 6 2 4" xfId="11322" xr:uid="{0292FDBD-A829-48CA-A2DF-87A243C75D46}"/>
    <cellStyle name="20% - Accent5 6 3" xfId="11323" xr:uid="{1718CB78-D633-45A2-A85B-B8C914A64748}"/>
    <cellStyle name="20% - Accent5 6 3 2" xfId="11324" xr:uid="{4FE2134A-A994-4032-8263-E53A0F267185}"/>
    <cellStyle name="20% - Accent5 6 3 2 2" xfId="11325" xr:uid="{E13CCFC6-8E44-4A37-AC34-FBB347AEB3A1}"/>
    <cellStyle name="20% - Accent5 6 3 2 2 2" xfId="11326" xr:uid="{6E8F7493-E58B-4E44-9747-4A58EA09C930}"/>
    <cellStyle name="20% - Accent5 6 3 2 3" xfId="11327" xr:uid="{7578E22E-8354-4ACA-9705-47B6715D76FF}"/>
    <cellStyle name="20% - Accent5 6 3 3" xfId="11328" xr:uid="{0280B405-AB72-4F19-932E-C75EB954D69D}"/>
    <cellStyle name="20% - Accent5 6 3 3 2" xfId="11329" xr:uid="{5D9B82A4-37C6-4B45-95DD-68A246347F8C}"/>
    <cellStyle name="20% - Accent5 6 3 4" xfId="11330" xr:uid="{8948731C-20B2-4B3B-A719-B4044C84A4A0}"/>
    <cellStyle name="20% - Accent5 6 4" xfId="11331" xr:uid="{2F03E662-1613-4E82-B7B0-485A0012F9D3}"/>
    <cellStyle name="20% - Accent5 6 4 2" xfId="11332" xr:uid="{0D6AF4EF-9B12-43FF-B8EA-59893845A080}"/>
    <cellStyle name="20% - Accent5 6 4 2 2" xfId="11333" xr:uid="{BAB41F63-59D1-41F5-885E-EBC253FDCB09}"/>
    <cellStyle name="20% - Accent5 6 4 3" xfId="11334" xr:uid="{148AC87A-2E8E-4598-8BC3-8E0809906ACC}"/>
    <cellStyle name="20% - Accent5 6 5" xfId="11335" xr:uid="{3973F307-7551-47CA-AE15-5BBF3B515EAB}"/>
    <cellStyle name="20% - Accent5 6 5 2" xfId="11336" xr:uid="{3EEB1183-601B-4CF1-8890-6175B805B2D5}"/>
    <cellStyle name="20% - Accent5 6 6" xfId="11337" xr:uid="{C24635AD-F1E5-4B2A-8334-B6473ABB05A7}"/>
    <cellStyle name="20% - Accent5 7" xfId="1163" xr:uid="{A95A0799-2E83-4A6C-96DE-67AC73507794}"/>
    <cellStyle name="20% - Accent5 7 2" xfId="11338" xr:uid="{11C94962-A8BB-4732-9063-AC7B024292FE}"/>
    <cellStyle name="20% - Accent5 7 2 2" xfId="11339" xr:uid="{5104A7DE-7A9C-42AC-97E0-3F34CD2203F4}"/>
    <cellStyle name="20% - Accent5 7 2 2 2" xfId="11340" xr:uid="{477C583C-C71F-4F35-B89F-0E26FC42F98E}"/>
    <cellStyle name="20% - Accent5 7 2 2 2 2" xfId="11341" xr:uid="{797A04A4-93BE-4570-8134-080B56CEB679}"/>
    <cellStyle name="20% - Accent5 7 2 2 3" xfId="11342" xr:uid="{34FA7A9D-492B-4209-81CF-A9006F5676EC}"/>
    <cellStyle name="20% - Accent5 7 2 3" xfId="11343" xr:uid="{6BE21CD9-8A30-4745-A4CA-3281FF3009E4}"/>
    <cellStyle name="20% - Accent5 7 2 3 2" xfId="11344" xr:uid="{8F32480D-8642-43E8-BB30-68A74A8FA48F}"/>
    <cellStyle name="20% - Accent5 7 2 4" xfId="11345" xr:uid="{DC7C2DA4-0B33-4B75-B6B7-39172FD4A650}"/>
    <cellStyle name="20% - Accent5 7 3" xfId="11346" xr:uid="{9EE7601E-F112-44C1-AF67-EA66F99A29E2}"/>
    <cellStyle name="20% - Accent5 7 3 2" xfId="11347" xr:uid="{B73A03E0-9E6F-4F66-87BA-4E4D4B806A6E}"/>
    <cellStyle name="20% - Accent5 7 3 2 2" xfId="11348" xr:uid="{7BC6036D-9763-415E-8553-3D2EDD61B6AB}"/>
    <cellStyle name="20% - Accent5 7 3 2 2 2" xfId="11349" xr:uid="{09B54848-E02C-4CAC-8200-982B465FD69D}"/>
    <cellStyle name="20% - Accent5 7 3 2 3" xfId="11350" xr:uid="{4248A045-A8C7-4113-A43A-CEE1F94AD0DE}"/>
    <cellStyle name="20% - Accent5 7 3 3" xfId="11351" xr:uid="{59C194E7-D8DD-417A-974D-5652FD0B61EE}"/>
    <cellStyle name="20% - Accent5 7 3 3 2" xfId="11352" xr:uid="{4AB7433E-29AE-4746-8903-C4BD50B4F51B}"/>
    <cellStyle name="20% - Accent5 7 3 4" xfId="11353" xr:uid="{DBD52622-0794-44D9-8DCC-DBF904767B1A}"/>
    <cellStyle name="20% - Accent5 7 4" xfId="11354" xr:uid="{1210C1FF-48A3-4A00-9D5A-6A203163BE01}"/>
    <cellStyle name="20% - Accent5 7 4 2" xfId="11355" xr:uid="{299BBD86-CFAA-4283-9DD2-624BF3B4DCAD}"/>
    <cellStyle name="20% - Accent5 7 4 2 2" xfId="11356" xr:uid="{CCDF6729-7152-47EC-B1F5-D08CB0B5B9B3}"/>
    <cellStyle name="20% - Accent5 7 4 3" xfId="11357" xr:uid="{0AEC0AD7-EF89-47F8-A35B-5F05B5DB765A}"/>
    <cellStyle name="20% - Accent5 7 5" xfId="11358" xr:uid="{0557E43A-B12B-4705-9E9B-462A3DC60F04}"/>
    <cellStyle name="20% - Accent5 7 5 2" xfId="11359" xr:uid="{7D8026FA-A3E4-444D-A1D2-AB99B45EC25F}"/>
    <cellStyle name="20% - Accent5 7 6" xfId="11360" xr:uid="{4D2C28AA-8ECC-4CC6-914E-EA7CA27F1A39}"/>
    <cellStyle name="20% - Accent5 8" xfId="1164" xr:uid="{FFEB9399-5630-4455-B740-5E91B4D9EA62}"/>
    <cellStyle name="20% - Accent5 8 2" xfId="11361" xr:uid="{33359011-44B0-4A95-B8D0-D9EAA82C1253}"/>
    <cellStyle name="20% - Accent5 8 2 2" xfId="11362" xr:uid="{7F84592B-54E8-4D99-BA7E-D2896C5F1919}"/>
    <cellStyle name="20% - Accent5 8 2 2 2" xfId="11363" xr:uid="{D9A83F2A-4897-45DC-9C3B-044CD1C7BF6D}"/>
    <cellStyle name="20% - Accent5 8 2 2 2 2" xfId="11364" xr:uid="{18B433DC-7216-4EF9-BFD9-5504565C2ECF}"/>
    <cellStyle name="20% - Accent5 8 2 2 3" xfId="11365" xr:uid="{C195BC10-EED7-46C6-B675-E4768826F3B4}"/>
    <cellStyle name="20% - Accent5 8 2 3" xfId="11366" xr:uid="{D16F556F-6357-4667-AA7F-C01469ECC92C}"/>
    <cellStyle name="20% - Accent5 8 2 3 2" xfId="11367" xr:uid="{8DE05B2B-1EE6-4407-AB4E-B53179FB4AD5}"/>
    <cellStyle name="20% - Accent5 8 2 4" xfId="11368" xr:uid="{1507A0B0-5AC8-4011-83B3-BE4608F8FFD8}"/>
    <cellStyle name="20% - Accent5 8 3" xfId="11369" xr:uid="{26868567-3B95-4B98-8EF7-E3DF08D49E79}"/>
    <cellStyle name="20% - Accent5 8 3 2" xfId="11370" xr:uid="{1A562B84-C11E-473D-921B-4911FC22C10F}"/>
    <cellStyle name="20% - Accent5 8 3 2 2" xfId="11371" xr:uid="{7A1DA60C-2C15-4257-B56F-E5210D0D5C84}"/>
    <cellStyle name="20% - Accent5 8 3 2 2 2" xfId="11372" xr:uid="{ED716E88-6C2E-4374-A79B-5264BD742C60}"/>
    <cellStyle name="20% - Accent5 8 3 2 3" xfId="11373" xr:uid="{7C1A151F-37DD-4C62-8C51-EF77699A514C}"/>
    <cellStyle name="20% - Accent5 8 3 3" xfId="11374" xr:uid="{78798943-1FA3-4047-B5F7-D18CC46B071E}"/>
    <cellStyle name="20% - Accent5 8 3 3 2" xfId="11375" xr:uid="{B34933BC-29E9-4DAE-95EE-B690C39451CE}"/>
    <cellStyle name="20% - Accent5 8 3 4" xfId="11376" xr:uid="{3CA4EEF6-A8FF-4F8A-B96C-AD47D0309C7F}"/>
    <cellStyle name="20% - Accent5 8 4" xfId="11377" xr:uid="{965B65A2-BE20-4419-BB6D-0E7114BE1FD3}"/>
    <cellStyle name="20% - Accent5 8 4 2" xfId="11378" xr:uid="{BE8BCA26-87C9-4341-89DA-1204D509032A}"/>
    <cellStyle name="20% - Accent5 8 4 2 2" xfId="11379" xr:uid="{9FF732B0-82A1-458E-8B14-6084FBF246B8}"/>
    <cellStyle name="20% - Accent5 8 4 3" xfId="11380" xr:uid="{A131A9BE-CEDD-49AD-8EF4-C134C06273DB}"/>
    <cellStyle name="20% - Accent5 8 5" xfId="11381" xr:uid="{8DA9F602-1C3D-4D65-9D71-38B55024CB0E}"/>
    <cellStyle name="20% - Accent5 8 5 2" xfId="11382" xr:uid="{5EC50F87-6BA5-406B-A783-5254312BEE6E}"/>
    <cellStyle name="20% - Accent5 8 6" xfId="11383" xr:uid="{1F9459C3-0CE4-4925-9389-880B9ABCE67A}"/>
    <cellStyle name="20% - Accent5 9" xfId="1165" xr:uid="{B06B05AD-C4D0-4C62-9FC7-C9AEE2D9BB31}"/>
    <cellStyle name="20% - Accent5 9 2" xfId="11384" xr:uid="{9F76B26C-53AF-4D65-966B-DFD0C6F6A44D}"/>
    <cellStyle name="20% - Accent5 9 2 2" xfId="11385" xr:uid="{2BBC4C62-2E5E-4301-8143-25601AB36D10}"/>
    <cellStyle name="20% - Accent5 9 2 2 2" xfId="11386" xr:uid="{1586CCF1-4B35-4E24-8E7A-DA36B566A4AF}"/>
    <cellStyle name="20% - Accent5 9 2 2 2 2" xfId="11387" xr:uid="{9333D64F-700B-4EA7-A20F-736AF83EB6B1}"/>
    <cellStyle name="20% - Accent5 9 2 2 3" xfId="11388" xr:uid="{399D55AC-B38D-4546-B197-445BE34E02FE}"/>
    <cellStyle name="20% - Accent5 9 2 3" xfId="11389" xr:uid="{664F3E49-E662-420A-825E-18CBF49B0D7C}"/>
    <cellStyle name="20% - Accent5 9 2 3 2" xfId="11390" xr:uid="{3241AFC7-C79B-436C-89B3-D8FFCEEE877A}"/>
    <cellStyle name="20% - Accent5 9 2 4" xfId="11391" xr:uid="{7F9A91E2-46EC-418C-BD4C-187075D340D3}"/>
    <cellStyle name="20% - Accent5 9 3" xfId="11392" xr:uid="{36244840-BDCF-46A7-8D0C-D12C40F92CE8}"/>
    <cellStyle name="20% - Accent5 9 3 2" xfId="11393" xr:uid="{89628A70-17BC-4ACC-B535-DCB112D5FE10}"/>
    <cellStyle name="20% - Accent5 9 3 2 2" xfId="11394" xr:uid="{7913236A-99AD-4E50-B5FB-CDA1A7EBB0D8}"/>
    <cellStyle name="20% - Accent5 9 3 2 2 2" xfId="11395" xr:uid="{4447EA62-D842-4684-97BB-6CA535BC4E1A}"/>
    <cellStyle name="20% - Accent5 9 3 2 3" xfId="11396" xr:uid="{95154CEE-714E-4158-BEEA-830C5071876C}"/>
    <cellStyle name="20% - Accent5 9 3 3" xfId="11397" xr:uid="{D105BF9F-6B85-43E8-8188-885914493ED2}"/>
    <cellStyle name="20% - Accent5 9 3 3 2" xfId="11398" xr:uid="{C5DFD324-0334-4F45-9153-11E0DDF98F4D}"/>
    <cellStyle name="20% - Accent5 9 3 4" xfId="11399" xr:uid="{2D64F9AD-04C8-4472-A0D1-877219171F17}"/>
    <cellStyle name="20% - Accent5 9 4" xfId="11400" xr:uid="{433E5B57-9C03-483A-8F2D-086F8642D042}"/>
    <cellStyle name="20% - Accent5 9 4 2" xfId="11401" xr:uid="{717D4118-9351-4E40-A678-BC2B3C6D90BF}"/>
    <cellStyle name="20% - Accent5 9 4 2 2" xfId="11402" xr:uid="{56D275E2-9195-49FD-8AFB-A0D5E8C036FA}"/>
    <cellStyle name="20% - Accent5 9 4 3" xfId="11403" xr:uid="{36B19825-1D90-49B1-B109-C86AF41C35D7}"/>
    <cellStyle name="20% - Accent5 9 5" xfId="11404" xr:uid="{36208058-448D-4F81-9AFB-48B3BD348D33}"/>
    <cellStyle name="20% - Accent5 9 5 2" xfId="11405" xr:uid="{8FB269C5-62A0-488C-B5B0-E2224E0C7862}"/>
    <cellStyle name="20% - Accent5 9 6" xfId="11406" xr:uid="{F463F36E-CB31-4D4F-87B7-8D03D507E668}"/>
    <cellStyle name="20% - Accent6" xfId="240" builtinId="50" customBuiltin="1"/>
    <cellStyle name="20% - Accent6 10" xfId="1166" xr:uid="{19F05AF2-8864-4286-AB6D-35F0A28F573D}"/>
    <cellStyle name="20% - Accent6 10 2" xfId="11407" xr:uid="{8A61EA36-0117-4D2B-B1EF-1BF8E37BA469}"/>
    <cellStyle name="20% - Accent6 10 2 2" xfId="11408" xr:uid="{42A7C0C1-EF1C-40E6-9153-5979EDD47105}"/>
    <cellStyle name="20% - Accent6 10 2 2 2" xfId="11409" xr:uid="{083FCF1C-D91F-4EE9-85E4-0E3D6C679E7A}"/>
    <cellStyle name="20% - Accent6 10 2 2 2 2" xfId="11410" xr:uid="{5C71D8A1-6AE2-428E-941B-F6874DDF8B0B}"/>
    <cellStyle name="20% - Accent6 10 2 2 2 2 2" xfId="11411" xr:uid="{430B0E17-E9BE-42F1-B570-6CFFC803623C}"/>
    <cellStyle name="20% - Accent6 10 2 2 2 3" xfId="11412" xr:uid="{AA9BCC52-F44E-46BE-AC60-1F2F6173147F}"/>
    <cellStyle name="20% - Accent6 10 2 2 3" xfId="11413" xr:uid="{E480F93F-3813-4BA4-9B8D-9A7AF2C7DB4D}"/>
    <cellStyle name="20% - Accent6 10 2 2 3 2" xfId="11414" xr:uid="{2786AF91-0236-448C-A935-E9D607DB7A58}"/>
    <cellStyle name="20% - Accent6 10 2 2 3 2 2" xfId="11415" xr:uid="{2ABA2514-AD00-4123-B4C3-28E9B87BE948}"/>
    <cellStyle name="20% - Accent6 10 2 2 3 3" xfId="11416" xr:uid="{2B89D8F3-9BFC-4342-B817-B58832A4D034}"/>
    <cellStyle name="20% - Accent6 10 2 2 4" xfId="11417" xr:uid="{171982B1-115C-4D7C-B458-07916428F606}"/>
    <cellStyle name="20% - Accent6 10 2 2 4 2" xfId="11418" xr:uid="{DB5ACCC5-7AAB-4885-8E15-6EF0727EF720}"/>
    <cellStyle name="20% - Accent6 10 2 2 5" xfId="11419" xr:uid="{FE230BFB-5B61-4777-BFD8-6FDE9A34A654}"/>
    <cellStyle name="20% - Accent6 10 2 3" xfId="11420" xr:uid="{0F3E1BD7-04C3-4223-8D3E-5BB545C959FB}"/>
    <cellStyle name="20% - Accent6 10 2 3 2" xfId="11421" xr:uid="{110252B6-D766-4579-9B02-80714A52F94C}"/>
    <cellStyle name="20% - Accent6 10 2 3 2 2" xfId="11422" xr:uid="{97331DCD-D3D7-49EF-8FBA-68E0A92868CA}"/>
    <cellStyle name="20% - Accent6 10 2 3 3" xfId="11423" xr:uid="{D8146D0E-9166-466E-AC9B-98D165CDABBA}"/>
    <cellStyle name="20% - Accent6 10 2 4" xfId="11424" xr:uid="{C2070AE1-6AC5-4690-9B66-D54828AF4250}"/>
    <cellStyle name="20% - Accent6 10 2 4 2" xfId="11425" xr:uid="{438C1C9B-3E7C-4228-B111-9F5CFF066B2B}"/>
    <cellStyle name="20% - Accent6 10 2 5" xfId="11426" xr:uid="{0643706F-1D49-45AF-AB5A-00F891F80AC7}"/>
    <cellStyle name="20% - Accent6 10 3" xfId="11427" xr:uid="{D831FC6B-7A3D-44F8-8C2B-07614E712738}"/>
    <cellStyle name="20% - Accent6 10 3 2" xfId="11428" xr:uid="{3D40CEC5-3530-4FD3-AE50-89D19340CC4B}"/>
    <cellStyle name="20% - Accent6 10 3 2 2" xfId="11429" xr:uid="{7A45F703-0229-4235-B607-CDDA81D2A422}"/>
    <cellStyle name="20% - Accent6 10 3 2 2 2" xfId="11430" xr:uid="{4E865696-C11B-4810-B286-6A6321C9B5D2}"/>
    <cellStyle name="20% - Accent6 10 3 2 3" xfId="11431" xr:uid="{CD240715-7DEC-4A3F-AF2F-BD499CF6FA5C}"/>
    <cellStyle name="20% - Accent6 10 3 3" xfId="11432" xr:uid="{A1ABEDBD-5A55-4065-BDDE-FBF2EA501A2D}"/>
    <cellStyle name="20% - Accent6 10 3 3 2" xfId="11433" xr:uid="{95C713C4-CE2B-4802-B760-CCC96715D3AA}"/>
    <cellStyle name="20% - Accent6 10 3 3 2 2" xfId="11434" xr:uid="{022A78F8-CE05-4641-84FA-D6546C065DC7}"/>
    <cellStyle name="20% - Accent6 10 3 3 3" xfId="11435" xr:uid="{496B6A0A-C39E-448A-BC71-E9FB6A5FE92E}"/>
    <cellStyle name="20% - Accent6 10 3 4" xfId="11436" xr:uid="{3D3151A6-4DB0-4E14-A0AF-8F15367A9F9C}"/>
    <cellStyle name="20% - Accent6 10 3 4 2" xfId="11437" xr:uid="{115DF567-CF2F-4A9D-940C-DBCB1916E7EB}"/>
    <cellStyle name="20% - Accent6 10 3 5" xfId="11438" xr:uid="{3DCC4DCC-419D-4345-8C4B-F3A75CB40453}"/>
    <cellStyle name="20% - Accent6 10 4" xfId="11439" xr:uid="{1E2F159E-0536-4CA7-B388-2B7C2F8AFCB0}"/>
    <cellStyle name="20% - Accent6 10 4 2" xfId="11440" xr:uid="{FE447F2A-C0B8-4635-A753-FB96E5FF2B0C}"/>
    <cellStyle name="20% - Accent6 10 4 2 2" xfId="11441" xr:uid="{6FCA9C6F-0C9A-4E0F-9CDD-831F18019464}"/>
    <cellStyle name="20% - Accent6 10 4 3" xfId="11442" xr:uid="{914925CD-ED48-4496-87F6-67F726EB1DCA}"/>
    <cellStyle name="20% - Accent6 10 5" xfId="11443" xr:uid="{AF5954F8-8AB1-4D59-89ED-264CBFF0D06F}"/>
    <cellStyle name="20% - Accent6 10 5 2" xfId="11444" xr:uid="{298BC03F-4E51-4517-A50A-EDDCD9BA150A}"/>
    <cellStyle name="20% - Accent6 10 5 2 2" xfId="11445" xr:uid="{A059F273-F81B-4F35-A621-BC5C979BFDFF}"/>
    <cellStyle name="20% - Accent6 10 5 3" xfId="11446" xr:uid="{72972F04-D8EF-42C6-9F89-F241CF706DF0}"/>
    <cellStyle name="20% - Accent6 10 6" xfId="11447" xr:uid="{BF20CD53-CA6E-4CA5-9F64-DCC8474DB649}"/>
    <cellStyle name="20% - Accent6 10 6 2" xfId="11448" xr:uid="{B81F8362-53B5-4F74-B8A6-DA83870B8E60}"/>
    <cellStyle name="20% - Accent6 10 7" xfId="11449" xr:uid="{D4776243-8D86-4236-8C4E-0244C3028477}"/>
    <cellStyle name="20% - Accent6 10 8" xfId="11450" xr:uid="{58A9F5E6-8196-4349-9AA9-B6ED3529EDAB}"/>
    <cellStyle name="20% - Accent6 11" xfId="1167" xr:uid="{7154BB72-FCFA-497D-9723-DEFD6DF99492}"/>
    <cellStyle name="20% - Accent6 11 2" xfId="11451" xr:uid="{5414DE3E-F1BE-4B81-BC77-EDA96855AD78}"/>
    <cellStyle name="20% - Accent6 11 2 2" xfId="11452" xr:uid="{5199FE83-FD7E-45B8-9D2A-2CCCC79C9A1E}"/>
    <cellStyle name="20% - Accent6 11 2 2 2" xfId="11453" xr:uid="{A44260DC-24EB-4BFF-8C20-988736A9ED3E}"/>
    <cellStyle name="20% - Accent6 11 2 2 2 2" xfId="11454" xr:uid="{491D9355-9CC1-42CC-8741-D2346CF247BA}"/>
    <cellStyle name="20% - Accent6 11 2 2 2 2 2" xfId="11455" xr:uid="{A26C4729-9BC5-4277-B6D5-091A0708DA6B}"/>
    <cellStyle name="20% - Accent6 11 2 2 2 3" xfId="11456" xr:uid="{5057FE2F-513E-47BA-95DC-9EBF93C23DBE}"/>
    <cellStyle name="20% - Accent6 11 2 2 3" xfId="11457" xr:uid="{2C1060A8-5534-4F47-96C6-58BDB694BFBF}"/>
    <cellStyle name="20% - Accent6 11 2 2 3 2" xfId="11458" xr:uid="{006BB65B-6235-4AD5-A932-12B291C37E37}"/>
    <cellStyle name="20% - Accent6 11 2 2 3 2 2" xfId="11459" xr:uid="{624B2D27-A1F3-4108-BD62-ECF237BFFAD0}"/>
    <cellStyle name="20% - Accent6 11 2 2 3 3" xfId="11460" xr:uid="{7F5AB7E2-628B-431C-9D72-88141AD38389}"/>
    <cellStyle name="20% - Accent6 11 2 2 4" xfId="11461" xr:uid="{9DB69CEF-DBCF-4B30-901F-8BC01B6FB51D}"/>
    <cellStyle name="20% - Accent6 11 2 2 4 2" xfId="11462" xr:uid="{64609BC9-F857-41C6-A099-CF71EF01D4F2}"/>
    <cellStyle name="20% - Accent6 11 2 2 5" xfId="11463" xr:uid="{70B48CEA-88B6-4C08-8895-65FDF5D514BB}"/>
    <cellStyle name="20% - Accent6 11 2 3" xfId="11464" xr:uid="{ABA45CFF-8021-4A30-A61A-AC996F3E10AD}"/>
    <cellStyle name="20% - Accent6 11 2 3 2" xfId="11465" xr:uid="{BE84CB31-A5BD-4022-AE67-E39BF63B593C}"/>
    <cellStyle name="20% - Accent6 11 2 3 2 2" xfId="11466" xr:uid="{4A4FFAD6-A21F-416A-867A-0BF0BDF2EE7A}"/>
    <cellStyle name="20% - Accent6 11 2 3 3" xfId="11467" xr:uid="{9597A0E7-4DA5-4FDC-A4D1-C1DCFDFFEDA9}"/>
    <cellStyle name="20% - Accent6 11 2 4" xfId="11468" xr:uid="{D281DF70-11A6-42E7-A9B0-A614A0645FED}"/>
    <cellStyle name="20% - Accent6 11 2 4 2" xfId="11469" xr:uid="{7F798FF4-ED9E-45C1-AA0D-1219DC53B1DF}"/>
    <cellStyle name="20% - Accent6 11 2 5" xfId="11470" xr:uid="{48CE40F6-99D5-485A-89C0-1870FCABDCD1}"/>
    <cellStyle name="20% - Accent6 11 3" xfId="11471" xr:uid="{3C0B4B25-A866-44CF-A3AD-8726F078E5B6}"/>
    <cellStyle name="20% - Accent6 11 3 2" xfId="11472" xr:uid="{CF2F082D-EDD0-497D-8C5F-8FC89F42E086}"/>
    <cellStyle name="20% - Accent6 11 3 2 2" xfId="11473" xr:uid="{CA7EF5A7-7F83-4F91-8BEE-1CAA7F3200BD}"/>
    <cellStyle name="20% - Accent6 11 3 2 2 2" xfId="11474" xr:uid="{156F1FA4-B90A-46A9-A25C-8F373A5FDA87}"/>
    <cellStyle name="20% - Accent6 11 3 2 3" xfId="11475" xr:uid="{4A76558F-BE56-4434-A70B-6356FF4AEB49}"/>
    <cellStyle name="20% - Accent6 11 3 3" xfId="11476" xr:uid="{CC5FF275-2B1B-495E-8F8F-42F99D2344F7}"/>
    <cellStyle name="20% - Accent6 11 3 3 2" xfId="11477" xr:uid="{A6699668-85CA-471B-8B96-7D62F5115B8D}"/>
    <cellStyle name="20% - Accent6 11 3 3 2 2" xfId="11478" xr:uid="{3E8E6592-D300-48F6-8688-72BED6C7EC75}"/>
    <cellStyle name="20% - Accent6 11 3 3 3" xfId="11479" xr:uid="{9BE1D3FD-CB8D-4621-9CB0-3FA4DC7DB012}"/>
    <cellStyle name="20% - Accent6 11 3 4" xfId="11480" xr:uid="{C1A2CC16-E751-49ED-812B-7A22D5E48788}"/>
    <cellStyle name="20% - Accent6 11 3 4 2" xfId="11481" xr:uid="{F3621D07-2A0F-4195-92FC-905ECB7FBBDF}"/>
    <cellStyle name="20% - Accent6 11 3 5" xfId="11482" xr:uid="{992AC362-1A47-46A3-BF77-94A9901ACEB2}"/>
    <cellStyle name="20% - Accent6 11 4" xfId="11483" xr:uid="{82D759F1-88F6-45D1-96BB-300FB6C19939}"/>
    <cellStyle name="20% - Accent6 11 4 2" xfId="11484" xr:uid="{A2E03418-2DC3-408E-B22B-D5D17B3F400F}"/>
    <cellStyle name="20% - Accent6 11 4 2 2" xfId="11485" xr:uid="{3EE6A988-3F03-4553-BE67-7F3160B3F2B7}"/>
    <cellStyle name="20% - Accent6 11 4 3" xfId="11486" xr:uid="{0837A094-72CA-4B31-A84B-1D48B1429EE5}"/>
    <cellStyle name="20% - Accent6 11 5" xfId="11487" xr:uid="{42970A42-F49C-4774-9245-D1941CD7232D}"/>
    <cellStyle name="20% - Accent6 11 5 2" xfId="11488" xr:uid="{6118FCFB-990B-4A0D-A572-A0E3B8B80CB0}"/>
    <cellStyle name="20% - Accent6 11 5 2 2" xfId="11489" xr:uid="{95E5495F-3E08-4B41-AE08-8ED955620C0B}"/>
    <cellStyle name="20% - Accent6 11 5 3" xfId="11490" xr:uid="{5490D8C2-E837-4E9A-879F-D51BAC5F2A6B}"/>
    <cellStyle name="20% - Accent6 11 6" xfId="11491" xr:uid="{02870CA5-903D-407F-A034-5B77381CB96C}"/>
    <cellStyle name="20% - Accent6 11 6 2" xfId="11492" xr:uid="{090B9EB4-1BD3-4AC0-899C-81CF724F3EB7}"/>
    <cellStyle name="20% - Accent6 11 7" xfId="11493" xr:uid="{A772994A-1038-49FD-8155-B4835233B40F}"/>
    <cellStyle name="20% - Accent6 11 8" xfId="11494" xr:uid="{63EB9051-F249-4DA5-BE95-A092643D1CDB}"/>
    <cellStyle name="20% - Accent6 12" xfId="1168" xr:uid="{3C18A978-46D7-477A-90F1-5AD725C30F4E}"/>
    <cellStyle name="20% - Accent6 12 2" xfId="11495" xr:uid="{2E783289-FCE2-44E3-8E76-579B54F446A7}"/>
    <cellStyle name="20% - Accent6 12 2 2" xfId="11496" xr:uid="{64EC945F-B8E9-4078-9921-25CBEF658338}"/>
    <cellStyle name="20% - Accent6 12 2 2 2" xfId="11497" xr:uid="{BA066A17-E523-4E91-84E8-BC244BAB7B27}"/>
    <cellStyle name="20% - Accent6 12 2 2 2 2" xfId="11498" xr:uid="{F14C57F2-10D4-449E-8087-917EAA5E0385}"/>
    <cellStyle name="20% - Accent6 12 2 2 2 2 2" xfId="11499" xr:uid="{E5D398DE-2750-4A7D-AB3B-8FA87957C685}"/>
    <cellStyle name="20% - Accent6 12 2 2 2 3" xfId="11500" xr:uid="{CD4C0096-473B-4547-8C28-D813B74AED09}"/>
    <cellStyle name="20% - Accent6 12 2 2 3" xfId="11501" xr:uid="{46865F76-7EE2-47D8-A56F-491386E2C0B7}"/>
    <cellStyle name="20% - Accent6 12 2 2 3 2" xfId="11502" xr:uid="{153C8B63-A409-49CA-B396-D8577B60D3E9}"/>
    <cellStyle name="20% - Accent6 12 2 2 3 2 2" xfId="11503" xr:uid="{8E13DE78-32FB-4ED9-B6A7-5DDB3FB4E580}"/>
    <cellStyle name="20% - Accent6 12 2 2 3 3" xfId="11504" xr:uid="{C6478076-4FA9-4590-A6F7-42D7FAE26432}"/>
    <cellStyle name="20% - Accent6 12 2 2 4" xfId="11505" xr:uid="{75956B23-28F3-457B-8C17-72DA0527CBA3}"/>
    <cellStyle name="20% - Accent6 12 2 2 4 2" xfId="11506" xr:uid="{1195F329-084D-4B64-80A0-099D0131EA87}"/>
    <cellStyle name="20% - Accent6 12 2 2 5" xfId="11507" xr:uid="{F8386055-083D-4D5B-91C1-2D3111E7815F}"/>
    <cellStyle name="20% - Accent6 12 2 3" xfId="11508" xr:uid="{23426FE5-18AA-418B-B96F-BDA0CD49693D}"/>
    <cellStyle name="20% - Accent6 12 2 3 2" xfId="11509" xr:uid="{D723D3A5-B184-4DE9-ADB4-C95F7AC5991B}"/>
    <cellStyle name="20% - Accent6 12 2 3 2 2" xfId="11510" xr:uid="{7AAC83C5-142B-46A5-B633-781EDCC709C9}"/>
    <cellStyle name="20% - Accent6 12 2 3 3" xfId="11511" xr:uid="{B6F7DABC-B215-4648-8A7E-A5AD359E0A2A}"/>
    <cellStyle name="20% - Accent6 12 2 4" xfId="11512" xr:uid="{EF0A3097-FD1C-433E-BBB8-27C513E5B37B}"/>
    <cellStyle name="20% - Accent6 12 2 4 2" xfId="11513" xr:uid="{05160FD2-A48D-4171-ADB8-E6989CE44357}"/>
    <cellStyle name="20% - Accent6 12 2 5" xfId="11514" xr:uid="{44A66CF3-0E20-45F9-ADBD-FEE821A003F4}"/>
    <cellStyle name="20% - Accent6 12 3" xfId="11515" xr:uid="{04DA37AF-10BC-432A-BA29-DAD75E2A5505}"/>
    <cellStyle name="20% - Accent6 12 3 2" xfId="11516" xr:uid="{EEDAEA6F-9CDF-48B8-A6F5-38FA0965A3E7}"/>
    <cellStyle name="20% - Accent6 12 3 2 2" xfId="11517" xr:uid="{66CDD647-6B0C-4AE0-8F50-A5DC73212BD3}"/>
    <cellStyle name="20% - Accent6 12 3 2 2 2" xfId="11518" xr:uid="{BEF7F57F-A05E-4E87-AA70-E9648C8A4D5A}"/>
    <cellStyle name="20% - Accent6 12 3 2 3" xfId="11519" xr:uid="{AE43C37C-71DB-410F-A5C8-EE2D478C9193}"/>
    <cellStyle name="20% - Accent6 12 3 3" xfId="11520" xr:uid="{35767127-F631-4ABB-8502-3DB0C376112B}"/>
    <cellStyle name="20% - Accent6 12 3 3 2" xfId="11521" xr:uid="{DE2CDC42-2048-4930-AAC9-B73F32895B01}"/>
    <cellStyle name="20% - Accent6 12 3 3 2 2" xfId="11522" xr:uid="{212FF8F9-57E3-44AD-9E85-C8605DB37507}"/>
    <cellStyle name="20% - Accent6 12 3 3 3" xfId="11523" xr:uid="{5AAB3EA0-D08A-49F3-AA0D-1FCE3DF7A35B}"/>
    <cellStyle name="20% - Accent6 12 3 4" xfId="11524" xr:uid="{48A5BE18-B3A8-45D5-A411-C032A5AE980C}"/>
    <cellStyle name="20% - Accent6 12 3 4 2" xfId="11525" xr:uid="{B9DCF25D-EEBA-4692-B149-C37B0A986716}"/>
    <cellStyle name="20% - Accent6 12 3 5" xfId="11526" xr:uid="{B8CF2AFA-CD4C-4061-8513-E87AEFA303D7}"/>
    <cellStyle name="20% - Accent6 12 4" xfId="11527" xr:uid="{9D6BB601-00F1-4217-BDE7-0F300B3D99E5}"/>
    <cellStyle name="20% - Accent6 12 4 2" xfId="11528" xr:uid="{034817DD-E85D-4C81-B16C-2DA36B9C0D3C}"/>
    <cellStyle name="20% - Accent6 12 4 2 2" xfId="11529" xr:uid="{EF218DC8-D8B1-45B0-AB2F-4D2E0095CAA3}"/>
    <cellStyle name="20% - Accent6 12 4 3" xfId="11530" xr:uid="{75508C32-23FC-4B08-A208-B592947317C9}"/>
    <cellStyle name="20% - Accent6 12 5" xfId="11531" xr:uid="{ECCC424C-8372-4B05-8732-36EA8A977C55}"/>
    <cellStyle name="20% - Accent6 12 5 2" xfId="11532" xr:uid="{AA795340-B9D8-4F8C-8F1C-4A66ACD3DDD5}"/>
    <cellStyle name="20% - Accent6 12 5 2 2" xfId="11533" xr:uid="{13E56A8E-BC64-4A85-88B0-5B361273708E}"/>
    <cellStyle name="20% - Accent6 12 5 3" xfId="11534" xr:uid="{97481459-AB66-42C8-87F1-97C036EFB37C}"/>
    <cellStyle name="20% - Accent6 12 6" xfId="11535" xr:uid="{BEE25DED-8E2D-4DD7-8CF4-EF033349DBAF}"/>
    <cellStyle name="20% - Accent6 12 6 2" xfId="11536" xr:uid="{D56A4A82-C989-402B-BEC3-838AB2170F1C}"/>
    <cellStyle name="20% - Accent6 12 7" xfId="11537" xr:uid="{398FB3D3-4CA0-4BC7-9489-1823773A795F}"/>
    <cellStyle name="20% - Accent6 12 8" xfId="11538" xr:uid="{FD542E5D-5141-4429-97CF-D908AFE75990}"/>
    <cellStyle name="20% - Accent6 13" xfId="1169" xr:uid="{20EFF9E6-2C18-476F-9365-001F6DE812A9}"/>
    <cellStyle name="20% - Accent6 13 2" xfId="11539" xr:uid="{C7266882-2876-4EE0-82CC-9486D9251591}"/>
    <cellStyle name="20% - Accent6 13 2 2" xfId="11540" xr:uid="{90627451-F7D0-45AC-8FCF-14B2BEDE37A2}"/>
    <cellStyle name="20% - Accent6 13 2 2 2" xfId="11541" xr:uid="{AB488389-2561-48F1-BBF8-F37A29859EFE}"/>
    <cellStyle name="20% - Accent6 13 2 2 2 2" xfId="11542" xr:uid="{D6EE1813-31A1-49E5-AA0C-D05CD361AD63}"/>
    <cellStyle name="20% - Accent6 13 2 2 2 2 2" xfId="11543" xr:uid="{67737E6E-2CEE-4A9E-8542-4B5D49BB4D69}"/>
    <cellStyle name="20% - Accent6 13 2 2 2 3" xfId="11544" xr:uid="{E7D06B87-13D7-47FE-AF86-A1B2D6C7F2EC}"/>
    <cellStyle name="20% - Accent6 13 2 2 3" xfId="11545" xr:uid="{70CF425C-DCE4-4C82-A0F9-592AEC20135B}"/>
    <cellStyle name="20% - Accent6 13 2 2 3 2" xfId="11546" xr:uid="{28E064AE-6F7F-48A7-A4E2-25314EB7D41F}"/>
    <cellStyle name="20% - Accent6 13 2 2 3 2 2" xfId="11547" xr:uid="{666E6C4E-5152-4D0F-8BFC-70AC94194FF0}"/>
    <cellStyle name="20% - Accent6 13 2 2 3 3" xfId="11548" xr:uid="{99913079-6A72-49AB-9873-87D9780A6AB1}"/>
    <cellStyle name="20% - Accent6 13 2 2 4" xfId="11549" xr:uid="{E883806F-1470-4EC4-A85C-C59E5227D574}"/>
    <cellStyle name="20% - Accent6 13 2 2 4 2" xfId="11550" xr:uid="{6FEA2318-B0EC-4B78-AAAB-A9C562A611C9}"/>
    <cellStyle name="20% - Accent6 13 2 2 5" xfId="11551" xr:uid="{51F83C9A-073B-4DCB-9BF1-2459A1B2A129}"/>
    <cellStyle name="20% - Accent6 13 2 3" xfId="11552" xr:uid="{894320D0-39D8-4D5A-B196-1165B1754247}"/>
    <cellStyle name="20% - Accent6 13 2 3 2" xfId="11553" xr:uid="{37F76B0C-9944-4921-8381-71133CAD8E25}"/>
    <cellStyle name="20% - Accent6 13 2 3 2 2" xfId="11554" xr:uid="{6947DD60-6395-4B39-9224-E63431AA448D}"/>
    <cellStyle name="20% - Accent6 13 2 3 3" xfId="11555" xr:uid="{B7352C5D-0B4C-481C-AB29-EDE84CBDD9F2}"/>
    <cellStyle name="20% - Accent6 13 2 4" xfId="11556" xr:uid="{C276C4AA-674A-4B90-926D-598E839F3EA9}"/>
    <cellStyle name="20% - Accent6 13 2 4 2" xfId="11557" xr:uid="{3A91DD33-7846-4D8E-B589-C32445C5B0C6}"/>
    <cellStyle name="20% - Accent6 13 2 5" xfId="11558" xr:uid="{00E08EF8-C8B6-4977-8744-B7EEA5FF63A1}"/>
    <cellStyle name="20% - Accent6 13 3" xfId="11559" xr:uid="{37DC85ED-50A8-4204-A87D-3F27EE459A98}"/>
    <cellStyle name="20% - Accent6 13 3 2" xfId="11560" xr:uid="{1C4D5E40-A680-404D-94FB-4E88F74C2AE8}"/>
    <cellStyle name="20% - Accent6 13 3 2 2" xfId="11561" xr:uid="{40597593-6833-4B4E-A092-53F3B9FA6B12}"/>
    <cellStyle name="20% - Accent6 13 3 2 2 2" xfId="11562" xr:uid="{4C4EFCFE-0280-4AE6-908A-D6FAFA649BF7}"/>
    <cellStyle name="20% - Accent6 13 3 2 3" xfId="11563" xr:uid="{CEC2DCF7-3DAF-4F2A-A5E4-72AD58BF2B2C}"/>
    <cellStyle name="20% - Accent6 13 3 3" xfId="11564" xr:uid="{8B7DB1CB-DA32-4682-960D-D48B242B98DD}"/>
    <cellStyle name="20% - Accent6 13 3 3 2" xfId="11565" xr:uid="{CB1394A1-1627-4852-9F5F-749BDEE6E984}"/>
    <cellStyle name="20% - Accent6 13 3 3 2 2" xfId="11566" xr:uid="{49CB5D42-81E7-40F4-A75E-4F37FA4F8510}"/>
    <cellStyle name="20% - Accent6 13 3 3 3" xfId="11567" xr:uid="{D90F7BC7-4B68-4E76-89C2-AFE6203BDCB5}"/>
    <cellStyle name="20% - Accent6 13 3 4" xfId="11568" xr:uid="{2499DC10-EF03-43D0-8E66-7C8787A79B7E}"/>
    <cellStyle name="20% - Accent6 13 3 5" xfId="11569" xr:uid="{917F8D62-3394-4C6B-A085-C786057AF082}"/>
    <cellStyle name="20% - Accent6 13 4" xfId="11570" xr:uid="{E4CE8AE2-4D18-46DD-B0C0-462B9C996C6C}"/>
    <cellStyle name="20% - Accent6 13 4 2" xfId="11571" xr:uid="{62C92B36-A7AC-4B49-AACA-C79FD3BCE7AE}"/>
    <cellStyle name="20% - Accent6 13 5" xfId="11572" xr:uid="{1466C7D8-218E-454D-963B-9E67FA7589C0}"/>
    <cellStyle name="20% - Accent6 13 5 2" xfId="11573" xr:uid="{0DF472B6-CDB0-4B61-A37A-5E9379FA0DF3}"/>
    <cellStyle name="20% - Accent6 13 6" xfId="11574" xr:uid="{A31A7296-BCCD-4799-8D76-04D7A106DB41}"/>
    <cellStyle name="20% - Accent6 13 7" xfId="11575" xr:uid="{037F84CC-5958-40AC-9FF2-C0DFD7D5314F}"/>
    <cellStyle name="20% - Accent6 13 8" xfId="11576" xr:uid="{8190E5B6-5478-448F-AC60-42412623CAD9}"/>
    <cellStyle name="20% - Accent6 14" xfId="1170" xr:uid="{F9D6342C-DEA7-4E7C-9FDE-846420C5D335}"/>
    <cellStyle name="20% - Accent6 14 2" xfId="11577" xr:uid="{45CF3707-B76E-4AC4-A7A9-92B9F6765100}"/>
    <cellStyle name="20% - Accent6 14 2 2" xfId="11578" xr:uid="{CB5C509C-20C4-4088-A6B2-A44BC6F274FB}"/>
    <cellStyle name="20% - Accent6 14 2 2 2" xfId="11579" xr:uid="{90243518-4569-4D40-86B1-2E9A4207DA9A}"/>
    <cellStyle name="20% - Accent6 14 2 2 2 2" xfId="11580" xr:uid="{CB933967-CF2A-4370-B5BD-34AF5F364E98}"/>
    <cellStyle name="20% - Accent6 14 2 2 2 2 2" xfId="54232" xr:uid="{C633C70D-AA27-400B-AC8B-F632559C0A64}"/>
    <cellStyle name="20% - Accent6 14 2 2 2 3" xfId="54233" xr:uid="{2EDEB19E-95E0-4221-998D-E9E7054065CA}"/>
    <cellStyle name="20% - Accent6 14 2 2 3" xfId="11581" xr:uid="{BB6180AB-D77D-4B66-9204-B806D1884BFB}"/>
    <cellStyle name="20% - Accent6 14 2 2 3 2" xfId="11582" xr:uid="{757ED46B-0C0F-4E09-968E-4F3A2F1D2153}"/>
    <cellStyle name="20% - Accent6 14 2 2 4" xfId="11583" xr:uid="{575D57A0-4166-4265-827E-E58B5BFE4957}"/>
    <cellStyle name="20% - Accent6 14 2 3" xfId="11584" xr:uid="{26C6C79E-3FE4-43B6-B23B-09A5BDF71B8D}"/>
    <cellStyle name="20% - Accent6 14 2 3 2" xfId="11585" xr:uid="{E7245B9C-0E8F-42B2-9F7F-9C0C386893A8}"/>
    <cellStyle name="20% - Accent6 14 2 4" xfId="11586" xr:uid="{98F25514-1378-4C65-80D5-EE49016F6F61}"/>
    <cellStyle name="20% - Accent6 14 3" xfId="11587" xr:uid="{B8F66B86-3453-414E-BAD1-CD5369266474}"/>
    <cellStyle name="20% - Accent6 14 3 2" xfId="11588" xr:uid="{6F01B106-9B7C-45F6-8DA4-E38B9D697619}"/>
    <cellStyle name="20% - Accent6 14 3 2 2" xfId="11589" xr:uid="{EFE9797D-9177-40F4-B33D-1C8F4D7AC9B2}"/>
    <cellStyle name="20% - Accent6 14 3 2 2 2" xfId="54234" xr:uid="{4E014F42-FC4C-448B-8093-7E4052E5C5B9}"/>
    <cellStyle name="20% - Accent6 14 3 2 3" xfId="54235" xr:uid="{0110F9EB-6FBD-453E-A4D4-DF1820101C22}"/>
    <cellStyle name="20% - Accent6 14 3 3" xfId="11590" xr:uid="{89185C24-BB77-4410-810B-219D1979B14C}"/>
    <cellStyle name="20% - Accent6 14 3 3 2" xfId="11591" xr:uid="{BD9FB6DD-3CF8-474C-B231-FE14EF8D9A8C}"/>
    <cellStyle name="20% - Accent6 14 3 4" xfId="11592" xr:uid="{CFF6BC14-85A1-489C-8F9F-C12624E6B419}"/>
    <cellStyle name="20% - Accent6 14 4" xfId="11593" xr:uid="{6DCD4224-8294-4053-A229-106451465319}"/>
    <cellStyle name="20% - Accent6 14 4 2" xfId="11594" xr:uid="{3B38076D-9946-47ED-B717-1464D40A8188}"/>
    <cellStyle name="20% - Accent6 14 5" xfId="11595" xr:uid="{C269B32F-13C4-430E-A7C7-9C0405CB4E51}"/>
    <cellStyle name="20% - Accent6 14 5 2" xfId="11596" xr:uid="{83A4CEAA-08DE-4F8C-9774-F1CCF013400C}"/>
    <cellStyle name="20% - Accent6 14 6" xfId="11597" xr:uid="{5AC269D1-A8B0-4096-9F81-5F120BBC491A}"/>
    <cellStyle name="20% - Accent6 14 7" xfId="11598" xr:uid="{8B0B4EB7-1291-4265-BB50-691296AE1D31}"/>
    <cellStyle name="20% - Accent6 15" xfId="1171" xr:uid="{535A1831-B1AF-413D-8A34-3C5239628A69}"/>
    <cellStyle name="20% - Accent6 15 2" xfId="11599" xr:uid="{F7F30476-B8FB-44C4-B1DE-BF75027E1B76}"/>
    <cellStyle name="20% - Accent6 15 2 2" xfId="11600" xr:uid="{6002DECA-20C9-4BA4-9540-04007F4EE88D}"/>
    <cellStyle name="20% - Accent6 15 2 2 2" xfId="11601" xr:uid="{3BEEE20E-4C1E-4982-9F8B-12691D526216}"/>
    <cellStyle name="20% - Accent6 15 2 2 2 2" xfId="11602" xr:uid="{C1094BB6-427D-4619-ACD6-FA602C9206E1}"/>
    <cellStyle name="20% - Accent6 15 2 2 2 2 2" xfId="54236" xr:uid="{4BC9FCFF-D45F-4E37-A1B1-EDF694329AB0}"/>
    <cellStyle name="20% - Accent6 15 2 2 2 3" xfId="54237" xr:uid="{114C2C64-FA31-42FD-A476-0AE54C5E6618}"/>
    <cellStyle name="20% - Accent6 15 2 2 3" xfId="11603" xr:uid="{59F053BE-93B2-48E9-8F5C-E0EEFDFAD252}"/>
    <cellStyle name="20% - Accent6 15 2 2 3 2" xfId="11604" xr:uid="{D7B5D457-4944-4B46-9768-3F1A801B4694}"/>
    <cellStyle name="20% - Accent6 15 2 2 4" xfId="11605" xr:uid="{8D9EEE4D-4932-4E4D-A7B0-BFC3C0DD10EC}"/>
    <cellStyle name="20% - Accent6 15 2 3" xfId="11606" xr:uid="{A71526F4-B045-4621-9E85-B79D0D93D62A}"/>
    <cellStyle name="20% - Accent6 15 2 3 2" xfId="11607" xr:uid="{2DF28DFE-47EA-41BD-8B95-8DFD6B44D873}"/>
    <cellStyle name="20% - Accent6 15 2 4" xfId="11608" xr:uid="{905729A9-D628-4DEF-8249-F37F671ACB21}"/>
    <cellStyle name="20% - Accent6 15 3" xfId="11609" xr:uid="{04354E76-BC1E-430D-8103-5FBF9C630F02}"/>
    <cellStyle name="20% - Accent6 15 3 2" xfId="11610" xr:uid="{7E0A87AB-A5D0-4EC0-9708-B13BD13E7ECC}"/>
    <cellStyle name="20% - Accent6 15 3 2 2" xfId="11611" xr:uid="{7DEEC556-82D8-4FF0-934F-6329888DF27B}"/>
    <cellStyle name="20% - Accent6 15 3 2 2 2" xfId="54238" xr:uid="{3351920E-57CC-4E7F-87C5-07462C17C833}"/>
    <cellStyle name="20% - Accent6 15 3 2 3" xfId="54239" xr:uid="{B9175299-C408-4FC5-8896-E40A0DAACED0}"/>
    <cellStyle name="20% - Accent6 15 3 3" xfId="11612" xr:uid="{6D440C1C-CEA3-4292-863F-3BD3AED7E98D}"/>
    <cellStyle name="20% - Accent6 15 3 3 2" xfId="11613" xr:uid="{4E8AF614-E917-4379-9E3F-BB728DCAE928}"/>
    <cellStyle name="20% - Accent6 15 3 4" xfId="11614" xr:uid="{9ED3271E-3ADA-49A0-96EA-380DDBE4F1F6}"/>
    <cellStyle name="20% - Accent6 15 4" xfId="11615" xr:uid="{FD286F2F-698C-4D5D-9DAE-F11ECB961652}"/>
    <cellStyle name="20% - Accent6 15 4 2" xfId="11616" xr:uid="{CB77ED54-5AA1-467D-A5DF-223F88D033E2}"/>
    <cellStyle name="20% - Accent6 15 5" xfId="11617" xr:uid="{2FD4F88B-AE8F-46E8-9E65-408AE12F9059}"/>
    <cellStyle name="20% - Accent6 15 5 2" xfId="11618" xr:uid="{32412618-EEF0-4665-BB16-8D315DA74699}"/>
    <cellStyle name="20% - Accent6 15 6" xfId="11619" xr:uid="{1CA8B7CF-70DF-490C-B246-1E840276EE7C}"/>
    <cellStyle name="20% - Accent6 15 7" xfId="11620" xr:uid="{2FB48339-BE97-4644-8BDE-B7501B08C51B}"/>
    <cellStyle name="20% - Accent6 16" xfId="11621" xr:uid="{9B270DB8-3307-45B9-9176-A3A98BB7EFE2}"/>
    <cellStyle name="20% - Accent6 16 2" xfId="11622" xr:uid="{5690B845-7CC1-4A11-A23E-E72E7DC7AFD0}"/>
    <cellStyle name="20% - Accent6 16 2 2" xfId="11623" xr:uid="{78FFE34C-0144-4829-8640-7425B3202CE5}"/>
    <cellStyle name="20% - Accent6 16 2 2 2" xfId="11624" xr:uid="{72F33239-A8C4-4D78-859D-842DAEF303B5}"/>
    <cellStyle name="20% - Accent6 16 2 2 2 2" xfId="54240" xr:uid="{5657CE12-327F-459B-888C-AC15F2D3B0AD}"/>
    <cellStyle name="20% - Accent6 16 2 2 3" xfId="54241" xr:uid="{932919EE-2399-4BF3-BA23-1CFB6B0359C7}"/>
    <cellStyle name="20% - Accent6 16 2 3" xfId="11625" xr:uid="{C8BABCD9-F7EC-425D-8810-47008BCBB092}"/>
    <cellStyle name="20% - Accent6 16 2 3 2" xfId="11626" xr:uid="{272D3A49-DCBA-4879-88EB-7BC169B00B05}"/>
    <cellStyle name="20% - Accent6 16 2 4" xfId="11627" xr:uid="{77E9497D-5678-4600-9221-C1D60F7F1C4D}"/>
    <cellStyle name="20% - Accent6 16 3" xfId="11628" xr:uid="{148011F1-D7FD-4497-86F7-209A6F44167C}"/>
    <cellStyle name="20% - Accent6 16 3 2" xfId="11629" xr:uid="{F9E60075-4209-423B-9D51-140323F9145B}"/>
    <cellStyle name="20% - Accent6 16 3 2 2" xfId="11630" xr:uid="{FC93838F-BE4E-458F-81E6-99AB83594668}"/>
    <cellStyle name="20% - Accent6 16 3 2 2 2" xfId="54242" xr:uid="{E254743B-3B01-4468-84B5-65B89D13DA17}"/>
    <cellStyle name="20% - Accent6 16 3 2 3" xfId="54243" xr:uid="{345D4D61-BB1F-4592-A49D-DC76448AD953}"/>
    <cellStyle name="20% - Accent6 16 3 3" xfId="11631" xr:uid="{AA8B382E-A8CC-42D2-A817-60884EEB8C77}"/>
    <cellStyle name="20% - Accent6 16 3 3 2" xfId="11632" xr:uid="{FB6317F8-825D-49BD-8524-5A38C8BF1A27}"/>
    <cellStyle name="20% - Accent6 16 3 4" xfId="11633" xr:uid="{C369BE0D-B469-4905-ABF1-670A61AC12AE}"/>
    <cellStyle name="20% - Accent6 16 4" xfId="11634" xr:uid="{FE3D684F-8476-481C-B74E-EB21D723464C}"/>
    <cellStyle name="20% - Accent6 16 4 2" xfId="11635" xr:uid="{1C651728-2CA6-4ADD-9F2F-E33AD0679FFB}"/>
    <cellStyle name="20% - Accent6 16 5" xfId="11636" xr:uid="{73886CB9-7A16-4FF7-856E-4519BAB05489}"/>
    <cellStyle name="20% - Accent6 17" xfId="11637" xr:uid="{FB25C339-4A49-4837-860D-B6AF573324E5}"/>
    <cellStyle name="20% - Accent6 17 2" xfId="11638" xr:uid="{96319744-B8FC-4592-9914-9B462A165B8A}"/>
    <cellStyle name="20% - Accent6 17 2 2" xfId="11639" xr:uid="{1FE69B50-862F-49A2-9589-19DB320A5465}"/>
    <cellStyle name="20% - Accent6 17 2 2 2" xfId="11640" xr:uid="{8D513A15-DA53-439D-A181-9733FB6C7383}"/>
    <cellStyle name="20% - Accent6 17 2 2 2 2" xfId="54244" xr:uid="{7A1FD31B-3FF8-4034-A547-74798401DA7C}"/>
    <cellStyle name="20% - Accent6 17 2 2 3" xfId="54245" xr:uid="{62C98655-4967-493F-90F0-FCA4339E2A0C}"/>
    <cellStyle name="20% - Accent6 17 2 3" xfId="11641" xr:uid="{97E02256-6D40-4554-AFA7-30F5A487AE1D}"/>
    <cellStyle name="20% - Accent6 17 2 3 2" xfId="11642" xr:uid="{683EDE3E-8B15-4F22-8AE0-4B145F561592}"/>
    <cellStyle name="20% - Accent6 17 2 4" xfId="11643" xr:uid="{50A9321B-6120-4B05-A132-C2286C141129}"/>
    <cellStyle name="20% - Accent6 17 3" xfId="11644" xr:uid="{AF7EAA4E-7B48-4B2D-9396-D6F649AF88B8}"/>
    <cellStyle name="20% - Accent6 17 3 2" xfId="11645" xr:uid="{7CB61716-3190-4FEA-877C-A6F8243F6BA2}"/>
    <cellStyle name="20% - Accent6 17 3 2 2" xfId="11646" xr:uid="{39894FEA-319E-4F41-AE3D-65DFB68DA603}"/>
    <cellStyle name="20% - Accent6 17 3 2 2 2" xfId="54246" xr:uid="{FEE6A102-84A9-41C9-A24E-D4D6F4377F8A}"/>
    <cellStyle name="20% - Accent6 17 3 2 3" xfId="54247" xr:uid="{97EEA48B-C84C-40CD-9A2E-E3322565DEDA}"/>
    <cellStyle name="20% - Accent6 17 3 3" xfId="11647" xr:uid="{7D821A88-C6A7-4FF4-BFC4-164203EFED3D}"/>
    <cellStyle name="20% - Accent6 17 3 3 2" xfId="11648" xr:uid="{7C016334-09E0-4F66-BDB0-C7556C9C43AA}"/>
    <cellStyle name="20% - Accent6 17 3 4" xfId="11649" xr:uid="{24E81667-8F6C-4F80-AE68-04DFB0471337}"/>
    <cellStyle name="20% - Accent6 17 4" xfId="11650" xr:uid="{88D08280-2A07-49D1-8644-2D5ACBFB763E}"/>
    <cellStyle name="20% - Accent6 17 4 2" xfId="11651" xr:uid="{9233FB91-F3A6-4F9B-9C7C-A1D5425FE6CF}"/>
    <cellStyle name="20% - Accent6 17 5" xfId="11652" xr:uid="{140A91E6-B8E1-48F6-8B79-353570362018}"/>
    <cellStyle name="20% - Accent6 18" xfId="11653" xr:uid="{30F50540-0F4A-4D5A-AE93-02DCBA5D14E9}"/>
    <cellStyle name="20% - Accent6 18 2" xfId="11654" xr:uid="{832EC093-6624-4540-9FD7-FF147AD1E735}"/>
    <cellStyle name="20% - Accent6 18 2 2" xfId="11655" xr:uid="{197B5652-4C57-4FE7-A629-74B48C681ED8}"/>
    <cellStyle name="20% - Accent6 18 2 2 2" xfId="11656" xr:uid="{3460CD69-A6D0-4FA3-B3C2-9C5D3CB03A36}"/>
    <cellStyle name="20% - Accent6 18 2 2 2 2" xfId="54248" xr:uid="{300D860D-77F4-46E8-9148-4E25BBC89251}"/>
    <cellStyle name="20% - Accent6 18 2 2 3" xfId="54249" xr:uid="{77A2EC68-D2D7-423E-824C-8054EBF0C22A}"/>
    <cellStyle name="20% - Accent6 18 2 3" xfId="11657" xr:uid="{98CFE2D6-C3D9-4247-9D68-1DE41FD79EC7}"/>
    <cellStyle name="20% - Accent6 18 2 3 2" xfId="11658" xr:uid="{A7F41B73-F5CC-405E-BA0E-A191C3BCB3C9}"/>
    <cellStyle name="20% - Accent6 18 2 4" xfId="11659" xr:uid="{6CD54B76-B93E-4B1C-97ED-781305A01779}"/>
    <cellStyle name="20% - Accent6 18 3" xfId="11660" xr:uid="{6714A644-28EE-45D3-AB0C-FAA234148F82}"/>
    <cellStyle name="20% - Accent6 18 3 2" xfId="11661" xr:uid="{5CEFAAAF-CC96-4735-A35E-D55F333FC89E}"/>
    <cellStyle name="20% - Accent6 18 3 2 2" xfId="11662" xr:uid="{9DE4805B-3BFA-409D-8495-DEE752D257F7}"/>
    <cellStyle name="20% - Accent6 18 3 2 2 2" xfId="54250" xr:uid="{2240B7A1-2390-4019-8FF9-6B76AB7C851B}"/>
    <cellStyle name="20% - Accent6 18 3 2 3" xfId="54251" xr:uid="{DDD0F636-F6BF-4B15-9974-6DADCAF4C297}"/>
    <cellStyle name="20% - Accent6 18 3 3" xfId="11663" xr:uid="{14A3E88C-8A8E-484D-AC4B-D0E90B23334D}"/>
    <cellStyle name="20% - Accent6 18 3 3 2" xfId="11664" xr:uid="{59089A26-B78F-45AA-A13D-E919D7807AE0}"/>
    <cellStyle name="20% - Accent6 18 3 4" xfId="11665" xr:uid="{0C227350-711D-43C2-A43E-FB0197E9DE62}"/>
    <cellStyle name="20% - Accent6 18 4" xfId="11666" xr:uid="{6EF15C6D-E3B1-4F94-B65C-6ABA6AD75B67}"/>
    <cellStyle name="20% - Accent6 18 4 2" xfId="11667" xr:uid="{5702BCA5-F24E-4CB6-BE21-FB7170A7B5B2}"/>
    <cellStyle name="20% - Accent6 18 5" xfId="11668" xr:uid="{73264B60-5F52-45F9-850E-A3C0ADA8BA7A}"/>
    <cellStyle name="20% - Accent6 19" xfId="11669" xr:uid="{01ADF8C1-79D4-4D80-A0DD-FDD1D0C32264}"/>
    <cellStyle name="20% - Accent6 19 2" xfId="11670" xr:uid="{04AE3580-A273-4BE9-95A8-84C03EDFD702}"/>
    <cellStyle name="20% - Accent6 19 2 2" xfId="11671" xr:uid="{0D5D0A80-3CCF-4E5B-B3D0-923114D705C2}"/>
    <cellStyle name="20% - Accent6 19 2 2 2" xfId="11672" xr:uid="{B1C58F94-87A6-487A-8DB3-6F2A003623CA}"/>
    <cellStyle name="20% - Accent6 19 2 2 2 2" xfId="54252" xr:uid="{9CE8065D-DC2D-4C3F-AE22-6AB3B07320E1}"/>
    <cellStyle name="20% - Accent6 19 2 2 3" xfId="54253" xr:uid="{A13A2160-0CE0-40E6-AAC3-00FA7A47A061}"/>
    <cellStyle name="20% - Accent6 19 2 3" xfId="11673" xr:uid="{87EC8FE5-A68B-4ED3-A868-9DECB27E503F}"/>
    <cellStyle name="20% - Accent6 19 2 3 2" xfId="11674" xr:uid="{1897FFFD-F56F-4324-BFC4-F5782AA28CB8}"/>
    <cellStyle name="20% - Accent6 19 2 4" xfId="11675" xr:uid="{E6F3137D-4766-4469-9B1F-5359AD927EFB}"/>
    <cellStyle name="20% - Accent6 19 3" xfId="11676" xr:uid="{95D22F69-DD77-4C29-BF03-A98645328263}"/>
    <cellStyle name="20% - Accent6 19 3 2" xfId="11677" xr:uid="{81678B34-798C-4883-A29A-48FB90BD5A56}"/>
    <cellStyle name="20% - Accent6 19 3 2 2" xfId="11678" xr:uid="{104A0658-CACC-4462-99C8-D002AE527B66}"/>
    <cellStyle name="20% - Accent6 19 3 2 2 2" xfId="54254" xr:uid="{9FEC32F3-0D8D-4FD8-AE50-D2186D5F7D97}"/>
    <cellStyle name="20% - Accent6 19 3 2 3" xfId="54255" xr:uid="{96CCE28C-C56C-41F2-A098-0F7964398265}"/>
    <cellStyle name="20% - Accent6 19 3 3" xfId="11679" xr:uid="{5DA81C0D-D65E-4BF3-9453-D86A91F3D8F9}"/>
    <cellStyle name="20% - Accent6 19 3 3 2" xfId="11680" xr:uid="{90832806-C75C-4AF4-99FD-AC7523D8A36F}"/>
    <cellStyle name="20% - Accent6 19 3 4" xfId="11681" xr:uid="{2D1D620E-6727-4ED5-8213-EEBED94B1CBB}"/>
    <cellStyle name="20% - Accent6 19 4" xfId="11682" xr:uid="{803ACE5A-5763-4EB0-A2D3-65104D9615E9}"/>
    <cellStyle name="20% - Accent6 19 4 2" xfId="11683" xr:uid="{4CBBEC24-056D-4E64-AE1B-EBD39333EB6C}"/>
    <cellStyle name="20% - Accent6 19 5" xfId="11684" xr:uid="{052F41DB-23BC-4F21-B131-FDCFD6F6AAB5}"/>
    <cellStyle name="20% - Accent6 2" xfId="1172" xr:uid="{01D1D294-9677-4755-A6D2-FF43FE055A97}"/>
    <cellStyle name="20% - Accent6 2 2" xfId="1173" xr:uid="{90FC71B0-4537-4E26-9485-1DCB2CEBD604}"/>
    <cellStyle name="20% - Accent6 2 2 2" xfId="1174" xr:uid="{4CE02FC5-E843-4385-9A36-E3C99596CB25}"/>
    <cellStyle name="20% - Accent6 2 2 2 2" xfId="11685" xr:uid="{3ADDD0C0-48CF-494B-887B-5A7010E1EBA6}"/>
    <cellStyle name="20% - Accent6 2 2 2 2 2" xfId="11686" xr:uid="{5C5465EF-1BF9-43EB-9316-CB17FB57F5CB}"/>
    <cellStyle name="20% - Accent6 2 2 2 2 2 2" xfId="11687" xr:uid="{0332E91C-52AC-4DC0-8BD6-4B465D926909}"/>
    <cellStyle name="20% - Accent6 2 2 2 2 2 2 2" xfId="54256" xr:uid="{E0C1571E-E994-467C-A139-DEAC3EE97BB9}"/>
    <cellStyle name="20% - Accent6 2 2 2 2 2 3" xfId="54257" xr:uid="{68230E74-9DDA-46AD-86A8-FC29A2C68C90}"/>
    <cellStyle name="20% - Accent6 2 2 2 2 3" xfId="11688" xr:uid="{C8C2F7E7-B8D3-4DDC-9AE2-184B5C77981B}"/>
    <cellStyle name="20% - Accent6 2 2 2 2 3 2" xfId="11689" xr:uid="{587B1E99-0FA2-4193-B271-2AB458EF2EF1}"/>
    <cellStyle name="20% - Accent6 2 2 2 2 4" xfId="11690" xr:uid="{2AEFC7FB-48E0-4178-9E15-7EC054C4DCCB}"/>
    <cellStyle name="20% - Accent6 2 2 2 3" xfId="11691" xr:uid="{6718E24E-8EFE-4B1E-9A3D-A47D98C71D0A}"/>
    <cellStyle name="20% - Accent6 2 2 2 3 2" xfId="11692" xr:uid="{5A9F3C7E-2EC9-492C-ABC0-613517F70595}"/>
    <cellStyle name="20% - Accent6 2 2 2 4" xfId="11693" xr:uid="{B986C16E-6C95-49DD-B7B4-B84B5C2EDE93}"/>
    <cellStyle name="20% - Accent6 2 2 2 5" xfId="11694" xr:uid="{B76AA76F-4FA7-476F-A54D-430A29ED3C6A}"/>
    <cellStyle name="20% - Accent6 2 2 3" xfId="1175" xr:uid="{B4A3925A-5ABF-4E83-B7C3-CC298736BE57}"/>
    <cellStyle name="20% - Accent6 2 2 3 2" xfId="11695" xr:uid="{78E8C6D4-7085-450F-B94D-096DD2B11EF9}"/>
    <cellStyle name="20% - Accent6 2 2 3 2 2" xfId="11696" xr:uid="{B92300FB-5856-478D-8903-916455F96736}"/>
    <cellStyle name="20% - Accent6 2 2 3 2 2 2" xfId="54258" xr:uid="{71FB5783-73D6-4739-9636-E4AA91E31716}"/>
    <cellStyle name="20% - Accent6 2 2 3 2 3" xfId="54259" xr:uid="{7615C707-CCC0-4719-BF49-F38349F21340}"/>
    <cellStyle name="20% - Accent6 2 2 3 3" xfId="11697" xr:uid="{EEE87D88-ADB1-49FF-A5B2-3A10004D3535}"/>
    <cellStyle name="20% - Accent6 2 2 3 3 2" xfId="11698" xr:uid="{64F01814-9557-4E41-8F53-7895A2C19F8B}"/>
    <cellStyle name="20% - Accent6 2 2 3 4" xfId="11699" xr:uid="{AD4BE59F-FF25-4C26-941D-0BC59A0E3C87}"/>
    <cellStyle name="20% - Accent6 2 2 3 5" xfId="11700" xr:uid="{D240FE34-7163-4B68-B2CB-C8508BC04D84}"/>
    <cellStyle name="20% - Accent6 2 2 4" xfId="1176" xr:uid="{4316C2AB-D21E-40A3-BB97-EB76E9665C6D}"/>
    <cellStyle name="20% - Accent6 2 2 4 2" xfId="11701" xr:uid="{55B12166-C740-404F-9C66-04E63B20F6DD}"/>
    <cellStyle name="20% - Accent6 2 2 4 2 2" xfId="11702" xr:uid="{047C55FB-A778-42F8-BFE1-0A3517D15CCA}"/>
    <cellStyle name="20% - Accent6 2 2 4 3" xfId="11703" xr:uid="{9B6F21C5-94D0-455B-9E75-C170FCF3B5EE}"/>
    <cellStyle name="20% - Accent6 2 2 4 4" xfId="11704" xr:uid="{BE119231-832D-4E15-90C0-AA148B31265E}"/>
    <cellStyle name="20% - Accent6 2 2 5" xfId="11705" xr:uid="{156528A2-1148-4C0B-835E-0058DE94A36C}"/>
    <cellStyle name="20% - Accent6 2 2 5 2" xfId="11706" xr:uid="{09898472-9924-40E6-9779-FB1788766321}"/>
    <cellStyle name="20% - Accent6 2 2 6" xfId="11707" xr:uid="{A31D3074-DB4C-4F63-98A6-2FD5B589FA83}"/>
    <cellStyle name="20% - Accent6 2 2 6 2" xfId="54260" xr:uid="{E3DE71E2-1956-465B-9105-6B016975EEFD}"/>
    <cellStyle name="20% - Accent6 2 2 7" xfId="11708" xr:uid="{7B5A9034-65BA-4809-A84C-7E9805973088}"/>
    <cellStyle name="20% - Accent6 2 3" xfId="1177" xr:uid="{F06502F9-6C87-4596-92F6-82EE16D56F8E}"/>
    <cellStyle name="20% - Accent6 2 3 2" xfId="5079" xr:uid="{57175E23-39F9-43FA-9BB3-A3E6790421A5}"/>
    <cellStyle name="20% - Accent6 2 3 2 2" xfId="11709" xr:uid="{423F382D-5F36-48C9-A6AA-38717741DFFE}"/>
    <cellStyle name="20% - Accent6 2 3 2 2 2" xfId="11710" xr:uid="{5932C4AE-7F2C-4319-8F26-E42F21E77F9C}"/>
    <cellStyle name="20% - Accent6 2 3 2 2 2 2" xfId="11711" xr:uid="{D53E69AE-8BAA-4A68-9ADF-9D7D00A525EA}"/>
    <cellStyle name="20% - Accent6 2 3 2 2 2 2 2" xfId="54261" xr:uid="{37DE5776-F6A3-4FF6-9995-C6C5A706A8F4}"/>
    <cellStyle name="20% - Accent6 2 3 2 2 2 3" xfId="54262" xr:uid="{5CAE28A3-E001-4DFA-A413-F12449679CCE}"/>
    <cellStyle name="20% - Accent6 2 3 2 2 3" xfId="11712" xr:uid="{10197ED0-73F6-4D4A-A27D-18A733067062}"/>
    <cellStyle name="20% - Accent6 2 3 2 2 3 2" xfId="11713" xr:uid="{0B77554D-5FDC-41B4-8E69-C618130DC108}"/>
    <cellStyle name="20% - Accent6 2 3 2 2 4" xfId="11714" xr:uid="{8C398393-B99E-4D2A-A865-880C3F099DF0}"/>
    <cellStyle name="20% - Accent6 2 3 2 3" xfId="11715" xr:uid="{B4CE9F6D-3C04-42AE-A835-1D0E63CEC6C7}"/>
    <cellStyle name="20% - Accent6 2 3 2 3 2" xfId="11716" xr:uid="{4E91072F-BC2F-4D5F-88A5-E891F5333447}"/>
    <cellStyle name="20% - Accent6 2 3 2 4" xfId="11717" xr:uid="{AE42199C-FA40-4B5B-B9A8-8C1E5F90FC04}"/>
    <cellStyle name="20% - Accent6 2 3 2 5" xfId="11718" xr:uid="{3CDDAD5C-31FE-4EA8-80B1-D55CD0B59B48}"/>
    <cellStyle name="20% - Accent6 2 3 3" xfId="11719" xr:uid="{CAA128FA-47E7-4616-8CB3-8A377761B3B7}"/>
    <cellStyle name="20% - Accent6 2 3 3 2" xfId="11720" xr:uid="{F4376BE0-355F-4649-9700-7AD80A2969AA}"/>
    <cellStyle name="20% - Accent6 2 3 3 2 2" xfId="11721" xr:uid="{F8B17DA3-3227-46B4-8B71-31EBEB312F2E}"/>
    <cellStyle name="20% - Accent6 2 3 3 2 2 2" xfId="54263" xr:uid="{E8424F0F-07B9-4BE5-A4C5-C46F51A2D5D3}"/>
    <cellStyle name="20% - Accent6 2 3 3 2 3" xfId="54264" xr:uid="{25CBE362-0DB6-4B03-8F2B-E5AD1CDD0B84}"/>
    <cellStyle name="20% - Accent6 2 3 3 3" xfId="11722" xr:uid="{41DC46B4-E99A-4C34-9A6B-47317615951D}"/>
    <cellStyle name="20% - Accent6 2 3 3 3 2" xfId="11723" xr:uid="{C216F873-CA31-4B33-B340-BAC3808ACD32}"/>
    <cellStyle name="20% - Accent6 2 3 3 4" xfId="11724" xr:uid="{F32F2C48-61DA-46DB-B280-F2B4BE80BCC1}"/>
    <cellStyle name="20% - Accent6 2 3 4" xfId="11725" xr:uid="{3767BD88-74B3-4593-AB88-51119BCD98E4}"/>
    <cellStyle name="20% - Accent6 2 3 4 2" xfId="11726" xr:uid="{41A78A58-F1CF-45C9-B901-AD4B3F586C46}"/>
    <cellStyle name="20% - Accent6 2 3 5" xfId="11727" xr:uid="{A79DFA0E-F453-4703-9A2A-F74A28E1FF82}"/>
    <cellStyle name="20% - Accent6 2 3 5 2" xfId="11728" xr:uid="{A494D307-E64B-4C8D-997B-461F20B171E0}"/>
    <cellStyle name="20% - Accent6 2 3 6" xfId="11729" xr:uid="{5D32CA45-1EAD-4CA5-95DF-551A8B849210}"/>
    <cellStyle name="20% - Accent6 2 3 7" xfId="11730" xr:uid="{E3D42154-9882-455E-8D0C-166168228BBC}"/>
    <cellStyle name="20% - Accent6 2 4" xfId="1178" xr:uid="{AE8518EB-4792-43B3-A81F-237F8A15F5A7}"/>
    <cellStyle name="20% - Accent6 2 4 2" xfId="11731" xr:uid="{483B7BC8-4160-49F0-9BBC-D80AF1660779}"/>
    <cellStyle name="20% - Accent6 2 4 2 2" xfId="11732" xr:uid="{5F39D4C4-0914-4CEA-B8CC-4AEC7E66AC3A}"/>
    <cellStyle name="20% - Accent6 2 4 2 2 2" xfId="11733" xr:uid="{683690DA-4247-4267-B0CE-144F855BD4DE}"/>
    <cellStyle name="20% - Accent6 2 4 2 2 2 2" xfId="54265" xr:uid="{2963F491-5E8C-4AAD-A3AE-9CE514B32A11}"/>
    <cellStyle name="20% - Accent6 2 4 2 2 3" xfId="54266" xr:uid="{DC5B9581-95DF-4AB1-8658-0A805D5CB4EF}"/>
    <cellStyle name="20% - Accent6 2 4 2 3" xfId="11734" xr:uid="{F7C90A66-BE10-4675-B886-A5B2416A3A7C}"/>
    <cellStyle name="20% - Accent6 2 4 2 3 2" xfId="11735" xr:uid="{86700B9B-D23D-400A-9895-3CC38DCDEDD0}"/>
    <cellStyle name="20% - Accent6 2 4 2 4" xfId="11736" xr:uid="{62993862-400D-47F3-B6C9-9C4974FBBD3C}"/>
    <cellStyle name="20% - Accent6 2 4 3" xfId="11737" xr:uid="{35DB0F52-D563-44D3-88B2-B3028EE65F50}"/>
    <cellStyle name="20% - Accent6 2 4 3 2" xfId="11738" xr:uid="{1C66FE4A-E72F-4F40-A773-53D505EE653D}"/>
    <cellStyle name="20% - Accent6 2 4 4" xfId="11739" xr:uid="{A1F99768-7953-4BCD-9295-72D0024E8EFE}"/>
    <cellStyle name="20% - Accent6 2 4 5" xfId="11740" xr:uid="{F240275B-3F0F-4F66-AE3A-43B59C14B286}"/>
    <cellStyle name="20% - Accent6 2 5" xfId="1179" xr:uid="{E98479CA-D68B-43C8-B1B0-DCCCABC7647E}"/>
    <cellStyle name="20% - Accent6 2 5 2" xfId="11741" xr:uid="{ED81BF51-C54D-4381-85A4-0EFB20FE55B7}"/>
    <cellStyle name="20% - Accent6 2 5 2 2" xfId="11742" xr:uid="{C6AC87A0-4099-419E-8D22-070C8E75A200}"/>
    <cellStyle name="20% - Accent6 2 5 2 2 2" xfId="54267" xr:uid="{953E6739-66E2-4916-AAED-14A34A3F1B2B}"/>
    <cellStyle name="20% - Accent6 2 5 2 3" xfId="54268" xr:uid="{0AF8949A-DBEB-4A6B-85CB-DE7728F1C22A}"/>
    <cellStyle name="20% - Accent6 2 5 3" xfId="11743" xr:uid="{73B55629-F832-4270-9BD1-1B95ABF3A286}"/>
    <cellStyle name="20% - Accent6 2 5 3 2" xfId="11744" xr:uid="{81DEFAD1-6BF7-462B-BE19-0ED4841208CE}"/>
    <cellStyle name="20% - Accent6 2 5 4" xfId="11745" xr:uid="{CAFBE33D-F063-4486-8996-EBD47BB967F8}"/>
    <cellStyle name="20% - Accent6 2 5 5" xfId="11746" xr:uid="{C62E7F88-FD40-4202-9BEE-34455A718363}"/>
    <cellStyle name="20% - Accent6 2 6" xfId="1180" xr:uid="{D13C2195-834C-489E-8879-350C1AFF1AD1}"/>
    <cellStyle name="20% - Accent6 2 6 2" xfId="11747" xr:uid="{DA56C706-E88E-4B4E-9EE3-D4D36445D7E9}"/>
    <cellStyle name="20% - Accent6 2 6 2 2" xfId="11748" xr:uid="{8BA01F07-B4FC-4FF5-B1E7-0511156F58C1}"/>
    <cellStyle name="20% - Accent6 2 6 3" xfId="11749" xr:uid="{89A0A81A-46B3-46EB-B086-F1C39C61E91C}"/>
    <cellStyle name="20% - Accent6 2 6 4" xfId="11750" xr:uid="{D4563790-9EC1-4B18-811E-AD7EB4D4D79E}"/>
    <cellStyle name="20% - Accent6 2 7" xfId="11751" xr:uid="{D3319E3E-4F2E-4FC0-9EBE-2B21FC1A8983}"/>
    <cellStyle name="20% - Accent6 2 7 2" xfId="11752" xr:uid="{77F8908B-CC6B-4A53-A090-ADC81B2AABDE}"/>
    <cellStyle name="20% - Accent6 2 8" xfId="11753" xr:uid="{B857C0F6-9846-4C04-A633-8B77F454A620}"/>
    <cellStyle name="20% - Accent6 2 8 2" xfId="54269" xr:uid="{26230873-CB26-445D-8D30-941EB34035C5}"/>
    <cellStyle name="20% - Accent6 2 9" xfId="11754" xr:uid="{74BDA4D4-34EC-44EC-A4A1-CD3F65FFF1A7}"/>
    <cellStyle name="20% - Accent6 20" xfId="11755" xr:uid="{37E0CFC6-6AD8-4D7B-8047-96858701B4DD}"/>
    <cellStyle name="20% - Accent6 20 2" xfId="11756" xr:uid="{A0022EEE-9CBE-4132-85AA-B0FBEEA770FF}"/>
    <cellStyle name="20% - Accent6 20 2 2" xfId="11757" xr:uid="{8B0FD125-0740-43D9-AFC4-7AA3A638CBF9}"/>
    <cellStyle name="20% - Accent6 20 2 2 2" xfId="11758" xr:uid="{40F5D729-DD72-46B6-A255-D1BD5E44A322}"/>
    <cellStyle name="20% - Accent6 20 2 2 2 2" xfId="54270" xr:uid="{CD36E241-05A6-47AF-B7A5-CE7DE043F261}"/>
    <cellStyle name="20% - Accent6 20 2 2 3" xfId="54271" xr:uid="{8C56B405-667C-4C7F-A978-46299327D449}"/>
    <cellStyle name="20% - Accent6 20 2 3" xfId="11759" xr:uid="{F44656CE-BC73-4788-8B22-C688677878DD}"/>
    <cellStyle name="20% - Accent6 20 2 3 2" xfId="11760" xr:uid="{3A07112E-ED99-423E-89C4-D670FE841AC9}"/>
    <cellStyle name="20% - Accent6 20 2 4" xfId="11761" xr:uid="{D013D29F-03C3-4567-9A04-0A2F6CFBD8BD}"/>
    <cellStyle name="20% - Accent6 20 3" xfId="11762" xr:uid="{3E96EC19-6644-4BE4-AAF1-B23236BB3487}"/>
    <cellStyle name="20% - Accent6 20 3 2" xfId="11763" xr:uid="{A2119ECB-0CFE-4F6D-8D2E-B7FEABFC7397}"/>
    <cellStyle name="20% - Accent6 20 3 2 2" xfId="11764" xr:uid="{80A02199-0546-4585-ABE7-FFA259252AE6}"/>
    <cellStyle name="20% - Accent6 20 3 2 2 2" xfId="54272" xr:uid="{6AC2A598-8D31-4A68-BAF6-36D58C74C4CC}"/>
    <cellStyle name="20% - Accent6 20 3 2 3" xfId="54273" xr:uid="{1DF8D144-32CB-4EA3-8253-1A61804CA515}"/>
    <cellStyle name="20% - Accent6 20 3 3" xfId="11765" xr:uid="{B581BA17-AB96-47FA-B811-E259441906FA}"/>
    <cellStyle name="20% - Accent6 20 3 3 2" xfId="11766" xr:uid="{54C9B88F-516E-4AFF-8B23-1A69F1BBBFE2}"/>
    <cellStyle name="20% - Accent6 20 3 4" xfId="11767" xr:uid="{453E9E6E-0132-4E5E-9E31-1475CB7E09A6}"/>
    <cellStyle name="20% - Accent6 20 4" xfId="11768" xr:uid="{316D652C-3A05-43D1-8E18-24C44961652C}"/>
    <cellStyle name="20% - Accent6 20 4 2" xfId="11769" xr:uid="{E6C1A5EA-2B24-4F97-96C0-0C4242CCB3C7}"/>
    <cellStyle name="20% - Accent6 20 5" xfId="11770" xr:uid="{FD36934C-5BBC-4336-A2A3-FDE20B6833C7}"/>
    <cellStyle name="20% - Accent6 21" xfId="11771" xr:uid="{11A70A5E-7CBA-4167-9733-7E834F66952E}"/>
    <cellStyle name="20% - Accent6 21 2" xfId="11772" xr:uid="{05BB0B1F-EEAD-4CA9-B417-DAA93D3BC85C}"/>
    <cellStyle name="20% - Accent6 21 2 2" xfId="11773" xr:uid="{BE282368-8296-4EBB-916F-B290C21C73B2}"/>
    <cellStyle name="20% - Accent6 21 2 2 2" xfId="11774" xr:uid="{CC6F47F6-02F5-4BFE-9391-31EDC246F210}"/>
    <cellStyle name="20% - Accent6 21 2 2 2 2" xfId="54274" xr:uid="{C009A73C-53A6-410D-90DA-0DB056C75A05}"/>
    <cellStyle name="20% - Accent6 21 2 2 3" xfId="54275" xr:uid="{228FA12B-B662-43BE-998C-FA69D26E8B91}"/>
    <cellStyle name="20% - Accent6 21 2 3" xfId="11775" xr:uid="{5E923927-81D7-431C-8BEA-B72749F05FC0}"/>
    <cellStyle name="20% - Accent6 21 2 3 2" xfId="11776" xr:uid="{062FB330-DA7D-4E74-94B1-782CACCDE2D5}"/>
    <cellStyle name="20% - Accent6 21 2 4" xfId="11777" xr:uid="{E34B9DF6-9DFC-4203-AB88-979E52770742}"/>
    <cellStyle name="20% - Accent6 21 3" xfId="11778" xr:uid="{B56F9956-58A6-452B-9AE9-679F075BE193}"/>
    <cellStyle name="20% - Accent6 21 3 2" xfId="11779" xr:uid="{1533CEA3-CBA1-4606-9831-C761DA8D032C}"/>
    <cellStyle name="20% - Accent6 21 3 2 2" xfId="11780" xr:uid="{C9F64074-B14D-4EB6-9D67-98F88638B032}"/>
    <cellStyle name="20% - Accent6 21 3 2 2 2" xfId="54276" xr:uid="{CA8A13A4-A3CF-4E66-AE25-1DC244832CFE}"/>
    <cellStyle name="20% - Accent6 21 3 2 3" xfId="54277" xr:uid="{BFD18A52-1EAE-4706-9825-B3C5FD35FF5F}"/>
    <cellStyle name="20% - Accent6 21 3 3" xfId="11781" xr:uid="{F9C129E7-88FC-4563-84AB-A4BC9BDD183B}"/>
    <cellStyle name="20% - Accent6 21 3 3 2" xfId="11782" xr:uid="{B4640D2E-6B08-40C6-8B27-5320FA302364}"/>
    <cellStyle name="20% - Accent6 21 3 4" xfId="11783" xr:uid="{70A73D9E-9EEE-4C05-9FA5-E35BE12A9CF4}"/>
    <cellStyle name="20% - Accent6 21 4" xfId="11784" xr:uid="{76B9FA3D-32E6-40EA-AF43-574A95B70C7E}"/>
    <cellStyle name="20% - Accent6 21 4 2" xfId="11785" xr:uid="{1A2FD7C7-F4C7-4827-A72D-D22702DE4B9C}"/>
    <cellStyle name="20% - Accent6 21 5" xfId="11786" xr:uid="{5400C45B-55CF-4227-AC3B-C71BB598FC1E}"/>
    <cellStyle name="20% - Accent6 22" xfId="11787" xr:uid="{C2AF1E73-619D-4073-AF04-C0F3BC26B9E6}"/>
    <cellStyle name="20% - Accent6 22 2" xfId="11788" xr:uid="{B8C57AC2-A2A1-4597-94B6-F9A06A213E11}"/>
    <cellStyle name="20% - Accent6 22 2 2" xfId="11789" xr:uid="{6870A02E-C94C-4F25-852B-86B02838D92A}"/>
    <cellStyle name="20% - Accent6 22 2 2 2" xfId="11790" xr:uid="{BADFF050-B0BD-43F4-8C19-A6BBAF3F45E0}"/>
    <cellStyle name="20% - Accent6 22 2 2 2 2" xfId="54278" xr:uid="{61100134-8DCA-4E9F-9C45-D04A76D00489}"/>
    <cellStyle name="20% - Accent6 22 2 2 3" xfId="54279" xr:uid="{27090688-5638-4C59-8109-C4D231C87381}"/>
    <cellStyle name="20% - Accent6 22 2 3" xfId="11791" xr:uid="{D2B17763-3A0F-411E-82A9-4D58A436BA18}"/>
    <cellStyle name="20% - Accent6 22 2 3 2" xfId="11792" xr:uid="{DADE7E39-35E2-406A-A974-D31E2BAA7919}"/>
    <cellStyle name="20% - Accent6 22 2 4" xfId="11793" xr:uid="{FCEF87AC-74E2-4C12-8F0A-8FFA3DE2BD3E}"/>
    <cellStyle name="20% - Accent6 22 3" xfId="11794" xr:uid="{FD16DFD7-7F82-4C13-AD58-015AA2F2096E}"/>
    <cellStyle name="20% - Accent6 22 3 2" xfId="11795" xr:uid="{3596226B-01C3-438D-ADD0-DECA52C54886}"/>
    <cellStyle name="20% - Accent6 22 3 2 2" xfId="11796" xr:uid="{D094C462-26DC-421D-B71B-61A6CF63322E}"/>
    <cellStyle name="20% - Accent6 22 3 2 2 2" xfId="54280" xr:uid="{861A7EDE-E93E-4D48-924F-3585BBDB6720}"/>
    <cellStyle name="20% - Accent6 22 3 2 3" xfId="54281" xr:uid="{0CDEEEB5-33D2-42BF-9147-6744988068DB}"/>
    <cellStyle name="20% - Accent6 22 3 3" xfId="11797" xr:uid="{1D0DECFA-A060-4EA0-A66E-6A723FF66BAC}"/>
    <cellStyle name="20% - Accent6 22 3 3 2" xfId="11798" xr:uid="{D8992771-BE16-49D2-9F77-0E9A0C87FB93}"/>
    <cellStyle name="20% - Accent6 22 3 4" xfId="11799" xr:uid="{69BA2C3E-AC7F-493F-95BB-3D44E909E58F}"/>
    <cellStyle name="20% - Accent6 22 4" xfId="11800" xr:uid="{3B9A66A7-06C5-4F0F-BA27-3B65590C70A1}"/>
    <cellStyle name="20% - Accent6 22 4 2" xfId="11801" xr:uid="{41B7366A-ED40-46E0-AC10-1B7FCF3E335A}"/>
    <cellStyle name="20% - Accent6 22 5" xfId="11802" xr:uid="{8A45711C-3716-47B4-9166-689B3B34CDDE}"/>
    <cellStyle name="20% - Accent6 23" xfId="11803" xr:uid="{56041FD7-B68E-4A51-9C3C-C55C52276AB2}"/>
    <cellStyle name="20% - Accent6 23 2" xfId="11804" xr:uid="{74240452-3B1C-4DEA-B57E-A586AE2DD433}"/>
    <cellStyle name="20% - Accent6 23 2 2" xfId="11805" xr:uid="{90B22B88-8973-4D06-B30B-E1641DA9603E}"/>
    <cellStyle name="20% - Accent6 23 2 2 2" xfId="11806" xr:uid="{4C5D1CA6-AF6A-453B-A77A-60B6871F6F12}"/>
    <cellStyle name="20% - Accent6 23 2 2 2 2" xfId="54282" xr:uid="{71A7E1A2-FB49-40D3-86FE-68918D9970C2}"/>
    <cellStyle name="20% - Accent6 23 2 2 3" xfId="54283" xr:uid="{C32AD76E-F5E8-4EA6-B7BF-C6F24F7A6ABF}"/>
    <cellStyle name="20% - Accent6 23 2 3" xfId="11807" xr:uid="{2948DF14-C719-46AF-92E1-80D8AF94B16A}"/>
    <cellStyle name="20% - Accent6 23 2 3 2" xfId="11808" xr:uid="{D6C5AA66-D7ED-46CE-A629-CA603F521E67}"/>
    <cellStyle name="20% - Accent6 23 2 4" xfId="11809" xr:uid="{B4EFA78E-8C23-4F66-BC86-9E77E8271A96}"/>
    <cellStyle name="20% - Accent6 23 3" xfId="11810" xr:uid="{46B564A6-F859-4604-B2E7-5D0FE7E91ECC}"/>
    <cellStyle name="20% - Accent6 23 3 2" xfId="11811" xr:uid="{F2CC8F50-9107-4A46-A080-018D326DA097}"/>
    <cellStyle name="20% - Accent6 23 3 2 2" xfId="11812" xr:uid="{4B25B0BD-8D48-4546-B29E-8A19B9A9C875}"/>
    <cellStyle name="20% - Accent6 23 3 2 2 2" xfId="54284" xr:uid="{2CD1E29E-E6B8-45B4-BE4D-85DD22C68706}"/>
    <cellStyle name="20% - Accent6 23 3 2 3" xfId="54285" xr:uid="{D4664C7A-1066-4BB1-86A0-F7BFD7A05E1F}"/>
    <cellStyle name="20% - Accent6 23 3 3" xfId="11813" xr:uid="{C50407E1-42B8-4D8A-A0FA-929AEEDD3905}"/>
    <cellStyle name="20% - Accent6 23 3 3 2" xfId="11814" xr:uid="{208D6610-9EDE-47BB-8536-CE0778B98438}"/>
    <cellStyle name="20% - Accent6 23 3 4" xfId="11815" xr:uid="{21487F6C-2A6A-400D-9B42-35897F7916E3}"/>
    <cellStyle name="20% - Accent6 23 4" xfId="11816" xr:uid="{1112523E-C4E7-412A-AE8F-841CF789A774}"/>
    <cellStyle name="20% - Accent6 23 4 2" xfId="11817" xr:uid="{F5D3DD3C-3E4A-4E66-B1B1-00B3B4554AEF}"/>
    <cellStyle name="20% - Accent6 23 5" xfId="11818" xr:uid="{88AB2CC4-0909-452E-9E88-D04AA3B8FA4F}"/>
    <cellStyle name="20% - Accent6 24" xfId="11819" xr:uid="{B4DBCDFB-8B21-466D-B980-29AC499C3D8A}"/>
    <cellStyle name="20% - Accent6 24 2" xfId="11820" xr:uid="{D4074EEE-E765-4007-AA9E-58AB49A75D6E}"/>
    <cellStyle name="20% - Accent6 24 2 2" xfId="11821" xr:uid="{B2C9B909-9584-468B-A46A-E7197B5C556C}"/>
    <cellStyle name="20% - Accent6 24 2 2 2" xfId="11822" xr:uid="{2BA1C380-39C3-47D0-AFC5-E5D578679689}"/>
    <cellStyle name="20% - Accent6 24 2 2 2 2" xfId="54286" xr:uid="{1667AA93-BAEE-4BFA-94E1-0716EA590E31}"/>
    <cellStyle name="20% - Accent6 24 2 2 3" xfId="54287" xr:uid="{92458984-F0DE-4608-B9C2-247C04464DD2}"/>
    <cellStyle name="20% - Accent6 24 2 3" xfId="11823" xr:uid="{1224227D-81DF-44D8-9E33-D33417544E01}"/>
    <cellStyle name="20% - Accent6 24 2 3 2" xfId="11824" xr:uid="{787349DD-C40D-40A1-9EE1-AD071B5BA90E}"/>
    <cellStyle name="20% - Accent6 24 2 4" xfId="11825" xr:uid="{87472A54-15C0-43F4-B8B7-B3D318F080B0}"/>
    <cellStyle name="20% - Accent6 24 3" xfId="11826" xr:uid="{FD7CE3A5-835B-43A1-8D29-0CCDE225D544}"/>
    <cellStyle name="20% - Accent6 24 3 2" xfId="11827" xr:uid="{FBCCCD80-1CBD-400F-89B9-CB2C8EDC504B}"/>
    <cellStyle name="20% - Accent6 24 3 2 2" xfId="11828" xr:uid="{C23EFB29-962E-4836-A1D7-023D24D641E3}"/>
    <cellStyle name="20% - Accent6 24 3 2 2 2" xfId="54288" xr:uid="{6FDF4376-275B-4305-AE65-8AF416584054}"/>
    <cellStyle name="20% - Accent6 24 3 2 3" xfId="54289" xr:uid="{02012582-DFB9-415F-89AA-F553B863AF7E}"/>
    <cellStyle name="20% - Accent6 24 3 3" xfId="11829" xr:uid="{42D3DFAC-4FBC-427A-A9E5-68F805500593}"/>
    <cellStyle name="20% - Accent6 24 3 3 2" xfId="11830" xr:uid="{949C94A5-0DF0-4FB6-B8E3-20C9413D53BC}"/>
    <cellStyle name="20% - Accent6 24 3 4" xfId="11831" xr:uid="{A52DA816-0FE6-468A-864D-B0F45A71BB30}"/>
    <cellStyle name="20% - Accent6 24 4" xfId="11832" xr:uid="{849D6F1C-7345-4552-A15E-37AA8891565D}"/>
    <cellStyle name="20% - Accent6 24 4 2" xfId="11833" xr:uid="{678171B5-1986-4ABF-890F-40DAEAF15D93}"/>
    <cellStyle name="20% - Accent6 24 5" xfId="11834" xr:uid="{6D6BEBCC-7E32-4295-B863-5DAEF0657B1F}"/>
    <cellStyle name="20% - Accent6 25" xfId="11835" xr:uid="{07B2A3E0-A645-4214-9E87-A3D3484B5615}"/>
    <cellStyle name="20% - Accent6 25 2" xfId="11836" xr:uid="{F81A7C4D-E508-4709-A9C3-507C5A6F0DFA}"/>
    <cellStyle name="20% - Accent6 25 2 2" xfId="11837" xr:uid="{EA958D1C-9AF7-456E-830D-173EEFC1F114}"/>
    <cellStyle name="20% - Accent6 25 2 2 2" xfId="11838" xr:uid="{B49F808B-2943-4EA3-915C-C3108B09B04E}"/>
    <cellStyle name="20% - Accent6 25 2 2 2 2" xfId="54290" xr:uid="{CB8E2CC0-7D7B-4672-8EE0-8844FC636927}"/>
    <cellStyle name="20% - Accent6 25 2 2 3" xfId="54291" xr:uid="{3AC2A30F-A600-4A02-8F91-1CCE9C7D903C}"/>
    <cellStyle name="20% - Accent6 25 2 3" xfId="11839" xr:uid="{8295963C-B4B3-4684-AAA7-BE73F3296CAF}"/>
    <cellStyle name="20% - Accent6 25 2 3 2" xfId="11840" xr:uid="{343DA747-6BD9-4A69-A27E-892DCC33EEBC}"/>
    <cellStyle name="20% - Accent6 25 2 4" xfId="11841" xr:uid="{CCA3D2FF-81BA-40CE-999C-1BF6E7FEF257}"/>
    <cellStyle name="20% - Accent6 25 3" xfId="11842" xr:uid="{5299D2EC-65CB-4D4A-9A15-374E3FCC1B13}"/>
    <cellStyle name="20% - Accent6 25 3 2" xfId="11843" xr:uid="{7C7EB9C3-4D85-4E02-8AFF-A11C30CD919F}"/>
    <cellStyle name="20% - Accent6 25 3 2 2" xfId="11844" xr:uid="{B061365E-4E00-447B-918D-5B612E714312}"/>
    <cellStyle name="20% - Accent6 25 3 2 2 2" xfId="54292" xr:uid="{AD093355-417E-4650-9CFB-3F09506F614B}"/>
    <cellStyle name="20% - Accent6 25 3 2 3" xfId="54293" xr:uid="{7D2C74FE-0583-454B-A51B-CC1842B082C4}"/>
    <cellStyle name="20% - Accent6 25 3 3" xfId="11845" xr:uid="{A5D9B55F-E1FE-42ED-B4EA-00D0C686D2B2}"/>
    <cellStyle name="20% - Accent6 25 3 3 2" xfId="11846" xr:uid="{0514C13C-FDDE-4BCE-96F5-B4B251EE46BF}"/>
    <cellStyle name="20% - Accent6 25 3 4" xfId="11847" xr:uid="{F3CD8A05-F493-4327-84BF-0B0692D03C38}"/>
    <cellStyle name="20% - Accent6 25 4" xfId="11848" xr:uid="{399138E5-A879-4425-B990-4E8DC3D3BC3D}"/>
    <cellStyle name="20% - Accent6 25 4 2" xfId="11849" xr:uid="{2450B4DC-2693-42A2-AFE2-925E82529565}"/>
    <cellStyle name="20% - Accent6 25 5" xfId="11850" xr:uid="{C148EE31-D566-4508-8B35-53C5FCD14D52}"/>
    <cellStyle name="20% - Accent6 26" xfId="11851" xr:uid="{98B84A82-3584-4C91-B4E2-B3C8423179F1}"/>
    <cellStyle name="20% - Accent6 26 2" xfId="11852" xr:uid="{5DA35401-E212-457C-8813-BB23C0D9133B}"/>
    <cellStyle name="20% - Accent6 26 2 2" xfId="11853" xr:uid="{24DE607E-73F9-4998-974F-72980E998A39}"/>
    <cellStyle name="20% - Accent6 26 2 2 2" xfId="11854" xr:uid="{CF98FE19-626E-4D89-B95C-AED9270DB2CC}"/>
    <cellStyle name="20% - Accent6 26 2 2 2 2" xfId="54294" xr:uid="{732A6748-B88D-4698-91BF-C4738EFBD960}"/>
    <cellStyle name="20% - Accent6 26 2 2 3" xfId="54295" xr:uid="{8DACCC47-33A7-4B68-9BE5-3AB109E60B9F}"/>
    <cellStyle name="20% - Accent6 26 2 3" xfId="11855" xr:uid="{9DF42E1C-9341-4D95-AED5-1FB262E53A77}"/>
    <cellStyle name="20% - Accent6 26 2 3 2" xfId="11856" xr:uid="{A2C5F60B-9E75-499D-A68C-B392EF621638}"/>
    <cellStyle name="20% - Accent6 26 2 4" xfId="11857" xr:uid="{106EB121-EEF7-4C4D-859C-C95F63CCDA9C}"/>
    <cellStyle name="20% - Accent6 26 3" xfId="11858" xr:uid="{A8A36558-22E0-4FBD-8DDC-02AF0055AAC8}"/>
    <cellStyle name="20% - Accent6 26 3 2" xfId="11859" xr:uid="{1AC95390-3890-4968-A152-46CF5C2562A5}"/>
    <cellStyle name="20% - Accent6 26 3 2 2" xfId="11860" xr:uid="{4AAF3A69-38F0-431A-85F7-696AFBABBE0C}"/>
    <cellStyle name="20% - Accent6 26 3 2 2 2" xfId="54296" xr:uid="{6C8C04BF-2C6F-44D3-9846-5840B05A4052}"/>
    <cellStyle name="20% - Accent6 26 3 2 3" xfId="54297" xr:uid="{7A7AD2F8-345A-453F-9EE3-B0A963FABC4B}"/>
    <cellStyle name="20% - Accent6 26 3 3" xfId="11861" xr:uid="{57685E76-D981-4C35-9115-E1A232534A41}"/>
    <cellStyle name="20% - Accent6 26 3 3 2" xfId="11862" xr:uid="{885F7274-27DC-4077-8EF5-8B8612516D50}"/>
    <cellStyle name="20% - Accent6 26 3 4" xfId="11863" xr:uid="{CA7066FF-29C5-44E0-AE1B-C93DD759688D}"/>
    <cellStyle name="20% - Accent6 26 4" xfId="11864" xr:uid="{A9088C0A-CD56-4FC5-B274-8C441F57F05A}"/>
    <cellStyle name="20% - Accent6 26 4 2" xfId="11865" xr:uid="{2F0CF4D6-3139-4CE7-8E82-5D20EAAB048B}"/>
    <cellStyle name="20% - Accent6 26 5" xfId="11866" xr:uid="{B1EBAFE8-FDAC-4A96-9D5D-9385FB393114}"/>
    <cellStyle name="20% - Accent6 27" xfId="11867" xr:uid="{012F3682-D05E-4617-B6B0-0E607A286999}"/>
    <cellStyle name="20% - Accent6 27 2" xfId="11868" xr:uid="{A4A96558-CCF1-42E7-8E11-FFF3B69F29A9}"/>
    <cellStyle name="20% - Accent6 27 2 2" xfId="11869" xr:uid="{00376409-DD01-47B5-A5DC-5FE6F0DC2FB1}"/>
    <cellStyle name="20% - Accent6 27 2 2 2" xfId="11870" xr:uid="{2EB7F342-7CAC-460E-8D07-241D0FCB968F}"/>
    <cellStyle name="20% - Accent6 27 2 2 2 2" xfId="54298" xr:uid="{420774EE-4095-4945-A553-B90C706A483E}"/>
    <cellStyle name="20% - Accent6 27 2 2 3" xfId="54299" xr:uid="{49D109EF-5399-42D5-B96C-A20FDC6CC9DB}"/>
    <cellStyle name="20% - Accent6 27 2 3" xfId="11871" xr:uid="{B8C3E5A4-12A1-422E-94DF-8D1A2D77FC2E}"/>
    <cellStyle name="20% - Accent6 27 2 3 2" xfId="11872" xr:uid="{4856E1A1-958A-48AD-9721-0072ADA810ED}"/>
    <cellStyle name="20% - Accent6 27 2 4" xfId="11873" xr:uid="{95BCD477-8A75-46F0-B4E8-5B51024F83C9}"/>
    <cellStyle name="20% - Accent6 27 3" xfId="11874" xr:uid="{219F1066-516D-48C2-851C-C53A5E359DC5}"/>
    <cellStyle name="20% - Accent6 27 3 2" xfId="11875" xr:uid="{F65725AD-84C5-406A-8955-86D8DE4B6FF6}"/>
    <cellStyle name="20% - Accent6 27 3 2 2" xfId="11876" xr:uid="{9E05B230-6361-4AFF-8854-32D381AC26A7}"/>
    <cellStyle name="20% - Accent6 27 3 2 2 2" xfId="54300" xr:uid="{C054DC41-93BF-422B-80D9-73D097F4248B}"/>
    <cellStyle name="20% - Accent6 27 3 2 3" xfId="54301" xr:uid="{E2F633A7-A1EA-43CD-BB4B-EAC99BAF97D5}"/>
    <cellStyle name="20% - Accent6 27 3 3" xfId="11877" xr:uid="{98D4C11E-874B-43C5-965F-6E244B7ADCAA}"/>
    <cellStyle name="20% - Accent6 27 3 3 2" xfId="11878" xr:uid="{2236D02F-2934-4B88-90D1-8080ABA239B9}"/>
    <cellStyle name="20% - Accent6 27 3 4" xfId="11879" xr:uid="{765D77C4-808A-4F37-8CF2-C17968B1E94C}"/>
    <cellStyle name="20% - Accent6 27 4" xfId="11880" xr:uid="{3AB362BD-F454-4F4E-9992-DBA6AA044E03}"/>
    <cellStyle name="20% - Accent6 27 4 2" xfId="11881" xr:uid="{E650D001-BA42-4DB6-BC0C-B24200414B3A}"/>
    <cellStyle name="20% - Accent6 27 5" xfId="11882" xr:uid="{221594C4-A454-4BE7-B211-BCC94F3F7A0C}"/>
    <cellStyle name="20% - Accent6 28" xfId="11883" xr:uid="{138A207A-6B50-4151-BE92-D0C4B67A6DF0}"/>
    <cellStyle name="20% - Accent6 28 2" xfId="11884" xr:uid="{A475D3A5-6F75-499E-8E3A-806BC722EA11}"/>
    <cellStyle name="20% - Accent6 28 2 2" xfId="11885" xr:uid="{FFE4BC86-DD5C-4B2C-8649-F29A478E88DC}"/>
    <cellStyle name="20% - Accent6 28 2 2 2" xfId="11886" xr:uid="{A5EEB49D-E4E2-4784-9186-5A620AAE5155}"/>
    <cellStyle name="20% - Accent6 28 2 2 2 2" xfId="54302" xr:uid="{82D2B454-492D-4727-B351-BBBA4EA602DF}"/>
    <cellStyle name="20% - Accent6 28 2 2 3" xfId="54303" xr:uid="{C90DFAA8-91E8-4B56-9090-8A02CC3E442E}"/>
    <cellStyle name="20% - Accent6 28 2 3" xfId="11887" xr:uid="{834FBB18-F6E9-4C2E-AA8E-80DD295AA45F}"/>
    <cellStyle name="20% - Accent6 28 2 3 2" xfId="11888" xr:uid="{67D0AF96-BDE3-44EE-81E8-727E4575DEE9}"/>
    <cellStyle name="20% - Accent6 28 2 4" xfId="11889" xr:uid="{A858A38E-7331-4786-BDAE-AE87292596C0}"/>
    <cellStyle name="20% - Accent6 28 3" xfId="11890" xr:uid="{D03212F9-0AE8-4C75-AF88-83165F991997}"/>
    <cellStyle name="20% - Accent6 28 3 2" xfId="11891" xr:uid="{245DAD43-ACF0-47DF-8217-D7D0A854CD03}"/>
    <cellStyle name="20% - Accent6 28 4" xfId="11892" xr:uid="{5D95ECC1-BB0D-4EC6-B28A-6F22D5240593}"/>
    <cellStyle name="20% - Accent6 29" xfId="11893" xr:uid="{22BC7CBB-8B51-45E8-9BD7-69D2CFCB0626}"/>
    <cellStyle name="20% - Accent6 29 2" xfId="11894" xr:uid="{803929C7-D983-4E18-9C1A-CF7398ABE9D8}"/>
    <cellStyle name="20% - Accent6 29 2 2" xfId="11895" xr:uid="{F5E671D1-56C4-4940-91BD-669165C59E9E}"/>
    <cellStyle name="20% - Accent6 29 2 2 2" xfId="11896" xr:uid="{5CEA99BA-EE87-40FD-B745-2F2A9B0B245D}"/>
    <cellStyle name="20% - Accent6 29 2 2 2 2" xfId="54304" xr:uid="{92A9BBD3-942F-4D3F-A088-7D3DF98DF95F}"/>
    <cellStyle name="20% - Accent6 29 2 2 3" xfId="54305" xr:uid="{EC8AD7E8-16DA-4489-8DA0-7EB9FD77BEDF}"/>
    <cellStyle name="20% - Accent6 29 2 3" xfId="11897" xr:uid="{4951FE1C-10E9-4F43-AD0E-0DF9C8D08618}"/>
    <cellStyle name="20% - Accent6 29 2 3 2" xfId="11898" xr:uid="{5D03E33D-FCD9-4F24-AAE4-EA763CB40B49}"/>
    <cellStyle name="20% - Accent6 29 2 4" xfId="11899" xr:uid="{E587D804-376C-449B-B581-AC8B95B03CEE}"/>
    <cellStyle name="20% - Accent6 29 3" xfId="11900" xr:uid="{4E1140E6-A4D6-4A11-85C5-8A927CF7BDBC}"/>
    <cellStyle name="20% - Accent6 29 3 2" xfId="11901" xr:uid="{332C072B-F05C-44CB-B6F1-C38C2A039283}"/>
    <cellStyle name="20% - Accent6 29 4" xfId="11902" xr:uid="{90A79D07-4180-4B02-9673-D5FC13EF06BB}"/>
    <cellStyle name="20% - Accent6 3" xfId="1181" xr:uid="{51165B29-C2BA-40DB-9D99-96FA91C63134}"/>
    <cellStyle name="20% - Accent6 3 2" xfId="1182" xr:uid="{43B6602E-6AEF-42E5-A752-77D45A8CBA67}"/>
    <cellStyle name="20% - Accent6 3 2 2" xfId="11903" xr:uid="{1D7D0288-A880-4D21-B88B-9EDD59F76A79}"/>
    <cellStyle name="20% - Accent6 3 2 3" xfId="11904" xr:uid="{BFE1F81E-D074-4F1C-92F6-9BB23C756A42}"/>
    <cellStyle name="20% - Accent6 3 3" xfId="1183" xr:uid="{99BBA77B-4E8A-4430-BF31-EBA3C3D3F123}"/>
    <cellStyle name="20% - Accent6 3 3 2" xfId="11905" xr:uid="{0B7FC676-8793-429A-AD30-857EC35F2045}"/>
    <cellStyle name="20% - Accent6 3 3 2 2" xfId="54306" xr:uid="{DDA92BB0-0885-48DB-AEB9-C79E85A57B12}"/>
    <cellStyle name="20% - Accent6 3 3 3" xfId="11906" xr:uid="{92B7495E-3347-45ED-8475-C670BF82BAE3}"/>
    <cellStyle name="20% - Accent6 3 4" xfId="1184" xr:uid="{736BD3FA-F7C3-4669-8A3D-5F00CAEFD0AF}"/>
    <cellStyle name="20% - Accent6 3 4 2" xfId="11907" xr:uid="{893D1031-93D7-47EA-A501-E7E9767E4A88}"/>
    <cellStyle name="20% - Accent6 3 4 3" xfId="11908" xr:uid="{EC981DE3-4A48-4D09-81CD-930F0D284774}"/>
    <cellStyle name="20% - Accent6 3 5" xfId="11909" xr:uid="{F41A79D0-9AD3-4862-BE6E-530423F5AD65}"/>
    <cellStyle name="20% - Accent6 30" xfId="11910" xr:uid="{9682FFF4-192E-429B-8667-541C17C87FCE}"/>
    <cellStyle name="20% - Accent6 30 2" xfId="11911" xr:uid="{6FC072EA-FDCB-4A23-B4BE-5C7727621204}"/>
    <cellStyle name="20% - Accent6 30 2 2" xfId="11912" xr:uid="{38B54662-3042-4453-8C82-32EA0A311E68}"/>
    <cellStyle name="20% - Accent6 30 2 2 2" xfId="11913" xr:uid="{952F46BC-B4BA-44B3-B481-30A46C30DAB9}"/>
    <cellStyle name="20% - Accent6 30 2 2 2 2" xfId="54307" xr:uid="{74955C57-1991-4149-9CE6-DD022760940E}"/>
    <cellStyle name="20% - Accent6 30 2 2 3" xfId="54308" xr:uid="{B40980A0-BA00-45BF-B06A-127DE34120F2}"/>
    <cellStyle name="20% - Accent6 30 2 3" xfId="11914" xr:uid="{F267132C-975E-41CE-B6FA-790F77D12871}"/>
    <cellStyle name="20% - Accent6 30 2 3 2" xfId="11915" xr:uid="{1C47E735-64D5-42FE-9DF6-B703AE073766}"/>
    <cellStyle name="20% - Accent6 30 2 4" xfId="11916" xr:uid="{B64DE79C-2B9A-4976-9F17-EDDB9BFAD0FA}"/>
    <cellStyle name="20% - Accent6 30 3" xfId="11917" xr:uid="{6AF836F3-B9C0-41DB-8E76-5C4779C64ADB}"/>
    <cellStyle name="20% - Accent6 30 3 2" xfId="11918" xr:uid="{26182EFB-80A6-4FFD-BAA1-B85730A5BC51}"/>
    <cellStyle name="20% - Accent6 30 3 2 2" xfId="54309" xr:uid="{B04B7505-80ED-4587-A38E-CA8E132268B7}"/>
    <cellStyle name="20% - Accent6 30 3 3" xfId="54310" xr:uid="{27EBD8D3-780D-42CC-9D2E-C4EED6A56D07}"/>
    <cellStyle name="20% - Accent6 30 4" xfId="11919" xr:uid="{DE973D4E-EEEC-48FF-AFDE-8400D1261E12}"/>
    <cellStyle name="20% - Accent6 30 4 2" xfId="11920" xr:uid="{5C51D7DC-8D1A-4148-AF49-C3CFAF824ECF}"/>
    <cellStyle name="20% - Accent6 30 5" xfId="11921" xr:uid="{03BEF96F-9233-4BDD-9262-B3AF6C287F79}"/>
    <cellStyle name="20% - Accent6 31" xfId="11922" xr:uid="{ACDE68DA-50E3-49C5-93DB-C18C003226C3}"/>
    <cellStyle name="20% - Accent6 31 2" xfId="11923" xr:uid="{758419EB-55C1-4136-BF25-BA3B1BD510DE}"/>
    <cellStyle name="20% - Accent6 31 2 2" xfId="11924" xr:uid="{D4820F8C-1742-4CA2-8370-537A8F75D4B1}"/>
    <cellStyle name="20% - Accent6 31 2 2 2" xfId="54311" xr:uid="{D9379C5B-54E6-42FF-BD34-9EA0B3F7065F}"/>
    <cellStyle name="20% - Accent6 31 2 3" xfId="54312" xr:uid="{EAC78983-5DF1-482F-AC09-C77966102A35}"/>
    <cellStyle name="20% - Accent6 31 3" xfId="11925" xr:uid="{025928B4-E2D8-4EA2-9651-A5C335C0B07A}"/>
    <cellStyle name="20% - Accent6 31 3 2" xfId="11926" xr:uid="{12A154F1-B173-4921-A4BB-B09D39E12F65}"/>
    <cellStyle name="20% - Accent6 31 4" xfId="11927" xr:uid="{4CD11489-7F17-47AD-B1C4-83C09624D8E4}"/>
    <cellStyle name="20% - Accent6 32" xfId="11928" xr:uid="{34323F90-34EB-419E-B916-2CCAFA67FAE9}"/>
    <cellStyle name="20% - Accent6 32 2" xfId="11929" xr:uid="{449F757A-16D6-4CF8-8EE2-C0F7686A1DAD}"/>
    <cellStyle name="20% - Accent6 32 2 2" xfId="11930" xr:uid="{95539014-1621-4512-8B08-3E6881F75A5E}"/>
    <cellStyle name="20% - Accent6 32 3" xfId="11931" xr:uid="{C7AC3065-60AA-4661-8235-C63A91D605AC}"/>
    <cellStyle name="20% - Accent6 33" xfId="11932" xr:uid="{22AD53DE-96DC-40BC-9B66-F423DA775379}"/>
    <cellStyle name="20% - Accent6 33 2" xfId="11933" xr:uid="{139ED1ED-36C8-41A3-BBC3-05AFE66AF5E6}"/>
    <cellStyle name="20% - Accent6 34" xfId="11934" xr:uid="{D2E6C3CD-37F6-46BC-9EAA-BA2A0688CE1A}"/>
    <cellStyle name="20% - Accent6 34 2" xfId="11935" xr:uid="{F83C2EBC-F860-4D06-A2CF-B913425D8E36}"/>
    <cellStyle name="20% - Accent6 35" xfId="11936" xr:uid="{04B54666-E2A0-4AEA-A4B2-C6DEDCE4ADD3}"/>
    <cellStyle name="20% - Accent6 35 2" xfId="54313" xr:uid="{1A7B0774-8639-4534-AF1A-EACE8E3BE700}"/>
    <cellStyle name="20% - Accent6 36" xfId="11937" xr:uid="{1E6FDC73-7014-4043-AD84-B73E1D9EE038}"/>
    <cellStyle name="20% - Accent6 36 2" xfId="54314" xr:uid="{A4A2675B-D377-41B7-A2DF-643A9182A52A}"/>
    <cellStyle name="20% - Accent6 37" xfId="11938" xr:uid="{F25BE554-57F4-4E0D-8C25-E05143C82BE3}"/>
    <cellStyle name="20% - Accent6 37 2" xfId="11939" xr:uid="{4235B9E8-CAC8-4BDF-AE5F-15D90C6BC4E7}"/>
    <cellStyle name="20% - Accent6 38" xfId="11940" xr:uid="{4255D8D9-1DD6-4234-96EC-9CA22803821F}"/>
    <cellStyle name="20% - Accent6 38 2" xfId="11941" xr:uid="{1238913D-50A1-482E-88DC-D19D8391E8A9}"/>
    <cellStyle name="20% - Accent6 39" xfId="11942" xr:uid="{885DBA76-A17C-408F-BC28-77160A947BF4}"/>
    <cellStyle name="20% - Accent6 39 2" xfId="11943" xr:uid="{75B472A1-4772-40F9-B710-EDA991DF07AB}"/>
    <cellStyle name="20% - Accent6 4" xfId="1185" xr:uid="{4CB45A16-7512-4075-8291-69EB497F7A97}"/>
    <cellStyle name="20% - Accent6 4 2" xfId="1186" xr:uid="{0D521BB1-0C02-4CD2-AE54-FEB073FDBE9A}"/>
    <cellStyle name="20% - Accent6 4 2 2" xfId="11944" xr:uid="{EA1C31B5-5E1F-4C48-9EA3-D694261C70E4}"/>
    <cellStyle name="20% - Accent6 4 2 2 2" xfId="11945" xr:uid="{D667BC28-8006-40FF-9175-BE139D0934E4}"/>
    <cellStyle name="20% - Accent6 4 2 2 2 2" xfId="11946" xr:uid="{7E619855-ECB1-4D13-9E02-E293DCD77D72}"/>
    <cellStyle name="20% - Accent6 4 2 2 2 2 2" xfId="54315" xr:uid="{71D7E927-1A64-4855-8C22-8F70F5B24C35}"/>
    <cellStyle name="20% - Accent6 4 2 2 2 3" xfId="54316" xr:uid="{201A0550-39B7-40F7-91D3-613A02148CC3}"/>
    <cellStyle name="20% - Accent6 4 2 2 3" xfId="11947" xr:uid="{676EC052-2986-4989-953D-374738E7868F}"/>
    <cellStyle name="20% - Accent6 4 2 2 3 2" xfId="11948" xr:uid="{1F826381-FD1E-40CA-A0DD-C2FA61ECCB58}"/>
    <cellStyle name="20% - Accent6 4 2 2 4" xfId="11949" xr:uid="{D7167FDA-0CE1-444A-80FF-5768CCC40E14}"/>
    <cellStyle name="20% - Accent6 4 2 3" xfId="11950" xr:uid="{51808927-5E68-40ED-AB50-B6C735A68B31}"/>
    <cellStyle name="20% - Accent6 4 2 3 2" xfId="11951" xr:uid="{53055AA3-0219-4787-9428-FB716565B498}"/>
    <cellStyle name="20% - Accent6 4 2 4" xfId="11952" xr:uid="{A0A0005A-6215-4B55-8507-79D91461F637}"/>
    <cellStyle name="20% - Accent6 4 2 5" xfId="11953" xr:uid="{D8AFFF12-4F12-4446-BF44-C9FECBF5FC3E}"/>
    <cellStyle name="20% - Accent6 4 3" xfId="1187" xr:uid="{D5F338C8-34F8-458E-99EF-C0372CEF6358}"/>
    <cellStyle name="20% - Accent6 4 3 2" xfId="11954" xr:uid="{86B3C534-C6FE-45F1-9CD5-C582511F5AA9}"/>
    <cellStyle name="20% - Accent6 4 3 2 2" xfId="11955" xr:uid="{91F914FE-1BA2-4027-A39C-9640A5A787F0}"/>
    <cellStyle name="20% - Accent6 4 3 2 2 2" xfId="54317" xr:uid="{1CD9F09A-5782-47BF-8D36-D93255F03E7E}"/>
    <cellStyle name="20% - Accent6 4 3 2 3" xfId="54318" xr:uid="{4FE25739-8CCD-4C3E-83CF-38194B581460}"/>
    <cellStyle name="20% - Accent6 4 3 3" xfId="11956" xr:uid="{5E5493D3-7560-4AD4-BCEC-306D2C5AFCE8}"/>
    <cellStyle name="20% - Accent6 4 3 3 2" xfId="11957" xr:uid="{D1FE2F83-2033-4564-A008-58F1C465C75F}"/>
    <cellStyle name="20% - Accent6 4 3 4" xfId="11958" xr:uid="{0C3C4FB2-4295-4972-B2D1-1A948612ED82}"/>
    <cellStyle name="20% - Accent6 4 3 5" xfId="11959" xr:uid="{5EB000D3-D6AA-4B54-80E8-318A74660F0C}"/>
    <cellStyle name="20% - Accent6 4 4" xfId="1188" xr:uid="{0EBC186E-A180-4A1C-91EE-E4201C4D8661}"/>
    <cellStyle name="20% - Accent6 4 4 2" xfId="11960" xr:uid="{FA6C7753-E189-4077-93B7-9CBEA271AAEA}"/>
    <cellStyle name="20% - Accent6 4 4 3" xfId="11961" xr:uid="{8646EEF5-B489-46C8-8EC3-5455C9546246}"/>
    <cellStyle name="20% - Accent6 4 5" xfId="11962" xr:uid="{8E3356C5-2DF7-436C-83A5-0C69FDB937C8}"/>
    <cellStyle name="20% - Accent6 4 5 2" xfId="11963" xr:uid="{150EC4D8-D3E5-4C52-A1FE-1C07273B5240}"/>
    <cellStyle name="20% - Accent6 4 6" xfId="11964" xr:uid="{F2C64C75-A632-4FD9-8190-785CA85496FB}"/>
    <cellStyle name="20% - Accent6 4 7" xfId="11965" xr:uid="{C215A583-4CD5-4308-A52D-4D45E736F4A9}"/>
    <cellStyle name="20% - Accent6 40" xfId="11966" xr:uid="{7043058D-063E-44EF-BE19-70EB5F9C4BDE}"/>
    <cellStyle name="20% - Accent6 40 2" xfId="11967" xr:uid="{176AE0FC-0769-46F6-968F-E743E507808C}"/>
    <cellStyle name="20% - Accent6 41" xfId="11968" xr:uid="{3BB834ED-6A94-4353-AFAB-D05B8EEE1EB1}"/>
    <cellStyle name="20% - Accent6 41 2" xfId="11969" xr:uid="{B710AB3D-6313-4C59-A8A0-F1DEBDBB9020}"/>
    <cellStyle name="20% - Accent6 42" xfId="11970" xr:uid="{61152FC5-286A-4D26-BB0D-1AD8FB621EBA}"/>
    <cellStyle name="20% - Accent6 42 2" xfId="11971" xr:uid="{994E8DBF-37D2-447D-83BD-A84B0DFC8324}"/>
    <cellStyle name="20% - Accent6 43" xfId="11972" xr:uid="{1611C3BD-55E2-4EBB-B08C-D58D98AE6174}"/>
    <cellStyle name="20% - Accent6 43 2" xfId="11973" xr:uid="{586602C6-58EA-4D2F-B2A4-179992244616}"/>
    <cellStyle name="20% - Accent6 44" xfId="11974" xr:uid="{2B2985A7-3221-48BC-8F5D-190D8E94C6A1}"/>
    <cellStyle name="20% - Accent6 44 2" xfId="11975" xr:uid="{327E37DC-4650-42E6-A6D0-3BB2D6C26FA3}"/>
    <cellStyle name="20% - Accent6 45" xfId="11976" xr:uid="{B99E8A4B-6FA9-4577-914B-2F7AFC6CD938}"/>
    <cellStyle name="20% - Accent6 45 2" xfId="11977" xr:uid="{8E74043E-F72B-4407-80C0-343FCE3D9E89}"/>
    <cellStyle name="20% - Accent6 46" xfId="11978" xr:uid="{39BA484F-4A88-40E0-9491-33DD9378211A}"/>
    <cellStyle name="20% - Accent6 47" xfId="11979" xr:uid="{1DDDE990-4DA7-4E14-8AFC-6140EBDF6B90}"/>
    <cellStyle name="20% - Accent6 48" xfId="11980" xr:uid="{1EE7D67C-C345-4332-81A8-318CC45D6D47}"/>
    <cellStyle name="20% - Accent6 49" xfId="11981" xr:uid="{7862F8AE-E663-4BEB-A562-130500F524E8}"/>
    <cellStyle name="20% - Accent6 5" xfId="1189" xr:uid="{CE82ECAF-7BF5-45D6-A900-F7969F5ADB45}"/>
    <cellStyle name="20% - Accent6 5 2" xfId="1190" xr:uid="{A31B0A30-F4C4-42B2-9CBB-1CF6B72EE730}"/>
    <cellStyle name="20% - Accent6 5 2 2" xfId="11982" xr:uid="{7BA9ACD4-0C8C-4902-9D23-34DB33870C51}"/>
    <cellStyle name="20% - Accent6 5 2 2 2" xfId="11983" xr:uid="{8E94960A-4936-4D09-92DE-6F0B4A25E335}"/>
    <cellStyle name="20% - Accent6 5 2 2 2 2" xfId="11984" xr:uid="{5C1A4632-AC76-4FF7-87AB-3027FF2C35FE}"/>
    <cellStyle name="20% - Accent6 5 2 2 2 2 2" xfId="54319" xr:uid="{EABE61C0-F36A-46BE-8088-17B260E69F47}"/>
    <cellStyle name="20% - Accent6 5 2 2 2 3" xfId="54320" xr:uid="{2E408D0C-5FD3-4BE3-982E-42A316536F17}"/>
    <cellStyle name="20% - Accent6 5 2 2 3" xfId="11985" xr:uid="{5629CDCF-D6DA-4066-A424-F497CCB8FE3E}"/>
    <cellStyle name="20% - Accent6 5 2 2 3 2" xfId="11986" xr:uid="{A718F35E-C5E8-4F74-985C-6DDA222FF4AC}"/>
    <cellStyle name="20% - Accent6 5 2 2 4" xfId="11987" xr:uid="{A0237DDE-158E-4139-AA84-2D86A83A6733}"/>
    <cellStyle name="20% - Accent6 5 2 3" xfId="11988" xr:uid="{79BCD7E2-7B94-4094-A417-38100352C645}"/>
    <cellStyle name="20% - Accent6 5 2 3 2" xfId="11989" xr:uid="{D193792C-1986-4FE0-A274-B2BC44984D1C}"/>
    <cellStyle name="20% - Accent6 5 2 4" xfId="11990" xr:uid="{72DB8FC1-A06D-4AE4-86FF-A35C43FFA223}"/>
    <cellStyle name="20% - Accent6 5 2 5" xfId="11991" xr:uid="{C227103D-C3C1-4ED0-832E-C874E3625254}"/>
    <cellStyle name="20% - Accent6 5 3" xfId="11992" xr:uid="{17FFF5E2-7697-4260-91A2-8803B3962A93}"/>
    <cellStyle name="20% - Accent6 5 3 2" xfId="11993" xr:uid="{608CB3F4-9E5C-4838-895C-9CF860D05DDF}"/>
    <cellStyle name="20% - Accent6 5 3 2 2" xfId="11994" xr:uid="{1A92BDED-06DE-4EB4-B2AB-64D0DFA578F8}"/>
    <cellStyle name="20% - Accent6 5 3 2 2 2" xfId="54321" xr:uid="{EB0D8D92-339D-43D0-B355-6BBFF36B498D}"/>
    <cellStyle name="20% - Accent6 5 3 2 3" xfId="54322" xr:uid="{297FDA05-B32A-4F03-84FB-A51710973D23}"/>
    <cellStyle name="20% - Accent6 5 3 3" xfId="11995" xr:uid="{979AB6BD-A798-47E0-AA8D-859F0E470B80}"/>
    <cellStyle name="20% - Accent6 5 3 3 2" xfId="11996" xr:uid="{0A063831-D672-4986-8A87-49151CDA3444}"/>
    <cellStyle name="20% - Accent6 5 3 4" xfId="11997" xr:uid="{6BFED5CD-CC06-4B28-8F64-4C8259A18773}"/>
    <cellStyle name="20% - Accent6 5 4" xfId="11998" xr:uid="{70CF855D-2FFB-44B0-8414-4D6D195BA4C9}"/>
    <cellStyle name="20% - Accent6 5 4 2" xfId="11999" xr:uid="{26B22F02-F6B0-464A-951D-4C327492C192}"/>
    <cellStyle name="20% - Accent6 5 5" xfId="12000" xr:uid="{195E796E-33B4-4FE2-8145-ED2FD7917182}"/>
    <cellStyle name="20% - Accent6 5 5 2" xfId="12001" xr:uid="{9415D1A4-E2C2-44F9-9F0D-87C9119A8147}"/>
    <cellStyle name="20% - Accent6 5 6" xfId="12002" xr:uid="{68083225-1869-4150-963D-6D7B79ED79CB}"/>
    <cellStyle name="20% - Accent6 5 7" xfId="12003" xr:uid="{A0691D0C-6519-4309-A53F-100E1E80C1C0}"/>
    <cellStyle name="20% - Accent6 50" xfId="12004" xr:uid="{89021E71-C1AF-430E-B2E5-D27963EAFC30}"/>
    <cellStyle name="20% - Accent6 51" xfId="12005" xr:uid="{0EB58F4D-4C7D-48D4-BE37-A765D0539431}"/>
    <cellStyle name="20% - Accent6 52" xfId="12006" xr:uid="{9DF6CEF1-5A74-42CD-B281-A6DA6F6DF8A4}"/>
    <cellStyle name="20% - Accent6 53" xfId="12007" xr:uid="{5AA0E9E6-B5CC-4028-AFA3-18F0E214E64B}"/>
    <cellStyle name="20% - Accent6 54" xfId="12008" xr:uid="{A91B9FCA-C2BB-4743-87BA-201E5FE4A3D3}"/>
    <cellStyle name="20% - Accent6 55" xfId="54323" xr:uid="{BFD28C02-A748-4D95-9117-172C2684EF0C}"/>
    <cellStyle name="20% - Accent6 56" xfId="54324" xr:uid="{5ADAFB15-AC17-4729-B7C8-AD8DC168C911}"/>
    <cellStyle name="20% - Accent6 57" xfId="54325" xr:uid="{C98E0293-2CC1-46F4-B9D1-70637A54CF34}"/>
    <cellStyle name="20% - Accent6 58" xfId="54326" xr:uid="{61EE4E7D-9F55-4D63-97F6-77BAB733CA43}"/>
    <cellStyle name="20% - Accent6 6" xfId="1191" xr:uid="{7F23B67C-4342-4033-9FAD-BD01BACB7502}"/>
    <cellStyle name="20% - Accent6 6 2" xfId="12009" xr:uid="{7E8557A1-CFDD-4B8F-8EFF-E97E250D7E12}"/>
    <cellStyle name="20% - Accent6 6 2 2" xfId="12010" xr:uid="{89F9F1C7-36A4-40BC-BE57-38C319664079}"/>
    <cellStyle name="20% - Accent6 6 2 2 2" xfId="12011" xr:uid="{8EC6DA0B-9652-4620-80EA-C9EE5613EB17}"/>
    <cellStyle name="20% - Accent6 6 2 2 2 2" xfId="12012" xr:uid="{9D869294-5334-4B49-87FE-D1285DAF64BB}"/>
    <cellStyle name="20% - Accent6 6 2 2 2 2 2" xfId="54327" xr:uid="{8E7BA761-A6BF-48AA-9AF9-DB5DB113F478}"/>
    <cellStyle name="20% - Accent6 6 2 2 2 3" xfId="54328" xr:uid="{EAE7CBE0-899C-4072-B973-3619B0636AC3}"/>
    <cellStyle name="20% - Accent6 6 2 2 3" xfId="12013" xr:uid="{292FC83E-DA89-4AF1-8E28-9D493E8FC61A}"/>
    <cellStyle name="20% - Accent6 6 2 2 3 2" xfId="12014" xr:uid="{4536FA27-53F6-4374-85AA-41E9DEDE82D1}"/>
    <cellStyle name="20% - Accent6 6 2 2 4" xfId="12015" xr:uid="{080B9599-7B7E-491F-AFB5-090E185D1690}"/>
    <cellStyle name="20% - Accent6 6 2 3" xfId="12016" xr:uid="{7808094A-A374-4910-88DE-3AA7F9B1F31D}"/>
    <cellStyle name="20% - Accent6 6 2 3 2" xfId="12017" xr:uid="{08EE5FC8-E788-4CED-A194-35532CA34A32}"/>
    <cellStyle name="20% - Accent6 6 2 4" xfId="12018" xr:uid="{80FDF41C-F52A-40AF-9614-EAABB5F40F9D}"/>
    <cellStyle name="20% - Accent6 6 3" xfId="12019" xr:uid="{27506598-ECF3-46AD-8905-52DB7FEA988B}"/>
    <cellStyle name="20% - Accent6 6 3 2" xfId="12020" xr:uid="{0C44CF3E-6F87-49CC-B517-BED976A48A0D}"/>
    <cellStyle name="20% - Accent6 6 3 2 2" xfId="12021" xr:uid="{06E9EFD2-8A11-4635-B69C-91A1E7B4B870}"/>
    <cellStyle name="20% - Accent6 6 3 2 2 2" xfId="54329" xr:uid="{46E3D379-699A-4AC2-9D5D-EA48789614FC}"/>
    <cellStyle name="20% - Accent6 6 3 2 3" xfId="54330" xr:uid="{A5D8C84F-E295-44D8-8EE7-3BDAB8E42D13}"/>
    <cellStyle name="20% - Accent6 6 3 3" xfId="12022" xr:uid="{CA489708-F77F-473E-A426-5BCBD98FBBBA}"/>
    <cellStyle name="20% - Accent6 6 3 3 2" xfId="12023" xr:uid="{984AA089-F580-4362-982F-DD45B110DA14}"/>
    <cellStyle name="20% - Accent6 6 3 4" xfId="12024" xr:uid="{E0E6AEBE-4A4E-4A6D-902C-0A265218AA46}"/>
    <cellStyle name="20% - Accent6 6 4" xfId="12025" xr:uid="{B42B114A-7844-4BC3-AE27-7533E15F34EA}"/>
    <cellStyle name="20% - Accent6 6 4 2" xfId="12026" xr:uid="{3F5FD483-F745-432F-8864-42B54F8AB4D9}"/>
    <cellStyle name="20% - Accent6 6 5" xfId="12027" xr:uid="{806D389A-68E6-4586-97D0-B6BB9E930B37}"/>
    <cellStyle name="20% - Accent6 6 5 2" xfId="12028" xr:uid="{5705CE08-D65A-411E-A215-6831B349B470}"/>
    <cellStyle name="20% - Accent6 6 6" xfId="12029" xr:uid="{51D080E3-C0C4-491A-9F4A-63AB8DCBC7EA}"/>
    <cellStyle name="20% - Accent6 6 7" xfId="12030" xr:uid="{ADC16065-4630-40A8-8220-DFC2FCE10C9B}"/>
    <cellStyle name="20% - Accent6 7" xfId="1192" xr:uid="{EAD2463F-785B-432E-8736-9E022C0106EF}"/>
    <cellStyle name="20% - Accent6 7 2" xfId="12031" xr:uid="{CE855A65-643F-43E1-B7EE-5C3DB1A34CAE}"/>
    <cellStyle name="20% - Accent6 7 2 2" xfId="12032" xr:uid="{D7841F85-A4A7-4871-9E39-68DC6CB5DDFD}"/>
    <cellStyle name="20% - Accent6 7 2 2 2" xfId="12033" xr:uid="{D35D5EC1-21A5-4529-B446-9066D3A2D91F}"/>
    <cellStyle name="20% - Accent6 7 2 2 2 2" xfId="12034" xr:uid="{E27683D1-E326-4952-8689-EC0408FBC0C3}"/>
    <cellStyle name="20% - Accent6 7 2 2 2 2 2" xfId="54331" xr:uid="{06FC7C0A-AFFB-4A98-AF14-533903777BDA}"/>
    <cellStyle name="20% - Accent6 7 2 2 2 3" xfId="54332" xr:uid="{73011FB2-31A6-4076-94EF-0F70A66453B8}"/>
    <cellStyle name="20% - Accent6 7 2 2 3" xfId="12035" xr:uid="{8842A5E0-9856-4C7B-96AF-F9AB84B55745}"/>
    <cellStyle name="20% - Accent6 7 2 2 3 2" xfId="12036" xr:uid="{376F55D6-8597-4026-AC0C-464B7CBD2A0D}"/>
    <cellStyle name="20% - Accent6 7 2 2 4" xfId="12037" xr:uid="{1E29F1E4-F69D-4721-A751-8A08C8E8CF7B}"/>
    <cellStyle name="20% - Accent6 7 2 3" xfId="12038" xr:uid="{E17B7E31-B391-4BBA-BAF1-396E72A5B1CF}"/>
    <cellStyle name="20% - Accent6 7 2 3 2" xfId="12039" xr:uid="{AF1083F4-A23E-41E6-9E2F-CA82FC2C28CE}"/>
    <cellStyle name="20% - Accent6 7 2 4" xfId="12040" xr:uid="{ED331778-B51F-4C63-A522-CCCAFE5EB0E7}"/>
    <cellStyle name="20% - Accent6 7 3" xfId="12041" xr:uid="{DBA7883E-9D26-4C9E-AB73-60E27C6A227C}"/>
    <cellStyle name="20% - Accent6 7 3 2" xfId="12042" xr:uid="{8B9F1F2C-9BB3-4409-865C-C7AF62DB363F}"/>
    <cellStyle name="20% - Accent6 7 3 2 2" xfId="12043" xr:uid="{F3A72D2A-296A-4EB9-8F1F-D2FBA5D4240D}"/>
    <cellStyle name="20% - Accent6 7 3 2 2 2" xfId="54333" xr:uid="{9C0B2D15-467D-47F7-8D2B-CCF2B14CB40B}"/>
    <cellStyle name="20% - Accent6 7 3 2 3" xfId="54334" xr:uid="{BDEFCDFA-E853-4F1F-B8E0-1BBA26C4A27B}"/>
    <cellStyle name="20% - Accent6 7 3 3" xfId="12044" xr:uid="{3B4428F3-9A0E-435D-B681-54339C5DBC3C}"/>
    <cellStyle name="20% - Accent6 7 3 3 2" xfId="12045" xr:uid="{3DB2B607-7D4D-4B90-847B-96274ACA6BEF}"/>
    <cellStyle name="20% - Accent6 7 3 4" xfId="12046" xr:uid="{721347D6-67AB-4C9D-9890-F28500DF08E1}"/>
    <cellStyle name="20% - Accent6 7 4" xfId="12047" xr:uid="{B750B916-6CBF-4A9D-8577-C2F325FCA641}"/>
    <cellStyle name="20% - Accent6 7 4 2" xfId="12048" xr:uid="{483C3214-DA9E-46C4-A639-2D03D4E672B1}"/>
    <cellStyle name="20% - Accent6 7 5" xfId="12049" xr:uid="{5225E423-ACA7-4F8D-BD77-5938D510125F}"/>
    <cellStyle name="20% - Accent6 7 5 2" xfId="12050" xr:uid="{3170A863-96F8-411B-AAB5-5443DB8C959B}"/>
    <cellStyle name="20% - Accent6 7 6" xfId="12051" xr:uid="{0322783D-CD35-4A58-8256-20031291797A}"/>
    <cellStyle name="20% - Accent6 7 7" xfId="12052" xr:uid="{6FF9855F-4CE8-4974-A04C-C3186A500615}"/>
    <cellStyle name="20% - Accent6 8" xfId="1193" xr:uid="{5D4C0D2F-2375-4618-B5B4-4986CA7E9D14}"/>
    <cellStyle name="20% - Accent6 8 2" xfId="12053" xr:uid="{D259F16D-7CE4-4CF2-B585-B7C6834AFDA1}"/>
    <cellStyle name="20% - Accent6 8 2 2" xfId="12054" xr:uid="{4B72A9B0-763A-49D0-A735-982A3607E744}"/>
    <cellStyle name="20% - Accent6 8 2 2 2" xfId="12055" xr:uid="{7CF729C9-3DD3-4668-8617-92C4DC5AD900}"/>
    <cellStyle name="20% - Accent6 8 2 2 2 2" xfId="12056" xr:uid="{39C04E35-9BC6-4483-871B-FA2DA77B335E}"/>
    <cellStyle name="20% - Accent6 8 2 2 2 2 2" xfId="54335" xr:uid="{F7E61470-9963-4DF6-B5AA-BDFF30C174A0}"/>
    <cellStyle name="20% - Accent6 8 2 2 2 3" xfId="54336" xr:uid="{D294499D-92A9-439F-B7B7-E3F75B94E3F7}"/>
    <cellStyle name="20% - Accent6 8 2 2 3" xfId="12057" xr:uid="{4FE1C5F7-DE12-4340-940F-18B06FFBB7B9}"/>
    <cellStyle name="20% - Accent6 8 2 2 3 2" xfId="12058" xr:uid="{0C67B7D0-09C7-4D10-AA72-131F0822C27D}"/>
    <cellStyle name="20% - Accent6 8 2 2 4" xfId="12059" xr:uid="{B2A49F9D-3017-47E0-B056-9203DDFF3876}"/>
    <cellStyle name="20% - Accent6 8 2 3" xfId="12060" xr:uid="{D4E2364F-15DD-4D01-817C-0EF0EDC7513D}"/>
    <cellStyle name="20% - Accent6 8 2 3 2" xfId="12061" xr:uid="{A5C6EC30-1EDD-47F5-9DFD-79077B2BE8CC}"/>
    <cellStyle name="20% - Accent6 8 2 4" xfId="12062" xr:uid="{B3F3576B-0889-496C-A510-6F6E2DFD44EB}"/>
    <cellStyle name="20% - Accent6 8 3" xfId="12063" xr:uid="{AB98948D-4AD6-4942-9A4E-46C87EE1ACD4}"/>
    <cellStyle name="20% - Accent6 8 3 2" xfId="12064" xr:uid="{F0FB8A73-9BD3-45AB-A19C-C0BBCB6D7090}"/>
    <cellStyle name="20% - Accent6 8 3 2 2" xfId="12065" xr:uid="{FF4AA787-7DC8-499C-A2D5-7B085913CEDA}"/>
    <cellStyle name="20% - Accent6 8 3 2 2 2" xfId="54337" xr:uid="{168C8CB4-A8F0-4D14-B957-A89DE776AE68}"/>
    <cellStyle name="20% - Accent6 8 3 2 3" xfId="54338" xr:uid="{A67C4B25-9B5F-49AA-8F42-CEE5713C8B69}"/>
    <cellStyle name="20% - Accent6 8 3 3" xfId="12066" xr:uid="{2C914E50-8492-43C2-B977-6E4714DDEDCE}"/>
    <cellStyle name="20% - Accent6 8 3 3 2" xfId="12067" xr:uid="{E86516A6-8CDE-4549-9F11-385E2989CE91}"/>
    <cellStyle name="20% - Accent6 8 3 4" xfId="12068" xr:uid="{B55FDB28-9CCE-4725-B5C4-4B9AA628FCCE}"/>
    <cellStyle name="20% - Accent6 8 4" xfId="12069" xr:uid="{8B19C146-7514-44A3-B3A0-A25251C2B950}"/>
    <cellStyle name="20% - Accent6 8 4 2" xfId="12070" xr:uid="{15636307-BC9C-448E-9979-EFA258928032}"/>
    <cellStyle name="20% - Accent6 8 5" xfId="12071" xr:uid="{EC84EA2E-632E-40FD-A92D-5FDA7D8B7A0F}"/>
    <cellStyle name="20% - Accent6 8 5 2" xfId="12072" xr:uid="{FA57604A-B47A-4E2C-91A6-92B9FB319F2A}"/>
    <cellStyle name="20% - Accent6 8 6" xfId="12073" xr:uid="{E2A86E8E-2B9F-47B6-980A-1486BBA91EC2}"/>
    <cellStyle name="20% - Accent6 8 7" xfId="12074" xr:uid="{3051A2D1-C2F7-40B7-B393-28F05547323D}"/>
    <cellStyle name="20% - Accent6 9" xfId="1194" xr:uid="{B0402820-4DB0-49D0-9861-C9F689143D39}"/>
    <cellStyle name="20% - Accent6 9 2" xfId="12075" xr:uid="{CB8E2D7F-2AE4-4CED-9485-D3C05C0000B2}"/>
    <cellStyle name="20% - Accent6 9 2 2" xfId="12076" xr:uid="{1D930D77-31B4-46EE-87FB-DFD4B209FCFF}"/>
    <cellStyle name="20% - Accent6 9 2 2 2" xfId="12077" xr:uid="{F27E7295-972E-43DD-ACE4-A03771B205BF}"/>
    <cellStyle name="20% - Accent6 9 2 2 2 2" xfId="12078" xr:uid="{144FE756-0754-45DE-877D-3674AE4E5542}"/>
    <cellStyle name="20% - Accent6 9 2 2 2 2 2" xfId="54339" xr:uid="{D30E0555-0484-49F8-A2C3-542DB2D83A84}"/>
    <cellStyle name="20% - Accent6 9 2 2 2 3" xfId="54340" xr:uid="{921EC8F6-250B-47B5-A3D4-86A9312A9CB8}"/>
    <cellStyle name="20% - Accent6 9 2 2 3" xfId="12079" xr:uid="{2CD4BD21-08BB-4C1B-A815-6F99B82D8E72}"/>
    <cellStyle name="20% - Accent6 9 2 2 3 2" xfId="12080" xr:uid="{CB62B09C-4A7F-46D2-A4FC-6E586B72E29B}"/>
    <cellStyle name="20% - Accent6 9 2 2 4" xfId="12081" xr:uid="{350EB4A8-0DCE-4A09-A231-0F5130D9E08A}"/>
    <cellStyle name="20% - Accent6 9 2 3" xfId="12082" xr:uid="{7DFB6529-54C0-4EF5-88AF-C1BB673A9B18}"/>
    <cellStyle name="20% - Accent6 9 2 3 2" xfId="12083" xr:uid="{D8B9C316-2F9D-4517-AB06-A3A953B8B4C6}"/>
    <cellStyle name="20% - Accent6 9 2 4" xfId="12084" xr:uid="{41EA8FF3-7594-4ADB-B5D4-AFF72638B8FE}"/>
    <cellStyle name="20% - Accent6 9 3" xfId="12085" xr:uid="{7FA41A17-30F9-4857-AFC3-7775CF0AE958}"/>
    <cellStyle name="20% - Accent6 9 3 2" xfId="12086" xr:uid="{5BCE91BB-C269-49CE-8221-6C52B2C5703B}"/>
    <cellStyle name="20% - Accent6 9 3 2 2" xfId="12087" xr:uid="{1ED5BC59-4377-4617-83C6-5209A95A1C33}"/>
    <cellStyle name="20% - Accent6 9 3 2 2 2" xfId="54341" xr:uid="{B9DF4314-CED9-4F9D-A969-1F7D8206E717}"/>
    <cellStyle name="20% - Accent6 9 3 2 3" xfId="54342" xr:uid="{6092575A-0CA6-43A6-84DC-112779E75051}"/>
    <cellStyle name="20% - Accent6 9 3 3" xfId="12088" xr:uid="{D9B8025D-3619-498F-B6E0-13A467CEDAEF}"/>
    <cellStyle name="20% - Accent6 9 3 3 2" xfId="12089" xr:uid="{F5A277D5-199E-4179-8F80-41EFB8505CF0}"/>
    <cellStyle name="20% - Accent6 9 3 4" xfId="12090" xr:uid="{539FD111-F05C-4AA2-A20C-787A36087007}"/>
    <cellStyle name="20% - Accent6 9 4" xfId="12091" xr:uid="{E53B3527-7BA2-4275-854D-B83B64705119}"/>
    <cellStyle name="20% - Accent6 9 4 2" xfId="12092" xr:uid="{B203E77A-6113-4D6B-8D25-DC7656B56FFB}"/>
    <cellStyle name="20% - Accent6 9 5" xfId="12093" xr:uid="{3402D818-FAF6-43D3-B12E-442781015B08}"/>
    <cellStyle name="20% - Accent6 9 5 2" xfId="12094" xr:uid="{661A8EF9-61A1-4F92-9539-115D462B9AB4}"/>
    <cellStyle name="20% - Accent6 9 6" xfId="12095" xr:uid="{2F314524-03E9-4BEC-B1BF-6C3FE161F447}"/>
    <cellStyle name="20% - Accent6 9 7" xfId="12096" xr:uid="{C22ECB2F-52AF-4643-A576-F0CC33E63318}"/>
    <cellStyle name="20% - Ênfase1 2" xfId="1195" xr:uid="{A240CF7C-AEFD-4EFE-BA6C-69A37D4843BD}"/>
    <cellStyle name="20% - Ênfase1 2 2" xfId="1196" xr:uid="{06D175F2-877B-418A-AC2C-F6AB50B40E2D}"/>
    <cellStyle name="20% - Ênfase1 2 2 2" xfId="1197" xr:uid="{C882BB0D-5C45-49F2-BB45-99A82272458D}"/>
    <cellStyle name="20% - Ênfase1 2 2 2 2" xfId="1198" xr:uid="{A861D1E4-8609-4C97-808A-3699F55BE0A6}"/>
    <cellStyle name="20% - Ênfase1 2 2 2 2 2" xfId="12097" xr:uid="{1A45BB33-3F68-4FB5-8200-C88BCE727E59}"/>
    <cellStyle name="20% - Ênfase1 2 2 2 2 2 2" xfId="54343" xr:uid="{9EDDB5D6-01E1-4941-B883-59FB1F33C361}"/>
    <cellStyle name="20% - Ênfase1 2 2 2 2 3" xfId="12098" xr:uid="{654C8ADD-118A-4287-9AEA-F09B5F951A7D}"/>
    <cellStyle name="20% - Ênfase1 2 2 2 3" xfId="1199" xr:uid="{B45EF600-6341-4B6A-A652-0D7D4B27737B}"/>
    <cellStyle name="20% - Ênfase1 2 2 2 3 2" xfId="12099" xr:uid="{068718DE-DFD9-429C-9F38-A64D7C7D0481}"/>
    <cellStyle name="20% - Ênfase1 2 2 2 4" xfId="1200" xr:uid="{A4771191-F709-4125-ABBE-2A655E4E2B8A}"/>
    <cellStyle name="20% - Ênfase1 2 2 2 5" xfId="12100" xr:uid="{5553926F-9782-472C-B84E-17EF52EB68A8}"/>
    <cellStyle name="20% - Ênfase1 2 2 3" xfId="1201" xr:uid="{3C2B8E9B-9040-4F5C-9B8E-327939684FC3}"/>
    <cellStyle name="20% - Ênfase1 2 2 3 2" xfId="1202" xr:uid="{566B708D-8D23-44DD-83E3-746A9BFB36B8}"/>
    <cellStyle name="20% - Ênfase1 2 2 3 2 2" xfId="12101" xr:uid="{6121E8C5-F0A9-47C6-9C99-60CB20E5FCBE}"/>
    <cellStyle name="20% - Ênfase1 2 2 3 3" xfId="1203" xr:uid="{32EF1274-070F-4F38-B270-3A2FAE9E873D}"/>
    <cellStyle name="20% - Ênfase1 2 2 3 4" xfId="1204" xr:uid="{DF426F5A-3840-4FFF-A5B2-2A00E90E8041}"/>
    <cellStyle name="20% - Ênfase1 2 2 3 5" xfId="12102" xr:uid="{7841DBED-F44C-4E2C-BB8D-D017DA3F7E84}"/>
    <cellStyle name="20% - Ênfase1 2 2 4" xfId="1205" xr:uid="{3EC134C7-E1B0-4A86-A3BB-9F3AB120E1D4}"/>
    <cellStyle name="20% - Ênfase1 2 2 4 2" xfId="12103" xr:uid="{B3CA1783-9A0E-4005-A254-FE1C82F38493}"/>
    <cellStyle name="20% - Ênfase1 2 2 5" xfId="1206" xr:uid="{C0BDAE51-6D4A-4A3F-934C-818E802C5DBB}"/>
    <cellStyle name="20% - Ênfase1 2 2 6" xfId="1207" xr:uid="{019FA447-CE30-45BA-800C-81F18683F130}"/>
    <cellStyle name="20% - Ênfase1 2 2 7" xfId="1208" xr:uid="{995F93C3-80A1-400C-A81E-E50F28F4F7DE}"/>
    <cellStyle name="20% - Ênfase1 2 2 8" xfId="12104" xr:uid="{880B0A11-389E-431F-9B7F-E44790614518}"/>
    <cellStyle name="20% - Ênfase1 2 3" xfId="1209" xr:uid="{2DDF5610-164D-4FEA-8448-280E5F2149EB}"/>
    <cellStyle name="20% - Ênfase1 2 3 2" xfId="1210" xr:uid="{86455951-5285-4F38-924F-871252465538}"/>
    <cellStyle name="20% - Ênfase1 2 3 2 2" xfId="12105" xr:uid="{CC1BE171-39D1-4237-A115-40B41367EDA0}"/>
    <cellStyle name="20% - Ênfase1 2 3 2 2 2" xfId="54344" xr:uid="{8C955ADE-1AE9-46BC-84FA-DE25006D0008}"/>
    <cellStyle name="20% - Ênfase1 2 3 2 3" xfId="12106" xr:uid="{1962B4A5-056D-4657-87D4-8CB9F810FC8E}"/>
    <cellStyle name="20% - Ênfase1 2 3 3" xfId="1211" xr:uid="{1C843A68-696F-4E40-B0E5-8673261008C1}"/>
    <cellStyle name="20% - Ênfase1 2 3 3 2" xfId="12107" xr:uid="{30FBB32C-7166-4AC6-91B9-16AAD38435C1}"/>
    <cellStyle name="20% - Ênfase1 2 3 4" xfId="1212" xr:uid="{D36C0759-2F57-45FB-978D-48FF8AEDF5F0}"/>
    <cellStyle name="20% - Ênfase1 2 3 5" xfId="12108" xr:uid="{100ABBE1-BE81-412C-9F21-DF82D2418FFF}"/>
    <cellStyle name="20% - Ênfase1 2 4" xfId="1213" xr:uid="{5CCDCF28-9A5B-4E62-8E1B-68B2ADEE9D91}"/>
    <cellStyle name="20% - Ênfase1 2 4 2" xfId="1214" xr:uid="{337D0066-7CE4-49DC-83C8-C22F3BB32E07}"/>
    <cellStyle name="20% - Ênfase1 2 4 2 2" xfId="12109" xr:uid="{53811D84-799C-4F84-93CC-CB4F1C670B45}"/>
    <cellStyle name="20% - Ênfase1 2 4 3" xfId="1215" xr:uid="{84912767-475A-4D12-9436-C58EF549E3EC}"/>
    <cellStyle name="20% - Ênfase1 2 4 4" xfId="1216" xr:uid="{376A4F00-6BE5-4CA7-8B80-ED0F21AF89DA}"/>
    <cellStyle name="20% - Ênfase1 2 4 5" xfId="12110" xr:uid="{091941A8-5121-4440-ACEF-16206A72D1F8}"/>
    <cellStyle name="20% - Ênfase1 2 5" xfId="1217" xr:uid="{EDCEC56D-7E2F-41E3-AB70-9B2FF9507DE2}"/>
    <cellStyle name="20% - Ênfase1 2 5 2" xfId="12111" xr:uid="{090514E3-F7D9-4B4C-8E57-CF5D2CBEA659}"/>
    <cellStyle name="20% - Ênfase1 2 6" xfId="1218" xr:uid="{360B35D4-AC88-4429-B8E1-E734342FC87B}"/>
    <cellStyle name="20% - Ênfase1 2 7" xfId="1219" xr:uid="{FD13C5CD-74C3-4F97-8100-1B75DF837FAD}"/>
    <cellStyle name="20% - Ênfase1 2 8" xfId="1220" xr:uid="{52D0FD6E-9CEB-4C4F-A1A6-7B8D6378D273}"/>
    <cellStyle name="20% - Ênfase1 2 9" xfId="12112" xr:uid="{307326C3-F3C2-4B9B-8FD6-6D8F81832DF3}"/>
    <cellStyle name="20% - Ênfase1 3" xfId="1221" xr:uid="{F3846DC7-9C65-4835-85A9-76718BDC7E80}"/>
    <cellStyle name="20% - Ênfase1 3 2" xfId="1222" xr:uid="{3E1163A3-DDC2-4B0F-8780-C873368B803A}"/>
    <cellStyle name="20% - Ênfase1 3 2 2" xfId="1223" xr:uid="{1D8BF453-C20D-433C-ACAE-E9695D5FF654}"/>
    <cellStyle name="20% - Ênfase1 3 2 2 2" xfId="1224" xr:uid="{D8D30EE0-E3E8-4081-97D0-DBC148C033BA}"/>
    <cellStyle name="20% - Ênfase1 3 2 2 2 2" xfId="12113" xr:uid="{B5BBFD71-2152-4C39-91E9-339ED69957F2}"/>
    <cellStyle name="20% - Ênfase1 3 2 2 2 2 2" xfId="54345" xr:uid="{0C8C9295-BE23-4F34-BA4C-8085CA70BD61}"/>
    <cellStyle name="20% - Ênfase1 3 2 2 2 3" xfId="12114" xr:uid="{8EF44416-81D6-488A-A086-715C5457FD8E}"/>
    <cellStyle name="20% - Ênfase1 3 2 2 3" xfId="1225" xr:uid="{D1F6F0A0-556A-4906-A5C1-B776CD85E5AA}"/>
    <cellStyle name="20% - Ênfase1 3 2 2 3 2" xfId="12115" xr:uid="{81189895-F84D-4814-B059-DF44A04DD0FA}"/>
    <cellStyle name="20% - Ênfase1 3 2 2 4" xfId="1226" xr:uid="{97D4C6CE-E5B4-41C6-8E4D-E0CF9FFF67E7}"/>
    <cellStyle name="20% - Ênfase1 3 2 2 5" xfId="12116" xr:uid="{36039D34-70FA-4FFB-8E2E-92491D6A17A2}"/>
    <cellStyle name="20% - Ênfase1 3 2 3" xfId="1227" xr:uid="{B36E8AEF-318A-4A25-BCEB-C888AB6F40B9}"/>
    <cellStyle name="20% - Ênfase1 3 2 3 2" xfId="1228" xr:uid="{F401D2F7-424E-4EAC-92D3-43A3598558C4}"/>
    <cellStyle name="20% - Ênfase1 3 2 3 2 2" xfId="12117" xr:uid="{9B6873BD-E5B6-4492-9611-FCA587604F76}"/>
    <cellStyle name="20% - Ênfase1 3 2 3 3" xfId="1229" xr:uid="{53DA1453-62C8-4F5A-9594-D19674E6402E}"/>
    <cellStyle name="20% - Ênfase1 3 2 3 4" xfId="1230" xr:uid="{63D43A32-459B-4AE4-8840-562EC1FEE7E5}"/>
    <cellStyle name="20% - Ênfase1 3 2 3 5" xfId="12118" xr:uid="{8D6590F7-B646-4868-ADD0-C4355BF57511}"/>
    <cellStyle name="20% - Ênfase1 3 2 4" xfId="1231" xr:uid="{9A98BCF7-5D68-45C1-B516-221E15519ACB}"/>
    <cellStyle name="20% - Ênfase1 3 2 4 2" xfId="12119" xr:uid="{E0C07641-9659-4E64-86F2-A55BF95A7E88}"/>
    <cellStyle name="20% - Ênfase1 3 2 5" xfId="1232" xr:uid="{C136CE1D-DBEA-47E8-B126-6872CD8F1E3A}"/>
    <cellStyle name="20% - Ênfase1 3 2 6" xfId="1233" xr:uid="{85E463D5-E57B-4B45-8816-9F339C17A195}"/>
    <cellStyle name="20% - Ênfase1 3 2 7" xfId="1234" xr:uid="{C14C6AA8-B9BB-49E8-BCD1-39B0133CB5C0}"/>
    <cellStyle name="20% - Ênfase1 3 2 8" xfId="12120" xr:uid="{D86AB5F7-F7BF-425F-A46F-E623D22D0DF4}"/>
    <cellStyle name="20% - Ênfase1 3 3" xfId="1235" xr:uid="{393B4E69-5D43-492C-B363-FC4E1B29B800}"/>
    <cellStyle name="20% - Ênfase1 3 3 2" xfId="1236" xr:uid="{A2FB4D86-2811-4541-92A6-651249F66C50}"/>
    <cellStyle name="20% - Ênfase1 3 3 2 2" xfId="12121" xr:uid="{C5D223F9-4C25-4184-9A6D-A4615FE984DC}"/>
    <cellStyle name="20% - Ênfase1 3 3 2 2 2" xfId="54346" xr:uid="{5EBAE9BD-56C6-4504-9909-8C07D32038ED}"/>
    <cellStyle name="20% - Ênfase1 3 3 2 3" xfId="12122" xr:uid="{1786B546-A8B4-48A1-BF6B-AD1C7B6FE932}"/>
    <cellStyle name="20% - Ênfase1 3 3 3" xfId="1237" xr:uid="{EF9F7D2C-336D-42DE-8AE5-64F776E4F190}"/>
    <cellStyle name="20% - Ênfase1 3 3 3 2" xfId="12123" xr:uid="{E1B19E5C-CB40-41E8-8B9B-36BCFAA306F0}"/>
    <cellStyle name="20% - Ênfase1 3 3 4" xfId="1238" xr:uid="{39B5537D-E7F4-4383-A3E9-17DDADEFD608}"/>
    <cellStyle name="20% - Ênfase1 3 3 5" xfId="12124" xr:uid="{C1C4B73C-7731-46C2-B173-876C36720F40}"/>
    <cellStyle name="20% - Ênfase1 3 4" xfId="1239" xr:uid="{A687D434-216B-4F11-AAF8-A66D60543894}"/>
    <cellStyle name="20% - Ênfase1 3 4 2" xfId="1240" xr:uid="{C4F6D7F7-C108-40E1-A528-F57A4717611C}"/>
    <cellStyle name="20% - Ênfase1 3 4 2 2" xfId="12125" xr:uid="{4935B877-354A-40C3-8EAE-D838CE1425E3}"/>
    <cellStyle name="20% - Ênfase1 3 4 3" xfId="1241" xr:uid="{0801286B-DFA0-47DE-A303-D63BF8BB2FB1}"/>
    <cellStyle name="20% - Ênfase1 3 4 4" xfId="1242" xr:uid="{F2E8FE92-BA16-4029-9CBB-C06DB67EE50D}"/>
    <cellStyle name="20% - Ênfase1 3 4 5" xfId="12126" xr:uid="{B3173C06-9DEA-428D-B2F2-96844DC77FBC}"/>
    <cellStyle name="20% - Ênfase1 3 5" xfId="1243" xr:uid="{6D441945-8B8F-4651-A13D-481A8D17D06B}"/>
    <cellStyle name="20% - Ênfase1 3 5 2" xfId="12127" xr:uid="{49FC07EA-EA86-40EC-A1C7-D8A837424424}"/>
    <cellStyle name="20% - Ênfase1 3 6" xfId="1244" xr:uid="{85A6013C-F64C-40CE-A924-234F08523D04}"/>
    <cellStyle name="20% - Ênfase1 3 7" xfId="1245" xr:uid="{25C26CEF-A628-480D-B137-98C326030B88}"/>
    <cellStyle name="20% - Ênfase1 3 8" xfId="1246" xr:uid="{3F4B3C88-E00D-40AC-B24F-F702FA5295BF}"/>
    <cellStyle name="20% - Ênfase1 3 9" xfId="12128" xr:uid="{9FD89840-7ACF-452D-87B7-685FCDF0AB9F}"/>
    <cellStyle name="20% - Ênfase1 4" xfId="1247" xr:uid="{9C2216AE-FABB-43CD-8659-B1579B941B8A}"/>
    <cellStyle name="20% - Ênfase1 4 2" xfId="1248" xr:uid="{B3DB90E1-7837-4C3D-87B9-235028F97D68}"/>
    <cellStyle name="20% - Ênfase1 4 2 2" xfId="1249" xr:uid="{030FE351-5363-43D4-A6E1-F36E6316FCF4}"/>
    <cellStyle name="20% - Ênfase1 4 2 2 2" xfId="12129" xr:uid="{2C9D7233-3A0C-4618-A4DD-ADC1F9B1DB80}"/>
    <cellStyle name="20% - Ênfase1 4 2 2 2 2" xfId="54347" xr:uid="{EF6DC57D-7E1F-4BC9-94DA-E3D4E63FC6D0}"/>
    <cellStyle name="20% - Ênfase1 4 2 2 3" xfId="12130" xr:uid="{05CF79D5-1556-445D-994C-1FEF896067E7}"/>
    <cellStyle name="20% - Ênfase1 4 2 3" xfId="1250" xr:uid="{769D09FD-543D-4BDC-A794-1A11A6BBE21E}"/>
    <cellStyle name="20% - Ênfase1 4 2 3 2" xfId="12131" xr:uid="{2CCA9F85-EC64-45BC-95A3-E14BEC47E601}"/>
    <cellStyle name="20% - Ênfase1 4 2 4" xfId="1251" xr:uid="{C0748050-746A-4F3E-AA16-86104D530E51}"/>
    <cellStyle name="20% - Ênfase1 4 2 5" xfId="12132" xr:uid="{E332415F-9C3C-4FC7-ABC0-0749101458DF}"/>
    <cellStyle name="20% - Ênfase1 4 3" xfId="1252" xr:uid="{32B99AD6-A961-473C-AE45-73DF23BAA981}"/>
    <cellStyle name="20% - Ênfase1 4 3 2" xfId="1253" xr:uid="{6725D52C-2E34-41C9-B785-CE844CF73BEA}"/>
    <cellStyle name="20% - Ênfase1 4 3 2 2" xfId="12133" xr:uid="{82DDE810-3768-4AF7-AC28-D13E763F937D}"/>
    <cellStyle name="20% - Ênfase1 4 3 3" xfId="1254" xr:uid="{C764D768-5B79-4D20-A34C-D95AFD1D74FB}"/>
    <cellStyle name="20% - Ênfase1 4 3 4" xfId="1255" xr:uid="{EFEFC649-0DAF-4B9F-B174-978752E004EC}"/>
    <cellStyle name="20% - Ênfase1 4 3 5" xfId="12134" xr:uid="{A99E8FE4-1540-4291-8CC3-696C378FA44A}"/>
    <cellStyle name="20% - Ênfase1 4 4" xfId="1256" xr:uid="{A9740DD9-6EA7-423F-A9CF-E99D7AD21EB1}"/>
    <cellStyle name="20% - Ênfase1 4 4 2" xfId="12135" xr:uid="{AAF0C70A-91CF-47AF-950B-29EB68929026}"/>
    <cellStyle name="20% - Ênfase1 4 5" xfId="1257" xr:uid="{8B2C38F6-A974-41EC-B4EA-691301D6D875}"/>
    <cellStyle name="20% - Ênfase1 4 6" xfId="1258" xr:uid="{57698E7E-3B17-475C-8FB8-7BF54BC00F11}"/>
    <cellStyle name="20% - Ênfase1 4 7" xfId="1259" xr:uid="{EA7F558B-6EF8-4687-9571-098BF162FFB5}"/>
    <cellStyle name="20% - Ênfase1 4 8" xfId="12136" xr:uid="{12B3E7DE-E3B3-4EB4-9F46-7B7AF8309F91}"/>
    <cellStyle name="20% - Ênfase1 5" xfId="1260" xr:uid="{F7AFF793-3B9E-4E07-9038-21D13A99F252}"/>
    <cellStyle name="20% - Ênfase1 5 2" xfId="12137" xr:uid="{A46CA4FE-4987-43EA-AD9D-0E0CB6F1EA54}"/>
    <cellStyle name="20% - Ênfase2 2" xfId="1261" xr:uid="{06FB75B8-893E-4B31-B0E4-1CB46FD11448}"/>
    <cellStyle name="20% - Ênfase2 2 2" xfId="1262" xr:uid="{E22EB69E-B944-4195-88A4-EDA205E9054E}"/>
    <cellStyle name="20% - Ênfase2 2 2 2" xfId="1263" xr:uid="{E0C1A879-745B-4A3D-BFC6-B7F8CD9F3C1E}"/>
    <cellStyle name="20% - Ênfase2 2 2 2 2" xfId="1264" xr:uid="{A8895540-E72C-41B9-A2D7-5300912A997E}"/>
    <cellStyle name="20% - Ênfase2 2 2 2 2 2" xfId="12138" xr:uid="{F79FDF00-B181-4C01-970B-81DC4945C6BB}"/>
    <cellStyle name="20% - Ênfase2 2 2 2 2 2 2" xfId="54348" xr:uid="{8C41E135-4531-46F6-81A8-DD20190009BB}"/>
    <cellStyle name="20% - Ênfase2 2 2 2 2 3" xfId="12139" xr:uid="{9C5A9EB1-53E3-4A18-A8FA-B87557287BA3}"/>
    <cellStyle name="20% - Ênfase2 2 2 2 3" xfId="1265" xr:uid="{E62BFF19-B98E-46EF-BF74-B24A6A8B8484}"/>
    <cellStyle name="20% - Ênfase2 2 2 2 3 2" xfId="12140" xr:uid="{2E7F6338-5124-47DA-984D-EEEF5748DF52}"/>
    <cellStyle name="20% - Ênfase2 2 2 2 4" xfId="1266" xr:uid="{7A8318BB-BB96-48A3-A056-A6150842168F}"/>
    <cellStyle name="20% - Ênfase2 2 2 2 5" xfId="12141" xr:uid="{61A47988-BB4A-4C48-B41B-D9E25BB2B000}"/>
    <cellStyle name="20% - Ênfase2 2 2 3" xfId="1267" xr:uid="{491C1296-CAEF-453D-B3E6-B8CE89460EE2}"/>
    <cellStyle name="20% - Ênfase2 2 2 3 2" xfId="1268" xr:uid="{F0510595-4D40-4E71-A793-44D548ED37E5}"/>
    <cellStyle name="20% - Ênfase2 2 2 3 2 2" xfId="12142" xr:uid="{0BB227F8-B5ED-440C-BAF5-FBC31731098C}"/>
    <cellStyle name="20% - Ênfase2 2 2 3 3" xfId="1269" xr:uid="{ECF89CC7-FAC4-4B82-B319-65A64F27A581}"/>
    <cellStyle name="20% - Ênfase2 2 2 3 4" xfId="1270" xr:uid="{CED58DAD-70E1-4E0C-86BC-610664BAAD09}"/>
    <cellStyle name="20% - Ênfase2 2 2 3 5" xfId="12143" xr:uid="{1F697040-8308-44DD-974C-B15DDD34FE82}"/>
    <cellStyle name="20% - Ênfase2 2 2 4" xfId="1271" xr:uid="{ECF29E2E-466C-4E89-B43C-A4FF5616DD21}"/>
    <cellStyle name="20% - Ênfase2 2 2 4 2" xfId="12144" xr:uid="{A749BAB5-1846-4E1F-94BA-B31D6A44BB6F}"/>
    <cellStyle name="20% - Ênfase2 2 2 5" xfId="1272" xr:uid="{EBEA5091-DD63-4432-B7C0-93BECF2DB69C}"/>
    <cellStyle name="20% - Ênfase2 2 2 6" xfId="1273" xr:uid="{F65FE079-648C-486D-A307-1B3736E0F014}"/>
    <cellStyle name="20% - Ênfase2 2 2 7" xfId="1274" xr:uid="{5943F31C-D46D-4507-8008-D85E6C75A9DB}"/>
    <cellStyle name="20% - Ênfase2 2 2 8" xfId="12145" xr:uid="{1302C2E1-7ACF-40C7-8BD0-E29B39471829}"/>
    <cellStyle name="20% - Ênfase2 2 3" xfId="1275" xr:uid="{5C18340C-190E-452E-A07F-B7021CA38CB9}"/>
    <cellStyle name="20% - Ênfase2 2 3 2" xfId="1276" xr:uid="{F01F9A22-79A5-4452-B661-3000E7B2B19A}"/>
    <cellStyle name="20% - Ênfase2 2 3 2 2" xfId="12146" xr:uid="{C3FC9755-92C1-4EC8-B28D-45AF25F20779}"/>
    <cellStyle name="20% - Ênfase2 2 3 2 2 2" xfId="54349" xr:uid="{DD84A161-62D1-47B8-B509-A0AE85AC7563}"/>
    <cellStyle name="20% - Ênfase2 2 3 2 3" xfId="12147" xr:uid="{FED1AD67-1BED-4942-A73E-7EAA25391778}"/>
    <cellStyle name="20% - Ênfase2 2 3 3" xfId="1277" xr:uid="{069D8DD8-31B7-4E81-8DCC-05AC25C9D4F3}"/>
    <cellStyle name="20% - Ênfase2 2 3 3 2" xfId="12148" xr:uid="{C2AA346F-86F9-4CD7-8F95-3E7B24C6B3EA}"/>
    <cellStyle name="20% - Ênfase2 2 3 4" xfId="1278" xr:uid="{36C0D4A2-1A2D-44D2-8E58-3D29973E0593}"/>
    <cellStyle name="20% - Ênfase2 2 3 5" xfId="12149" xr:uid="{1C261F45-41A2-4C2E-81CB-56235A4FC656}"/>
    <cellStyle name="20% - Ênfase2 2 4" xfId="1279" xr:uid="{B9A51C1B-BA26-4A85-85F8-6FA6CA91F956}"/>
    <cellStyle name="20% - Ênfase2 2 4 2" xfId="1280" xr:uid="{9399E1BC-3342-4C6A-81BC-1083B3349A20}"/>
    <cellStyle name="20% - Ênfase2 2 4 2 2" xfId="12150" xr:uid="{A7DE1052-A988-4E7B-89AA-D724E1063AD4}"/>
    <cellStyle name="20% - Ênfase2 2 4 3" xfId="1281" xr:uid="{5867BA7A-5F92-469E-9D4D-5E7D32AE2C8A}"/>
    <cellStyle name="20% - Ênfase2 2 4 4" xfId="1282" xr:uid="{3A151EF2-8B7F-4586-BE1B-6C6F977A2AD5}"/>
    <cellStyle name="20% - Ênfase2 2 4 5" xfId="12151" xr:uid="{70B629BB-8582-4A9D-830A-50BF0E7380B8}"/>
    <cellStyle name="20% - Ênfase2 2 5" xfId="1283" xr:uid="{F9F8E733-9522-4A4A-9F8C-73916C4A3BB1}"/>
    <cellStyle name="20% - Ênfase2 2 5 2" xfId="12152" xr:uid="{7D22239B-6C10-48B6-B1D0-B4920D6E7200}"/>
    <cellStyle name="20% - Ênfase2 2 6" xfId="1284" xr:uid="{086FEB06-EBFD-43B2-AFEE-EE01F4644C8A}"/>
    <cellStyle name="20% - Ênfase2 2 7" xfId="1285" xr:uid="{A0B6BE9B-C42A-4744-8572-E5D3882740DF}"/>
    <cellStyle name="20% - Ênfase2 2 8" xfId="1286" xr:uid="{45929EFF-A63C-4235-AB6E-AADBC9A672AE}"/>
    <cellStyle name="20% - Ênfase2 2 9" xfId="12153" xr:uid="{9B32F372-25DD-4F86-8DA2-9FC202EC0444}"/>
    <cellStyle name="20% - Ênfase2 3" xfId="1287" xr:uid="{D1CDEF0B-CF80-4495-8954-5C6812DFE75C}"/>
    <cellStyle name="20% - Ênfase2 3 2" xfId="1288" xr:uid="{3CED63D2-91F7-42F3-81D6-99F5E3247F43}"/>
    <cellStyle name="20% - Ênfase2 3 2 2" xfId="1289" xr:uid="{C543AE7F-19E9-4620-9C12-3E38D163E759}"/>
    <cellStyle name="20% - Ênfase2 3 2 2 2" xfId="1290" xr:uid="{BE889F27-D5CA-4271-ABD0-2FEB46BF569F}"/>
    <cellStyle name="20% - Ênfase2 3 2 2 2 2" xfId="12154" xr:uid="{01305DE6-0095-4D14-8D19-FEC699AC28F1}"/>
    <cellStyle name="20% - Ênfase2 3 2 2 2 2 2" xfId="54350" xr:uid="{3B0A96A7-B82C-41B0-90B4-7575A2E55CCE}"/>
    <cellStyle name="20% - Ênfase2 3 2 2 2 3" xfId="12155" xr:uid="{C389D4AB-7EA5-40B4-AC05-602839D63091}"/>
    <cellStyle name="20% - Ênfase2 3 2 2 3" xfId="1291" xr:uid="{EB04531D-E618-4B8C-8EFF-898D1241D6EA}"/>
    <cellStyle name="20% - Ênfase2 3 2 2 3 2" xfId="12156" xr:uid="{EBEB9CB6-CCAF-40BF-835F-6E8017CA1F44}"/>
    <cellStyle name="20% - Ênfase2 3 2 2 4" xfId="1292" xr:uid="{DBB258C4-AABB-4E61-B078-A6573DDC7FEA}"/>
    <cellStyle name="20% - Ênfase2 3 2 2 5" xfId="12157" xr:uid="{46722EE2-20C7-4FEE-B059-2792F248C70F}"/>
    <cellStyle name="20% - Ênfase2 3 2 3" xfId="1293" xr:uid="{53C19405-406A-427B-8CC3-9E66EB403FAE}"/>
    <cellStyle name="20% - Ênfase2 3 2 3 2" xfId="1294" xr:uid="{5BA2FE15-31D8-41E8-B765-568A7DB70235}"/>
    <cellStyle name="20% - Ênfase2 3 2 3 2 2" xfId="12158" xr:uid="{900D9D0E-58C3-43FB-A756-38922D853FFC}"/>
    <cellStyle name="20% - Ênfase2 3 2 3 3" xfId="1295" xr:uid="{E9BEE0FD-E972-42EB-942F-A58D6E5204CB}"/>
    <cellStyle name="20% - Ênfase2 3 2 3 4" xfId="1296" xr:uid="{BF6D5F89-2117-49E7-9813-98E766898E64}"/>
    <cellStyle name="20% - Ênfase2 3 2 3 5" xfId="12159" xr:uid="{0057D3FC-4B8E-484A-81B0-A2E5CE02EF86}"/>
    <cellStyle name="20% - Ênfase2 3 2 4" xfId="1297" xr:uid="{AB090A0B-5CDD-4E1C-9FFA-50D7D80A3840}"/>
    <cellStyle name="20% - Ênfase2 3 2 4 2" xfId="12160" xr:uid="{8F666B3F-8367-4353-A470-895998BF128A}"/>
    <cellStyle name="20% - Ênfase2 3 2 5" xfId="1298" xr:uid="{F89A586E-3C0A-4122-9181-F7C605F2C11C}"/>
    <cellStyle name="20% - Ênfase2 3 2 6" xfId="1299" xr:uid="{765C74C4-E5B2-4D40-9206-B8E5A5043DBB}"/>
    <cellStyle name="20% - Ênfase2 3 2 7" xfId="1300" xr:uid="{1A806B2F-17D7-4D4F-9C42-AB300DB93CCA}"/>
    <cellStyle name="20% - Ênfase2 3 2 8" xfId="12161" xr:uid="{26024D21-7F45-4D8A-9058-18382CC425F4}"/>
    <cellStyle name="20% - Ênfase2 3 3" xfId="1301" xr:uid="{CA5AE03D-A110-415A-A9D3-6732C7F4E240}"/>
    <cellStyle name="20% - Ênfase2 3 3 2" xfId="1302" xr:uid="{4B45FFAF-A97C-49DC-83AE-905288C82207}"/>
    <cellStyle name="20% - Ênfase2 3 3 2 2" xfId="12162" xr:uid="{CF0F253C-E989-4CB3-AB8C-AE2B63CC8454}"/>
    <cellStyle name="20% - Ênfase2 3 3 2 2 2" xfId="54351" xr:uid="{048C0E1C-40A8-4A45-A699-3B1103B8C8FF}"/>
    <cellStyle name="20% - Ênfase2 3 3 2 3" xfId="12163" xr:uid="{B0454BB8-F37B-4E4C-8CC4-36923BBA7720}"/>
    <cellStyle name="20% - Ênfase2 3 3 3" xfId="1303" xr:uid="{81550431-BF4A-4AB2-8C79-A131A68F9659}"/>
    <cellStyle name="20% - Ênfase2 3 3 3 2" xfId="12164" xr:uid="{59C198D5-5D0A-4860-9CA1-34DC9714B9F6}"/>
    <cellStyle name="20% - Ênfase2 3 3 4" xfId="1304" xr:uid="{14D0B952-987E-4F4F-9D38-C5EDE8683793}"/>
    <cellStyle name="20% - Ênfase2 3 3 5" xfId="12165" xr:uid="{8CD55996-FB64-4DEC-A2C5-F744CA41073E}"/>
    <cellStyle name="20% - Ênfase2 3 4" xfId="1305" xr:uid="{5621C348-0F92-4312-8482-0C49177B9299}"/>
    <cellStyle name="20% - Ênfase2 3 4 2" xfId="1306" xr:uid="{C589D42E-2A5C-4A56-A7F8-1C17AC9C85DE}"/>
    <cellStyle name="20% - Ênfase2 3 4 2 2" xfId="12166" xr:uid="{F1B2842E-0A70-4E59-895B-43A3B80B4F4F}"/>
    <cellStyle name="20% - Ênfase2 3 4 3" xfId="1307" xr:uid="{DC1CEFD6-1F01-4048-88B9-9D08141C4BE6}"/>
    <cellStyle name="20% - Ênfase2 3 4 4" xfId="1308" xr:uid="{76696ABD-D9CB-4D60-9021-6717395CA7F8}"/>
    <cellStyle name="20% - Ênfase2 3 4 5" xfId="12167" xr:uid="{14773D1A-1DFD-41FE-98E3-462E92504ADB}"/>
    <cellStyle name="20% - Ênfase2 3 5" xfId="1309" xr:uid="{81E9F990-3EE4-484B-9D33-458E78277BCE}"/>
    <cellStyle name="20% - Ênfase2 3 5 2" xfId="12168" xr:uid="{3CD5062B-12B5-4D5E-8515-022E56EF6002}"/>
    <cellStyle name="20% - Ênfase2 3 6" xfId="1310" xr:uid="{4CAA1FC9-44D0-4D81-9FCE-C49BF2EDB8CB}"/>
    <cellStyle name="20% - Ênfase2 3 7" xfId="1311" xr:uid="{2E6B3AAC-7D59-49F6-A460-84131918A5F7}"/>
    <cellStyle name="20% - Ênfase2 3 8" xfId="1312" xr:uid="{D81A9C54-E50A-429D-B602-428C230A8DDE}"/>
    <cellStyle name="20% - Ênfase2 3 9" xfId="12169" xr:uid="{D963357E-C6CA-4153-AAC6-A7AC1C06EC33}"/>
    <cellStyle name="20% - Ênfase2 4" xfId="1313" xr:uid="{DB3C81E7-C1BA-4676-9446-86671042C478}"/>
    <cellStyle name="20% - Ênfase2 4 2" xfId="1314" xr:uid="{46820373-B406-4067-B4E3-0D23DC76B1BE}"/>
    <cellStyle name="20% - Ênfase2 4 2 2" xfId="1315" xr:uid="{155F9C3A-82C2-454C-8DF0-530580C954D6}"/>
    <cellStyle name="20% - Ênfase2 4 2 2 2" xfId="12170" xr:uid="{829BD605-F03F-495D-8F5B-50DF86F0EDD4}"/>
    <cellStyle name="20% - Ênfase2 4 2 2 2 2" xfId="54352" xr:uid="{3836B514-7D3E-4A46-8C90-5A752BBC0C5F}"/>
    <cellStyle name="20% - Ênfase2 4 2 2 3" xfId="12171" xr:uid="{51932322-0AB5-44B1-817B-6AF1B538AB7F}"/>
    <cellStyle name="20% - Ênfase2 4 2 3" xfId="1316" xr:uid="{730C9EFF-6CF6-43A9-98D7-D06D951439A5}"/>
    <cellStyle name="20% - Ênfase2 4 2 3 2" xfId="12172" xr:uid="{917D45C1-5A41-4703-8738-981BE7A1F79C}"/>
    <cellStyle name="20% - Ênfase2 4 2 4" xfId="1317" xr:uid="{05B02EB7-221E-45F7-AB4F-45A10CBC335B}"/>
    <cellStyle name="20% - Ênfase2 4 2 5" xfId="12173" xr:uid="{36561FF5-EB1F-4FEA-943A-2AF9714B4CC9}"/>
    <cellStyle name="20% - Ênfase2 4 3" xfId="1318" xr:uid="{A9719E70-1EA9-447A-9514-8B9274B3D59E}"/>
    <cellStyle name="20% - Ênfase2 4 3 2" xfId="1319" xr:uid="{3464013D-4652-485F-8C8A-C5DAA39669D9}"/>
    <cellStyle name="20% - Ênfase2 4 3 2 2" xfId="12174" xr:uid="{C30D2F26-7E13-4F90-9875-4151560515AE}"/>
    <cellStyle name="20% - Ênfase2 4 3 3" xfId="1320" xr:uid="{EC5B1DC3-1B3B-43B6-A795-325695F1445F}"/>
    <cellStyle name="20% - Ênfase2 4 3 4" xfId="1321" xr:uid="{DA434291-0187-41C6-9DCD-7E9B808A6B03}"/>
    <cellStyle name="20% - Ênfase2 4 3 5" xfId="12175" xr:uid="{7CD55E80-2829-41A2-9E8A-D94EA44E03F9}"/>
    <cellStyle name="20% - Ênfase2 4 4" xfId="1322" xr:uid="{BA98429E-9092-49E6-83D5-C7F192D28BED}"/>
    <cellStyle name="20% - Ênfase2 4 4 2" xfId="12176" xr:uid="{3D4A5150-C46B-41A3-92DA-5BA7BC61A25D}"/>
    <cellStyle name="20% - Ênfase2 4 5" xfId="1323" xr:uid="{B5CF372C-FF69-4311-A0B9-9D6AD929E2D9}"/>
    <cellStyle name="20% - Ênfase2 4 6" xfId="1324" xr:uid="{FFF5214D-9423-4DF1-A5F4-86389052C7DB}"/>
    <cellStyle name="20% - Ênfase2 4 7" xfId="1325" xr:uid="{45EA150F-707B-4821-8F9E-800BCB0473C9}"/>
    <cellStyle name="20% - Ênfase2 4 8" xfId="12177" xr:uid="{3EDCA8BC-5659-4C78-8C5F-099968999852}"/>
    <cellStyle name="20% - Ênfase2 5" xfId="1326" xr:uid="{85DD4B82-DD83-4F05-B346-38DD38BFBDE5}"/>
    <cellStyle name="20% - Ênfase2 5 2" xfId="12178" xr:uid="{ACE8DD97-7A9A-4980-AA1B-EFB6F797B330}"/>
    <cellStyle name="20% - Ênfase3 2" xfId="1327" xr:uid="{178FC3D7-5D56-4316-AD5E-6C23D3CFCFB5}"/>
    <cellStyle name="20% - Ênfase3 2 2" xfId="1328" xr:uid="{B516A15A-F6C0-43C6-A66A-8B868B219BBD}"/>
    <cellStyle name="20% - Ênfase3 2 2 2" xfId="1329" xr:uid="{536A5616-7981-4D3C-A133-3069FD4687C1}"/>
    <cellStyle name="20% - Ênfase3 2 2 2 2" xfId="1330" xr:uid="{62DDA861-0751-42EB-913C-D003A59E0930}"/>
    <cellStyle name="20% - Ênfase3 2 2 2 2 2" xfId="12179" xr:uid="{57F7C6D9-D43F-4959-BCBC-8A29F6BAC387}"/>
    <cellStyle name="20% - Ênfase3 2 2 2 2 2 2" xfId="54353" xr:uid="{E8B26936-D8EE-44A3-8C7C-63E232C99C05}"/>
    <cellStyle name="20% - Ênfase3 2 2 2 2 3" xfId="12180" xr:uid="{A1E955EF-656C-4151-9A91-8F85A8B20F82}"/>
    <cellStyle name="20% - Ênfase3 2 2 2 3" xfId="1331" xr:uid="{A43BF0BD-4E88-485C-89E1-57EC201CD397}"/>
    <cellStyle name="20% - Ênfase3 2 2 2 3 2" xfId="12181" xr:uid="{90FDC757-4152-4A21-94DD-9620A859C05F}"/>
    <cellStyle name="20% - Ênfase3 2 2 2 4" xfId="1332" xr:uid="{55F93878-678A-41C1-B811-36C819E27E3B}"/>
    <cellStyle name="20% - Ênfase3 2 2 2 5" xfId="12182" xr:uid="{EE7DEB1F-C0F1-44E4-AA88-5D617AB798F3}"/>
    <cellStyle name="20% - Ênfase3 2 2 3" xfId="1333" xr:uid="{B3602E58-B3A4-437F-8C3D-F9FBB9F3ABE7}"/>
    <cellStyle name="20% - Ênfase3 2 2 3 2" xfId="1334" xr:uid="{A3E69032-B7C1-4213-829A-9D1FDD3F3D38}"/>
    <cellStyle name="20% - Ênfase3 2 2 3 2 2" xfId="12183" xr:uid="{90CCCF5D-A5D6-4612-A1CF-DC364693C68C}"/>
    <cellStyle name="20% - Ênfase3 2 2 3 3" xfId="1335" xr:uid="{EEA97991-BE70-4E07-B371-1A4361EF73AA}"/>
    <cellStyle name="20% - Ênfase3 2 2 3 4" xfId="1336" xr:uid="{5FAD2AC8-8217-4CAF-A472-95C3F307EAA8}"/>
    <cellStyle name="20% - Ênfase3 2 2 3 5" xfId="12184" xr:uid="{327E923D-EEB9-47CF-87AA-D7C92EEA43A4}"/>
    <cellStyle name="20% - Ênfase3 2 2 4" xfId="1337" xr:uid="{BF09F48C-B8AA-4052-9CEF-514D7A209E17}"/>
    <cellStyle name="20% - Ênfase3 2 2 4 2" xfId="12185" xr:uid="{8F528C7C-4D87-4CCE-9FF3-06BC2B3F9E1D}"/>
    <cellStyle name="20% - Ênfase3 2 2 5" xfId="1338" xr:uid="{1A868458-05E4-4692-A08D-673166BCA275}"/>
    <cellStyle name="20% - Ênfase3 2 2 6" xfId="1339" xr:uid="{B4339F30-49D7-4E9C-9B7F-CA55DDD08082}"/>
    <cellStyle name="20% - Ênfase3 2 2 7" xfId="1340" xr:uid="{70A98826-3513-42BD-82A5-B533A5EF1007}"/>
    <cellStyle name="20% - Ênfase3 2 2 8" xfId="12186" xr:uid="{BE5126C7-A306-41BC-B882-C690287E2CEB}"/>
    <cellStyle name="20% - Ênfase3 2 3" xfId="1341" xr:uid="{F7D2D698-001E-4688-97FD-B238F7D2BB38}"/>
    <cellStyle name="20% - Ênfase3 2 3 2" xfId="1342" xr:uid="{72B08724-BCE9-42A8-89CA-164A9994A54B}"/>
    <cellStyle name="20% - Ênfase3 2 3 2 2" xfId="12187" xr:uid="{AA44AABC-1250-4C21-AAEB-73274C3EED84}"/>
    <cellStyle name="20% - Ênfase3 2 3 2 2 2" xfId="54354" xr:uid="{32C5C43A-C84B-45E4-BFC6-A50872FF5C93}"/>
    <cellStyle name="20% - Ênfase3 2 3 2 3" xfId="12188" xr:uid="{65B3E593-CE41-4721-B1E6-AF4E558C04D4}"/>
    <cellStyle name="20% - Ênfase3 2 3 3" xfId="1343" xr:uid="{4A0B9C00-3C8E-4C22-B518-D5D36DAAB7E3}"/>
    <cellStyle name="20% - Ênfase3 2 3 3 2" xfId="12189" xr:uid="{15D5BBCC-4F98-4DDC-BBED-430D20730B4A}"/>
    <cellStyle name="20% - Ênfase3 2 3 4" xfId="1344" xr:uid="{4C6F0CD5-E462-43A6-AB4D-3331F5B46ABE}"/>
    <cellStyle name="20% - Ênfase3 2 3 5" xfId="12190" xr:uid="{A68FF2DE-8046-4ACF-88A7-6E4B9763F0D6}"/>
    <cellStyle name="20% - Ênfase3 2 4" xfId="1345" xr:uid="{5286B8DC-6870-4234-B41C-E404AA4C2CE6}"/>
    <cellStyle name="20% - Ênfase3 2 4 2" xfId="1346" xr:uid="{53CEBFB3-F8FC-4666-8912-5D4DC6D444BE}"/>
    <cellStyle name="20% - Ênfase3 2 4 2 2" xfId="12191" xr:uid="{A931913F-B260-4A54-856D-439E55DF8AE7}"/>
    <cellStyle name="20% - Ênfase3 2 4 3" xfId="1347" xr:uid="{7990D827-512F-48F0-8E23-E1C884DBD57C}"/>
    <cellStyle name="20% - Ênfase3 2 4 4" xfId="1348" xr:uid="{BCA13329-0664-4883-A988-E55BF86AC28B}"/>
    <cellStyle name="20% - Ênfase3 2 4 5" xfId="12192" xr:uid="{8D2E5D4B-899C-4281-9B45-BB9F8981929B}"/>
    <cellStyle name="20% - Ênfase3 2 5" xfId="1349" xr:uid="{AE135758-0D0D-45D5-87D0-C415B1CD3CCC}"/>
    <cellStyle name="20% - Ênfase3 2 5 2" xfId="12193" xr:uid="{76577347-92C3-473A-931E-CD36B687A824}"/>
    <cellStyle name="20% - Ênfase3 2 6" xfId="1350" xr:uid="{F571C3A4-FD3B-4905-A8B2-485997565840}"/>
    <cellStyle name="20% - Ênfase3 2 7" xfId="1351" xr:uid="{95186697-8245-47FE-8211-7B77E546FDF4}"/>
    <cellStyle name="20% - Ênfase3 2 8" xfId="1352" xr:uid="{A56B44D1-FA3B-4DE0-A3EB-9D4E38DCB1D7}"/>
    <cellStyle name="20% - Ênfase3 2 9" xfId="12194" xr:uid="{F9833658-7756-43BD-9F8D-D3002E4D38BE}"/>
    <cellStyle name="20% - Ênfase3 3" xfId="1353" xr:uid="{7E4B3809-FF17-4D5E-83BC-93DACD9FE8F6}"/>
    <cellStyle name="20% - Ênfase3 3 2" xfId="1354" xr:uid="{036F0CA8-8060-4F6A-B722-D462DAE1C79E}"/>
    <cellStyle name="20% - Ênfase3 3 2 2" xfId="1355" xr:uid="{85BDBF19-580F-4C82-9DA3-233E691EF93B}"/>
    <cellStyle name="20% - Ênfase3 3 2 2 2" xfId="1356" xr:uid="{88027A5F-79A5-4E72-992F-047E8991816E}"/>
    <cellStyle name="20% - Ênfase3 3 2 2 2 2" xfId="12195" xr:uid="{83295A59-01F9-43B6-9206-E59A71BB02A8}"/>
    <cellStyle name="20% - Ênfase3 3 2 2 2 2 2" xfId="54355" xr:uid="{9A4F1C30-9321-486C-8868-04AD3F3FFCAA}"/>
    <cellStyle name="20% - Ênfase3 3 2 2 2 3" xfId="12196" xr:uid="{179D5FA5-DC08-4886-B046-443FCF65CFAF}"/>
    <cellStyle name="20% - Ênfase3 3 2 2 3" xfId="1357" xr:uid="{2752B745-0B2F-4B52-9554-1717343364D2}"/>
    <cellStyle name="20% - Ênfase3 3 2 2 3 2" xfId="12197" xr:uid="{3FB80F8D-BA72-43C2-8BAA-4B0204F8BABA}"/>
    <cellStyle name="20% - Ênfase3 3 2 2 4" xfId="1358" xr:uid="{4D493D75-9C9F-440B-8860-12FCA1C1A87D}"/>
    <cellStyle name="20% - Ênfase3 3 2 2 5" xfId="12198" xr:uid="{73AA6BA1-B58E-41E0-A03F-37B6C23438A9}"/>
    <cellStyle name="20% - Ênfase3 3 2 3" xfId="1359" xr:uid="{B3EF46DA-B25C-488C-A579-88666FDD3FA9}"/>
    <cellStyle name="20% - Ênfase3 3 2 3 2" xfId="1360" xr:uid="{8E5A370C-87BA-437A-85BE-C366D92002A6}"/>
    <cellStyle name="20% - Ênfase3 3 2 3 2 2" xfId="12199" xr:uid="{72AD2CD3-528B-4CB2-8531-D84EBCF0886E}"/>
    <cellStyle name="20% - Ênfase3 3 2 3 3" xfId="1361" xr:uid="{DDA947D1-995E-4DDF-A0CE-773998A14ECE}"/>
    <cellStyle name="20% - Ênfase3 3 2 3 4" xfId="1362" xr:uid="{6124A7D6-B64B-43E1-8B50-20059002A2A4}"/>
    <cellStyle name="20% - Ênfase3 3 2 3 5" xfId="12200" xr:uid="{8EC50CB5-F59D-421E-93A0-0FA118A5D87F}"/>
    <cellStyle name="20% - Ênfase3 3 2 4" xfId="1363" xr:uid="{712CF71A-8A9D-4B14-8360-0EDBAB4A0E28}"/>
    <cellStyle name="20% - Ênfase3 3 2 4 2" xfId="12201" xr:uid="{76BE3957-9BF8-4E02-929D-956C49AEDB9F}"/>
    <cellStyle name="20% - Ênfase3 3 2 5" xfId="1364" xr:uid="{8D96ABC7-7B50-44E2-A83D-8A66D28627EF}"/>
    <cellStyle name="20% - Ênfase3 3 2 6" xfId="1365" xr:uid="{AD1D1819-2CBD-4B75-BDE9-833BBF9EBEAC}"/>
    <cellStyle name="20% - Ênfase3 3 2 7" xfId="1366" xr:uid="{77FED462-BD92-4A79-8F2A-BC2622DF71F6}"/>
    <cellStyle name="20% - Ênfase3 3 2 8" xfId="12202" xr:uid="{CC3ACE5D-BA63-49B5-94F4-201B48E04013}"/>
    <cellStyle name="20% - Ênfase3 3 3" xfId="1367" xr:uid="{ED37B3F5-0737-4EBB-B981-72343709076C}"/>
    <cellStyle name="20% - Ênfase3 3 3 2" xfId="1368" xr:uid="{EF67D73D-4D9C-4AED-AAF1-56183B007436}"/>
    <cellStyle name="20% - Ênfase3 3 3 2 2" xfId="12203" xr:uid="{71AD2AA8-AB0E-4E16-A00E-872057E6D787}"/>
    <cellStyle name="20% - Ênfase3 3 3 2 2 2" xfId="54356" xr:uid="{720E5CAB-95A6-42E7-8157-1C9268E0B6B1}"/>
    <cellStyle name="20% - Ênfase3 3 3 2 3" xfId="12204" xr:uid="{2E545482-8EBC-4BFA-BBB0-6252F57A69BC}"/>
    <cellStyle name="20% - Ênfase3 3 3 3" xfId="1369" xr:uid="{E820433A-B25D-4262-AC4B-38102AD6E6F8}"/>
    <cellStyle name="20% - Ênfase3 3 3 3 2" xfId="12205" xr:uid="{8871CD61-3AC4-431B-95B4-A90A3B3B8F1A}"/>
    <cellStyle name="20% - Ênfase3 3 3 4" xfId="1370" xr:uid="{4F601551-8B75-430C-9B29-2E9CD6B9A8A5}"/>
    <cellStyle name="20% - Ênfase3 3 3 5" xfId="12206" xr:uid="{E8ADEE04-D492-44BA-93C6-F3C5A2CE450E}"/>
    <cellStyle name="20% - Ênfase3 3 4" xfId="1371" xr:uid="{37DF10D4-0135-4495-8F5C-A237A51B221C}"/>
    <cellStyle name="20% - Ênfase3 3 4 2" xfId="1372" xr:uid="{34D2344F-ADB9-4F79-B8F3-A30D0B367CAA}"/>
    <cellStyle name="20% - Ênfase3 3 4 2 2" xfId="12207" xr:uid="{7893EA94-AE74-4EE9-B143-0608A0D8F0EF}"/>
    <cellStyle name="20% - Ênfase3 3 4 3" xfId="1373" xr:uid="{2FB2178B-1F80-4288-BCC2-F7880F56C9BD}"/>
    <cellStyle name="20% - Ênfase3 3 4 4" xfId="1374" xr:uid="{E44285E2-E819-4889-BB9C-71F2E8C98532}"/>
    <cellStyle name="20% - Ênfase3 3 4 5" xfId="12208" xr:uid="{64F2F8D1-4930-4674-9C80-CC3FB472ED81}"/>
    <cellStyle name="20% - Ênfase3 3 5" xfId="1375" xr:uid="{DB731A69-4401-476A-89D7-1FD1624F554D}"/>
    <cellStyle name="20% - Ênfase3 3 5 2" xfId="12209" xr:uid="{E9B8506E-D972-4D1E-90BA-90B1D6832358}"/>
    <cellStyle name="20% - Ênfase3 3 6" xfId="1376" xr:uid="{754E10B2-C053-4FF7-9FF2-6B4FC0864950}"/>
    <cellStyle name="20% - Ênfase3 3 7" xfId="1377" xr:uid="{932A9A34-87BC-4355-82EF-A4BC7F7EA4B0}"/>
    <cellStyle name="20% - Ênfase3 3 8" xfId="1378" xr:uid="{43B58EB9-22D7-4FE5-A6E2-9B88C0078898}"/>
    <cellStyle name="20% - Ênfase3 3 9" xfId="12210" xr:uid="{9D25B900-C7AB-4F70-ADFD-D89256BAD67E}"/>
    <cellStyle name="20% - Ênfase3 4" xfId="1379" xr:uid="{67FBCDF2-CDA7-45DA-B43C-8277930F5DA1}"/>
    <cellStyle name="20% - Ênfase3 4 2" xfId="1380" xr:uid="{D48A18D6-DF5F-486F-94E7-C234AEA22F3C}"/>
    <cellStyle name="20% - Ênfase3 4 2 2" xfId="1381" xr:uid="{8B3E0755-3B24-420B-A99C-4F8C8D14FBB4}"/>
    <cellStyle name="20% - Ênfase3 4 2 2 2" xfId="12211" xr:uid="{96B633B5-BFAA-4B1E-B3F7-FDDC9074C717}"/>
    <cellStyle name="20% - Ênfase3 4 2 2 2 2" xfId="54357" xr:uid="{8035F827-B260-4324-B7E0-03FB64BB48C3}"/>
    <cellStyle name="20% - Ênfase3 4 2 2 3" xfId="12212" xr:uid="{7183A654-F555-42C1-BAD9-B5B7C0DE2BF7}"/>
    <cellStyle name="20% - Ênfase3 4 2 3" xfId="1382" xr:uid="{FFB18011-A2E7-49D5-8ADE-67235141ABD0}"/>
    <cellStyle name="20% - Ênfase3 4 2 3 2" xfId="12213" xr:uid="{140D7474-4DDC-4F4B-AE6B-5BA400D6F22B}"/>
    <cellStyle name="20% - Ênfase3 4 2 4" xfId="1383" xr:uid="{E33F732F-44DC-4B5A-B559-10D523299159}"/>
    <cellStyle name="20% - Ênfase3 4 2 5" xfId="12214" xr:uid="{3ED987A0-7296-44A3-A374-37338E3B8634}"/>
    <cellStyle name="20% - Ênfase3 4 3" xfId="1384" xr:uid="{C7380BAD-B4AB-49ED-B1E6-1D88FAC977A2}"/>
    <cellStyle name="20% - Ênfase3 4 3 2" xfId="1385" xr:uid="{7379502F-EDCF-4627-AF02-7F851CB89C23}"/>
    <cellStyle name="20% - Ênfase3 4 3 2 2" xfId="12215" xr:uid="{BF139254-7569-4654-813E-64489355A185}"/>
    <cellStyle name="20% - Ênfase3 4 3 3" xfId="1386" xr:uid="{B2290D4A-AAFE-42F5-A3E5-6CB1AC670F7E}"/>
    <cellStyle name="20% - Ênfase3 4 3 4" xfId="1387" xr:uid="{9FD02CB7-2B5E-4F1C-B6DD-9C5BFFA23344}"/>
    <cellStyle name="20% - Ênfase3 4 3 5" xfId="12216" xr:uid="{47352FCF-3E4B-4F0F-8BF8-6853D7564EAA}"/>
    <cellStyle name="20% - Ênfase3 4 4" xfId="1388" xr:uid="{ECBAAD01-6753-4773-9438-83DBB1FF25DE}"/>
    <cellStyle name="20% - Ênfase3 4 4 2" xfId="12217" xr:uid="{34AEE89A-1628-4B31-AD00-E6B42D4A38CE}"/>
    <cellStyle name="20% - Ênfase3 4 5" xfId="1389" xr:uid="{54DAFB24-F6AF-40A6-94E2-4C53F5209708}"/>
    <cellStyle name="20% - Ênfase3 4 6" xfId="1390" xr:uid="{FC6F8165-9BA9-4BC1-BC52-89FE94521443}"/>
    <cellStyle name="20% - Ênfase3 4 7" xfId="1391" xr:uid="{1E740E33-590B-43F8-A92A-4D91B3A95EEC}"/>
    <cellStyle name="20% - Ênfase3 4 8" xfId="12218" xr:uid="{87DC9F16-4793-4083-B727-D917AF436ABD}"/>
    <cellStyle name="20% - Ênfase3 5" xfId="1392" xr:uid="{698433F5-A63D-4AA6-A85C-63C71A141270}"/>
    <cellStyle name="20% - Ênfase3 5 2" xfId="12219" xr:uid="{050EBA0A-A411-4191-8197-DA2C4CA21F5E}"/>
    <cellStyle name="20% - Ênfase4 2" xfId="1393" xr:uid="{022A9B13-9B7B-43D1-AAD3-F029D278ADB8}"/>
    <cellStyle name="20% - Ênfase4 2 2" xfId="1394" xr:uid="{CFA6C3C9-90D3-4AC7-A67A-DAC587D33470}"/>
    <cellStyle name="20% - Ênfase4 2 2 2" xfId="1395" xr:uid="{510CA961-D6AE-417B-93CD-0CC28C3BACF2}"/>
    <cellStyle name="20% - Ênfase4 2 2 2 2" xfId="1396" xr:uid="{1C02C7FD-AF18-4236-805F-0E8DD62344C4}"/>
    <cellStyle name="20% - Ênfase4 2 2 2 2 2" xfId="12220" xr:uid="{2550B2A6-BCFF-4278-9930-D7A9B9B1EA7E}"/>
    <cellStyle name="20% - Ênfase4 2 2 2 2 2 2" xfId="54358" xr:uid="{1E1EF019-28DF-4510-95E9-5D20C7EB98AD}"/>
    <cellStyle name="20% - Ênfase4 2 2 2 2 3" xfId="12221" xr:uid="{C6EAFF6D-E336-4670-B58D-0F4E4F7BEF93}"/>
    <cellStyle name="20% - Ênfase4 2 2 2 3" xfId="1397" xr:uid="{2EDAD897-B7E0-4FED-9998-F68EF37DBA4E}"/>
    <cellStyle name="20% - Ênfase4 2 2 2 3 2" xfId="12222" xr:uid="{5EEF7072-B764-4131-B3B1-CF1F1C7DAE6E}"/>
    <cellStyle name="20% - Ênfase4 2 2 2 4" xfId="1398" xr:uid="{E8062FCA-8CDD-4380-8072-0E61163290BA}"/>
    <cellStyle name="20% - Ênfase4 2 2 2 5" xfId="12223" xr:uid="{50C2039C-4BA7-4BF6-B98F-3AEE1973241C}"/>
    <cellStyle name="20% - Ênfase4 2 2 3" xfId="1399" xr:uid="{F77C6538-6001-45CA-9852-D38B3EBC5773}"/>
    <cellStyle name="20% - Ênfase4 2 2 3 2" xfId="1400" xr:uid="{783B4D7F-2C36-46BF-87CA-F33BBA12CAA2}"/>
    <cellStyle name="20% - Ênfase4 2 2 3 2 2" xfId="12224" xr:uid="{AB0C4E50-0FA0-422C-A1FD-9CDB8A54ED74}"/>
    <cellStyle name="20% - Ênfase4 2 2 3 3" xfId="1401" xr:uid="{0587E5A6-C1AF-4D07-9F35-5C37B639223F}"/>
    <cellStyle name="20% - Ênfase4 2 2 3 4" xfId="1402" xr:uid="{E2CF8200-5A38-4160-BEE5-3319C1603DBD}"/>
    <cellStyle name="20% - Ênfase4 2 2 3 5" xfId="12225" xr:uid="{CD4D8898-2803-4F90-AECF-40813C4C7201}"/>
    <cellStyle name="20% - Ênfase4 2 2 4" xfId="1403" xr:uid="{377931AC-DD7F-42E6-9DCB-E384E2172AB7}"/>
    <cellStyle name="20% - Ênfase4 2 2 4 2" xfId="12226" xr:uid="{AFA72C91-5A08-4A96-AC06-FA2E268B5AC6}"/>
    <cellStyle name="20% - Ênfase4 2 2 5" xfId="1404" xr:uid="{0418F36E-EF3F-4091-B7BB-6A0E5788B07C}"/>
    <cellStyle name="20% - Ênfase4 2 2 6" xfId="1405" xr:uid="{191FBB9A-1B0F-4710-B6AF-463A6A739C5F}"/>
    <cellStyle name="20% - Ênfase4 2 2 7" xfId="1406" xr:uid="{5F049857-06AD-4FC5-A416-A1B523FA840F}"/>
    <cellStyle name="20% - Ênfase4 2 2 8" xfId="12227" xr:uid="{CB5FD117-7AAB-45C4-A443-2F05D78CD9E7}"/>
    <cellStyle name="20% - Ênfase4 2 3" xfId="1407" xr:uid="{564D4C83-55D8-4D77-A2DB-42AC075DD5B9}"/>
    <cellStyle name="20% - Ênfase4 2 3 2" xfId="1408" xr:uid="{F4FE520E-9A36-4D76-8327-C4AD571E204E}"/>
    <cellStyle name="20% - Ênfase4 2 3 2 2" xfId="12228" xr:uid="{CBF8D872-CE81-4CE7-8F94-376C0E39A879}"/>
    <cellStyle name="20% - Ênfase4 2 3 2 2 2" xfId="54359" xr:uid="{4CE50239-5EC8-461B-B10B-A7C427D12DBF}"/>
    <cellStyle name="20% - Ênfase4 2 3 2 3" xfId="12229" xr:uid="{ED26E398-7639-4BDF-9A63-7697AE63FB36}"/>
    <cellStyle name="20% - Ênfase4 2 3 3" xfId="1409" xr:uid="{EB7E4435-6508-4271-AAF4-A9100F189E06}"/>
    <cellStyle name="20% - Ênfase4 2 3 3 2" xfId="12230" xr:uid="{5FE1FE4B-62E4-4442-9309-92A9B732AE22}"/>
    <cellStyle name="20% - Ênfase4 2 3 4" xfId="1410" xr:uid="{7E282A1D-C61E-40DD-8E82-0FB5ECD4F03C}"/>
    <cellStyle name="20% - Ênfase4 2 3 5" xfId="12231" xr:uid="{C8AFD61F-EB43-4AA6-8CE0-426AD40BFA31}"/>
    <cellStyle name="20% - Ênfase4 2 4" xfId="1411" xr:uid="{5D0CEC27-2705-4BC5-9FFA-1B73BADADDA2}"/>
    <cellStyle name="20% - Ênfase4 2 4 2" xfId="1412" xr:uid="{119F839B-9961-493B-94A1-BC52D7BAF7C6}"/>
    <cellStyle name="20% - Ênfase4 2 4 2 2" xfId="12232" xr:uid="{0214C438-ED2B-4F72-A727-5AC1037D34B4}"/>
    <cellStyle name="20% - Ênfase4 2 4 3" xfId="1413" xr:uid="{80E2E787-4BCF-4FAB-A4B7-08D87E397A12}"/>
    <cellStyle name="20% - Ênfase4 2 4 4" xfId="1414" xr:uid="{EB097A7A-9421-4709-BF70-5A11FB52D9E8}"/>
    <cellStyle name="20% - Ênfase4 2 4 5" xfId="12233" xr:uid="{5B155F1E-A025-4680-8E76-BDECCF210ABF}"/>
    <cellStyle name="20% - Ênfase4 2 5" xfId="1415" xr:uid="{27EAF5A4-9070-4F8F-B5C5-5FDBB9C83D59}"/>
    <cellStyle name="20% - Ênfase4 2 5 2" xfId="12234" xr:uid="{0A5D4EE3-2DEB-414D-8AC0-3F28656BF186}"/>
    <cellStyle name="20% - Ênfase4 2 6" xfId="1416" xr:uid="{184E849C-7E97-46A9-B6FD-571930E23180}"/>
    <cellStyle name="20% - Ênfase4 2 7" xfId="1417" xr:uid="{C869B734-1C01-4E92-83BE-E42A21A9480F}"/>
    <cellStyle name="20% - Ênfase4 2 8" xfId="1418" xr:uid="{BD41AEDE-D28E-499A-AF53-7321403FC562}"/>
    <cellStyle name="20% - Ênfase4 2 9" xfId="12235" xr:uid="{7F3D81DD-C06F-46D0-B388-2884244274F4}"/>
    <cellStyle name="20% - Ênfase4 3" xfId="1419" xr:uid="{8BA29A34-D5FA-4E83-BE23-9DDD93ADFB48}"/>
    <cellStyle name="20% - Ênfase4 3 2" xfId="1420" xr:uid="{BFC2E321-D328-42C1-9B21-1C0A09435E6B}"/>
    <cellStyle name="20% - Ênfase4 3 2 2" xfId="1421" xr:uid="{119CE99D-4E9F-4EDC-AE05-8EED91A0BEC0}"/>
    <cellStyle name="20% - Ênfase4 3 2 2 2" xfId="1422" xr:uid="{D6500B96-8F34-45A5-BC8C-E886AC5BA66D}"/>
    <cellStyle name="20% - Ênfase4 3 2 2 2 2" xfId="12236" xr:uid="{89ECC5AA-DE43-4FC8-B930-858B4EA8C7E0}"/>
    <cellStyle name="20% - Ênfase4 3 2 2 2 2 2" xfId="54360" xr:uid="{000F8E4F-5C56-4BA7-8C6C-F5480482A3C3}"/>
    <cellStyle name="20% - Ênfase4 3 2 2 2 3" xfId="12237" xr:uid="{BF883B10-425A-4BB0-90BF-89163B11B548}"/>
    <cellStyle name="20% - Ênfase4 3 2 2 3" xfId="1423" xr:uid="{3AEB9E28-E609-4DA9-A62C-2F038D594186}"/>
    <cellStyle name="20% - Ênfase4 3 2 2 3 2" xfId="12238" xr:uid="{1BEA9812-3A4C-42E5-AA83-DEC5311103D0}"/>
    <cellStyle name="20% - Ênfase4 3 2 2 4" xfId="1424" xr:uid="{DC8041CB-434D-4731-9B48-8766B537F375}"/>
    <cellStyle name="20% - Ênfase4 3 2 2 5" xfId="12239" xr:uid="{300D672D-8612-48C5-897A-2D845353D1D4}"/>
    <cellStyle name="20% - Ênfase4 3 2 3" xfId="1425" xr:uid="{FA2583B4-55DF-4D90-AC01-014750D3CFC4}"/>
    <cellStyle name="20% - Ênfase4 3 2 3 2" xfId="1426" xr:uid="{F7FEECE8-8E37-41AE-8A3A-365C4F8877D1}"/>
    <cellStyle name="20% - Ênfase4 3 2 3 2 2" xfId="12240" xr:uid="{F27CE789-E57F-4A5B-BBA0-439230F67BB6}"/>
    <cellStyle name="20% - Ênfase4 3 2 3 3" xfId="1427" xr:uid="{75A4AB88-800E-4DED-8D13-78422AD7CC1C}"/>
    <cellStyle name="20% - Ênfase4 3 2 3 4" xfId="1428" xr:uid="{391CB41B-9580-4648-9837-DA25A67E6164}"/>
    <cellStyle name="20% - Ênfase4 3 2 3 5" xfId="12241" xr:uid="{AB7EDDEE-9C08-477D-94FE-6D2A492C6E63}"/>
    <cellStyle name="20% - Ênfase4 3 2 4" xfId="1429" xr:uid="{80F24A46-65A3-4070-851A-BAA450522FB9}"/>
    <cellStyle name="20% - Ênfase4 3 2 4 2" xfId="12242" xr:uid="{1F416887-F4FA-4E0E-B006-40BE1C608AA5}"/>
    <cellStyle name="20% - Ênfase4 3 2 5" xfId="1430" xr:uid="{02683817-43DD-4F28-95E7-056AC050EC92}"/>
    <cellStyle name="20% - Ênfase4 3 2 6" xfId="1431" xr:uid="{68705DAA-80C7-4981-B865-6643F18F6C79}"/>
    <cellStyle name="20% - Ênfase4 3 2 7" xfId="1432" xr:uid="{8D31D4AE-5041-4A8E-8491-0A962A259614}"/>
    <cellStyle name="20% - Ênfase4 3 2 8" xfId="12243" xr:uid="{70F1E989-6A9E-4DB5-AFDD-EEAC495EA2C3}"/>
    <cellStyle name="20% - Ênfase4 3 3" xfId="1433" xr:uid="{68F4D4DB-0BC8-48E5-98F7-3234152C9E95}"/>
    <cellStyle name="20% - Ênfase4 3 3 2" xfId="1434" xr:uid="{B3217D41-1A29-471B-A9AE-0203DC3C3618}"/>
    <cellStyle name="20% - Ênfase4 3 3 2 2" xfId="12244" xr:uid="{A4DC7474-5B2C-46D0-8557-0AEEA973592D}"/>
    <cellStyle name="20% - Ênfase4 3 3 2 2 2" xfId="54361" xr:uid="{EA3203B1-2A2A-44A4-A9DD-A63F5E966A2D}"/>
    <cellStyle name="20% - Ênfase4 3 3 2 3" xfId="12245" xr:uid="{69FF2393-61A3-4193-A900-ADEA144BDD45}"/>
    <cellStyle name="20% - Ênfase4 3 3 3" xfId="1435" xr:uid="{722C771B-520B-449B-9B90-5287B65D7C33}"/>
    <cellStyle name="20% - Ênfase4 3 3 3 2" xfId="12246" xr:uid="{5E2982D4-1AC3-4DC1-A618-0E868EC0DC5C}"/>
    <cellStyle name="20% - Ênfase4 3 3 4" xfId="1436" xr:uid="{02A130F0-BA51-4DD9-9408-F697A0C42CF5}"/>
    <cellStyle name="20% - Ênfase4 3 3 5" xfId="12247" xr:uid="{AD9963D6-5E8A-4277-84C0-F3ED85361E84}"/>
    <cellStyle name="20% - Ênfase4 3 4" xfId="1437" xr:uid="{A3363845-E2D4-4F7E-A57A-FE132F997DEC}"/>
    <cellStyle name="20% - Ênfase4 3 4 2" xfId="1438" xr:uid="{7DDE2CA6-DD5E-44D0-A197-6B3404D5FCE8}"/>
    <cellStyle name="20% - Ênfase4 3 4 2 2" xfId="12248" xr:uid="{BE00DEEB-4B51-41D8-833B-FA81B34BCE3F}"/>
    <cellStyle name="20% - Ênfase4 3 4 3" xfId="1439" xr:uid="{AD603AA3-0CBF-41FA-B29A-9199D5079120}"/>
    <cellStyle name="20% - Ênfase4 3 4 4" xfId="1440" xr:uid="{F3D016BC-FBB4-4231-97D1-38C509E06A5A}"/>
    <cellStyle name="20% - Ênfase4 3 4 5" xfId="12249" xr:uid="{6DCDCD90-05B6-4C3B-BBEF-47C0FA96EB34}"/>
    <cellStyle name="20% - Ênfase4 3 5" xfId="1441" xr:uid="{9863C24A-1A75-495B-B459-31E3B8454F21}"/>
    <cellStyle name="20% - Ênfase4 3 5 2" xfId="12250" xr:uid="{FDE50F07-D7A5-4688-BF6E-CE3D08324726}"/>
    <cellStyle name="20% - Ênfase4 3 6" xfId="1442" xr:uid="{693B690F-41B7-4F80-A7BB-74BA95F948A6}"/>
    <cellStyle name="20% - Ênfase4 3 7" xfId="1443" xr:uid="{D00E478B-35C6-487C-8C25-A1B652B94C38}"/>
    <cellStyle name="20% - Ênfase4 3 8" xfId="1444" xr:uid="{AE1C2CF2-BC1D-407E-B3FD-5F5D166972E5}"/>
    <cellStyle name="20% - Ênfase4 3 9" xfId="12251" xr:uid="{08738EB1-77BD-409E-8AAD-13E6E37837A8}"/>
    <cellStyle name="20% - Ênfase4 4" xfId="1445" xr:uid="{0F071603-0C30-4BEC-9495-5977D6F1104C}"/>
    <cellStyle name="20% - Ênfase4 4 2" xfId="1446" xr:uid="{80026914-95D1-441C-845B-9A18A530360F}"/>
    <cellStyle name="20% - Ênfase4 4 2 2" xfId="1447" xr:uid="{D2A7451B-817F-4019-811D-46C4190096EC}"/>
    <cellStyle name="20% - Ênfase4 4 2 2 2" xfId="12252" xr:uid="{CAC04F77-EE59-4C05-9F8A-6BE8922464DB}"/>
    <cellStyle name="20% - Ênfase4 4 2 2 2 2" xfId="54362" xr:uid="{10E345FC-2E96-44E0-9D92-783D6C12B1AB}"/>
    <cellStyle name="20% - Ênfase4 4 2 2 3" xfId="12253" xr:uid="{115FA82F-08B3-4BF2-AE57-8C9F4AFC1EFE}"/>
    <cellStyle name="20% - Ênfase4 4 2 3" xfId="1448" xr:uid="{208E5F56-8CE9-4411-9523-D665EBA1B764}"/>
    <cellStyle name="20% - Ênfase4 4 2 3 2" xfId="12254" xr:uid="{19EC94A7-9038-4F5C-83E1-8D569BD671A0}"/>
    <cellStyle name="20% - Ênfase4 4 2 4" xfId="1449" xr:uid="{C5327CEF-762E-4715-9784-32D91827A8A8}"/>
    <cellStyle name="20% - Ênfase4 4 2 5" xfId="12255" xr:uid="{84DFE7F5-A261-47CD-AF10-BD3E412D9730}"/>
    <cellStyle name="20% - Ênfase4 4 3" xfId="1450" xr:uid="{EC398BF3-181C-4C38-B966-2A0ED91CA66D}"/>
    <cellStyle name="20% - Ênfase4 4 3 2" xfId="1451" xr:uid="{D01BC371-B350-449C-BE09-C728C53916E4}"/>
    <cellStyle name="20% - Ênfase4 4 3 2 2" xfId="12256" xr:uid="{51D52047-C8F8-49FA-A49F-F0DEFBA412CF}"/>
    <cellStyle name="20% - Ênfase4 4 3 3" xfId="1452" xr:uid="{79D782A1-4B61-4069-AAE3-7A3AF2C6E1B9}"/>
    <cellStyle name="20% - Ênfase4 4 3 4" xfId="1453" xr:uid="{B7E82466-C030-42B3-A641-05406407C2F7}"/>
    <cellStyle name="20% - Ênfase4 4 3 5" xfId="12257" xr:uid="{03386FDA-DBB1-44C2-A3A6-F6563CAAE106}"/>
    <cellStyle name="20% - Ênfase4 4 4" xfId="1454" xr:uid="{EB0E658B-2B08-4297-A2FA-19E9AF570A10}"/>
    <cellStyle name="20% - Ênfase4 4 4 2" xfId="12258" xr:uid="{7AC6C5AA-8B38-4716-ADE5-7A9C86B1E042}"/>
    <cellStyle name="20% - Ênfase4 4 5" xfId="1455" xr:uid="{15DCEDB7-F0DE-4A7A-8A0C-A7416858CAA9}"/>
    <cellStyle name="20% - Ênfase4 4 6" xfId="1456" xr:uid="{964F2EB3-D0AF-4B64-92E8-76A3086CCDD6}"/>
    <cellStyle name="20% - Ênfase4 4 7" xfId="1457" xr:uid="{2EE83B96-BE9D-41E4-9C1E-DA96E8BA97C2}"/>
    <cellStyle name="20% - Ênfase4 4 8" xfId="12259" xr:uid="{09E9F886-812E-422A-864A-80D58F0B0CD2}"/>
    <cellStyle name="20% - Ênfase4 5" xfId="1458" xr:uid="{F0F360A8-16F4-4637-928B-0DFF8689522B}"/>
    <cellStyle name="20% - Ênfase4 5 2" xfId="12260" xr:uid="{6F3E1DD5-DB18-4C96-9AC8-91C719B1F49D}"/>
    <cellStyle name="20% - Ênfase5 2" xfId="1459" xr:uid="{1080A374-AB8D-471C-A8BE-38866EB62628}"/>
    <cellStyle name="20% - Ênfase5 2 2" xfId="1460" xr:uid="{4F4F95D9-8BA4-431A-82CA-AABA062C61B4}"/>
    <cellStyle name="20% - Ênfase5 2 2 2" xfId="1461" xr:uid="{D9E6619A-0A17-4D29-8CAC-33A1F639D6F4}"/>
    <cellStyle name="20% - Ênfase5 2 2 2 2" xfId="1462" xr:uid="{ECCC7479-7F79-461C-BA79-3D9407666BEE}"/>
    <cellStyle name="20% - Ênfase5 2 2 2 2 2" xfId="12261" xr:uid="{1EFAA39A-6DF3-48CA-9B9C-A00909228D02}"/>
    <cellStyle name="20% - Ênfase5 2 2 2 3" xfId="1463" xr:uid="{3EDE7854-F2EC-4BDF-8FAB-421A0A79B2E3}"/>
    <cellStyle name="20% - Ênfase5 2 2 2 4" xfId="1464" xr:uid="{D7496042-FD44-4AF4-A7F7-BEA515CDA521}"/>
    <cellStyle name="20% - Ênfase5 2 2 2 5" xfId="12262" xr:uid="{06CCBE62-6025-4227-89DE-6638FC20362B}"/>
    <cellStyle name="20% - Ênfase5 2 2 3" xfId="1465" xr:uid="{A292F61D-BC28-40D8-BAB3-40997F53EA94}"/>
    <cellStyle name="20% - Ênfase5 2 2 3 2" xfId="1466" xr:uid="{4B1E91B8-0540-4E2D-BDDC-1233B5EC8A3A}"/>
    <cellStyle name="20% - Ênfase5 2 2 3 3" xfId="1467" xr:uid="{41ECC3C5-809C-4857-A765-2F7F06D9E1AF}"/>
    <cellStyle name="20% - Ênfase5 2 2 3 4" xfId="1468" xr:uid="{FB4E6F39-C2A1-458E-982D-46F1B9BB94C4}"/>
    <cellStyle name="20% - Ênfase5 2 2 3 5" xfId="12263" xr:uid="{9F1CE612-B2E4-4BB8-A7EF-25F10004CE42}"/>
    <cellStyle name="20% - Ênfase5 2 2 4" xfId="1469" xr:uid="{1B73305B-38FA-42FB-8624-1EC363637D0B}"/>
    <cellStyle name="20% - Ênfase5 2 2 5" xfId="1470" xr:uid="{4A4205DB-9120-4F52-9B3F-DA23B34A7946}"/>
    <cellStyle name="20% - Ênfase5 2 2 6" xfId="1471" xr:uid="{2F2C78B3-318F-45AA-82A5-1E3207B3A77F}"/>
    <cellStyle name="20% - Ênfase5 2 2 7" xfId="1472" xr:uid="{18872ADD-ACEC-4AE8-952E-F6B8412DB39D}"/>
    <cellStyle name="20% - Ênfase5 2 2 8" xfId="12264" xr:uid="{9E0E2E1E-E1BA-4549-94C3-31AFB155005F}"/>
    <cellStyle name="20% - Ênfase5 2 3" xfId="1473" xr:uid="{5CD75014-3075-4C35-A4A0-EDC549721434}"/>
    <cellStyle name="20% - Ênfase5 2 3 2" xfId="1474" xr:uid="{D67FE492-63BD-42A5-8E9B-0E8BBF2B9C86}"/>
    <cellStyle name="20% - Ênfase5 2 3 2 2" xfId="12265" xr:uid="{42AA12A1-A696-459F-B3B0-FB14F2331E17}"/>
    <cellStyle name="20% - Ênfase5 2 3 3" xfId="1475" xr:uid="{DDEFF116-1C1A-44CF-A820-67575C4D6CB0}"/>
    <cellStyle name="20% - Ênfase5 2 3 4" xfId="1476" xr:uid="{949BA5B3-507D-44E9-AAB2-5C1C70CF9632}"/>
    <cellStyle name="20% - Ênfase5 2 3 5" xfId="12266" xr:uid="{07C2E168-445A-410D-9946-E1BDB27923D4}"/>
    <cellStyle name="20% - Ênfase5 2 4" xfId="1477" xr:uid="{884AC1ED-2FF3-4EA9-8A51-7E88B1C4EAAC}"/>
    <cellStyle name="20% - Ênfase5 2 4 2" xfId="1478" xr:uid="{F640032A-A805-452C-B26C-75B7DBEFBA68}"/>
    <cellStyle name="20% - Ênfase5 2 4 3" xfId="1479" xr:uid="{E69DADF9-DB17-4EC3-9C08-B02D44446AC6}"/>
    <cellStyle name="20% - Ênfase5 2 4 4" xfId="1480" xr:uid="{C73142DC-ECBD-4217-B855-388CC2F1751A}"/>
    <cellStyle name="20% - Ênfase5 2 4 5" xfId="12267" xr:uid="{507A85C1-B382-4E71-8707-B918FF5C39B2}"/>
    <cellStyle name="20% - Ênfase5 2 5" xfId="1481" xr:uid="{FBA2A233-525C-47DC-B814-79FD2518ADB3}"/>
    <cellStyle name="20% - Ênfase5 2 6" xfId="1482" xr:uid="{5C8F7EA5-822C-46FE-8C24-5CF332D60E4F}"/>
    <cellStyle name="20% - Ênfase5 2 7" xfId="1483" xr:uid="{E1F13FC6-D37D-4610-AE3E-627ED11C32E8}"/>
    <cellStyle name="20% - Ênfase5 2 8" xfId="1484" xr:uid="{21F9D19A-ACE3-4D71-BB04-CCB5821B5D69}"/>
    <cellStyle name="20% - Ênfase5 2 9" xfId="12268" xr:uid="{7D8583A1-E0ED-45E7-A534-64F4FEDAA206}"/>
    <cellStyle name="20% - Ênfase5 3" xfId="1485" xr:uid="{504A8284-BE8B-418D-A065-BB3D2A99AA46}"/>
    <cellStyle name="20% - Ênfase5 3 2" xfId="1486" xr:uid="{2907DCC9-54CB-4C62-957C-681EFA1D264B}"/>
    <cellStyle name="20% - Ênfase5 3 2 2" xfId="1487" xr:uid="{5EA56ABD-9322-4C1E-A255-D5945D49A361}"/>
    <cellStyle name="20% - Ênfase5 3 2 2 2" xfId="1488" xr:uid="{341F6C2A-DAD0-44D5-B6FC-896B092A6BC8}"/>
    <cellStyle name="20% - Ênfase5 3 2 2 2 2" xfId="12269" xr:uid="{01D2407C-B3CB-4157-B92D-B194F8023D51}"/>
    <cellStyle name="20% - Ênfase5 3 2 2 3" xfId="1489" xr:uid="{3BFAC5BB-6E35-49BE-8C9A-72E6138C3600}"/>
    <cellStyle name="20% - Ênfase5 3 2 2 4" xfId="1490" xr:uid="{3F4559A2-145C-4DA1-9EB5-EAAD57360323}"/>
    <cellStyle name="20% - Ênfase5 3 2 2 5" xfId="12270" xr:uid="{9A4B0BA1-9A3E-4F71-93C9-2490A4AD9FD3}"/>
    <cellStyle name="20% - Ênfase5 3 2 3" xfId="1491" xr:uid="{7FDC635C-0162-45C3-B4DA-5DC8B2F492A3}"/>
    <cellStyle name="20% - Ênfase5 3 2 3 2" xfId="1492" xr:uid="{9534F2EE-B8AF-44A8-A8A2-627EB9297215}"/>
    <cellStyle name="20% - Ênfase5 3 2 3 3" xfId="1493" xr:uid="{23FE1EEC-61C9-4A21-971F-241B9FDFA914}"/>
    <cellStyle name="20% - Ênfase5 3 2 3 4" xfId="1494" xr:uid="{857A0858-D5A4-4929-8C5B-29C9350BE33E}"/>
    <cellStyle name="20% - Ênfase5 3 2 3 5" xfId="12271" xr:uid="{2C082C5D-B6B1-4E2F-8D83-D9715CD0E9EB}"/>
    <cellStyle name="20% - Ênfase5 3 2 4" xfId="1495" xr:uid="{6342581B-DBD4-4CCD-BDDA-FD9528F65418}"/>
    <cellStyle name="20% - Ênfase5 3 2 5" xfId="1496" xr:uid="{B0D421CD-7840-4D94-9CC4-6326E84AEE9B}"/>
    <cellStyle name="20% - Ênfase5 3 2 6" xfId="1497" xr:uid="{C84F0B79-2761-429C-A379-8BF0253F7779}"/>
    <cellStyle name="20% - Ênfase5 3 2 7" xfId="1498" xr:uid="{AED78D44-23AD-4D56-A93D-E3A7EE54BC2E}"/>
    <cellStyle name="20% - Ênfase5 3 2 8" xfId="12272" xr:uid="{77024923-6F8D-404A-81B1-CC62BCAFD563}"/>
    <cellStyle name="20% - Ênfase5 3 3" xfId="1499" xr:uid="{280CC167-14C7-43B6-B015-D8441AF5B2EA}"/>
    <cellStyle name="20% - Ênfase5 3 3 2" xfId="1500" xr:uid="{EA472319-1E40-4F28-8F30-C9A3D3E009AF}"/>
    <cellStyle name="20% - Ênfase5 3 3 2 2" xfId="12273" xr:uid="{FB54A00A-EAFE-40A9-8071-74ADA934723D}"/>
    <cellStyle name="20% - Ênfase5 3 3 3" xfId="1501" xr:uid="{60A0F631-FB75-4D40-93B3-D1A1BC3A51F5}"/>
    <cellStyle name="20% - Ênfase5 3 3 4" xfId="1502" xr:uid="{77EF8458-943E-4B11-9620-A032B8476E7F}"/>
    <cellStyle name="20% - Ênfase5 3 3 5" xfId="12274" xr:uid="{54A9D739-A316-4208-AF07-7E4092B157C7}"/>
    <cellStyle name="20% - Ênfase5 3 4" xfId="1503" xr:uid="{5BB3DD54-F954-4974-855B-08EF412F3EB9}"/>
    <cellStyle name="20% - Ênfase5 3 4 2" xfId="1504" xr:uid="{05536EF7-DCE4-4C13-BC8B-B634C2972290}"/>
    <cellStyle name="20% - Ênfase5 3 4 3" xfId="1505" xr:uid="{2C596C02-A9E1-48D4-AADC-F026D1667F50}"/>
    <cellStyle name="20% - Ênfase5 3 4 4" xfId="1506" xr:uid="{8E53F097-839A-4474-A1E4-B4B0DFDFBB80}"/>
    <cellStyle name="20% - Ênfase5 3 4 5" xfId="12275" xr:uid="{35A74FF9-9A94-4DC4-9C91-CA9A8ED76213}"/>
    <cellStyle name="20% - Ênfase5 3 5" xfId="1507" xr:uid="{2293CBCC-EC25-4F1D-A7E1-50D0BB38E831}"/>
    <cellStyle name="20% - Ênfase5 3 6" xfId="1508" xr:uid="{EFC1D3D2-BD24-41F2-8A77-A7CB761B2E07}"/>
    <cellStyle name="20% - Ênfase5 3 7" xfId="1509" xr:uid="{50A0DF10-29C8-4F87-9810-A4D154796ED7}"/>
    <cellStyle name="20% - Ênfase5 3 8" xfId="1510" xr:uid="{9BF0C198-2367-4FCD-935D-3D5E4110F980}"/>
    <cellStyle name="20% - Ênfase5 3 9" xfId="12276" xr:uid="{2A81D513-719B-482C-8B82-B1D9A266B38E}"/>
    <cellStyle name="20% - Ênfase5 4" xfId="1511" xr:uid="{A1F4897F-7813-4092-81E8-D9106034D047}"/>
    <cellStyle name="20% - Ênfase5 4 2" xfId="1512" xr:uid="{B8CFD489-2375-4C76-B490-9F8F2D787CE0}"/>
    <cellStyle name="20% - Ênfase5 4 2 2" xfId="1513" xr:uid="{6C29EE56-98D4-440A-8D1F-03B67091FF5B}"/>
    <cellStyle name="20% - Ênfase5 4 2 2 2" xfId="12277" xr:uid="{B935C008-0D9D-4449-BDC9-D48670DD45C9}"/>
    <cellStyle name="20% - Ênfase5 4 2 3" xfId="1514" xr:uid="{D5EAD005-E93D-417D-AF01-00ACBEA9A608}"/>
    <cellStyle name="20% - Ênfase5 4 2 4" xfId="1515" xr:uid="{5CAA18D0-C4E8-4EA1-9217-6673D594E3D8}"/>
    <cellStyle name="20% - Ênfase5 4 2 5" xfId="12278" xr:uid="{20FC3DF2-AC78-4541-81EB-AFA6B4FB0C6B}"/>
    <cellStyle name="20% - Ênfase5 4 3" xfId="1516" xr:uid="{9452E95F-F039-4E71-9C1F-6C5DEBE187FC}"/>
    <cellStyle name="20% - Ênfase5 4 3 2" xfId="1517" xr:uid="{75DDDCBE-9446-41F4-BFEC-7646D6CE7892}"/>
    <cellStyle name="20% - Ênfase5 4 3 3" xfId="1518" xr:uid="{DAAA166F-BAB4-411D-A8A1-2B5BC7A4C4E4}"/>
    <cellStyle name="20% - Ênfase5 4 3 4" xfId="1519" xr:uid="{59B8F44C-09D3-4705-97AE-40774C9209EF}"/>
    <cellStyle name="20% - Ênfase5 4 3 5" xfId="12279" xr:uid="{1B06E9B7-4C87-4C30-B1E6-821CCF416BBA}"/>
    <cellStyle name="20% - Ênfase5 4 4" xfId="1520" xr:uid="{DA677C8D-4EC7-4B1F-9F4A-48539ED7974C}"/>
    <cellStyle name="20% - Ênfase5 4 5" xfId="1521" xr:uid="{D6F20B15-EFF5-4283-87F3-912C623173E0}"/>
    <cellStyle name="20% - Ênfase5 4 6" xfId="1522" xr:uid="{DDB3167F-28AD-4389-ABE1-277B902B7C03}"/>
    <cellStyle name="20% - Ênfase5 4 7" xfId="1523" xr:uid="{EEB2B374-7461-4D17-A93C-C3A3C4EDBC0E}"/>
    <cellStyle name="20% - Ênfase5 4 8" xfId="12280" xr:uid="{C3AA1A39-A1CF-43D8-AE1E-861001EA7E65}"/>
    <cellStyle name="20% - Ênfase5 5" xfId="1524" xr:uid="{BBF34CCE-2ECD-42F2-A57C-B90682A678FB}"/>
    <cellStyle name="20% - Ênfase5 5 2" xfId="12281" xr:uid="{933FDEB0-D396-4043-AED3-E8A4D51D32BA}"/>
    <cellStyle name="20% - Ênfase6 2" xfId="1525" xr:uid="{732CC445-0712-4B71-9D82-3DBDB0CFD2B4}"/>
    <cellStyle name="20% - Ênfase6 2 2" xfId="1526" xr:uid="{2940B8D9-5A37-4E2E-8EE1-D5F740DD4969}"/>
    <cellStyle name="20% - Ênfase6 2 2 2" xfId="1527" xr:uid="{A178DA2B-2D34-4512-BBA8-02ED55819E11}"/>
    <cellStyle name="20% - Ênfase6 2 2 2 2" xfId="1528" xr:uid="{07DED6BF-5691-443A-9FE3-4EF5549A09EE}"/>
    <cellStyle name="20% - Ênfase6 2 2 2 2 2" xfId="12282" xr:uid="{79B68DC2-8A86-4FAB-BD54-DF81E65DF4DD}"/>
    <cellStyle name="20% - Ênfase6 2 2 2 2 2 2" xfId="54363" xr:uid="{D3617BB0-E73C-495A-ACFE-ABF6DE1451D3}"/>
    <cellStyle name="20% - Ênfase6 2 2 2 2 3" xfId="12283" xr:uid="{F1F9982C-8B48-44EB-9252-6F41FF452DB6}"/>
    <cellStyle name="20% - Ênfase6 2 2 2 3" xfId="1529" xr:uid="{428ADFEA-0A36-4844-A2D0-82A8F283F550}"/>
    <cellStyle name="20% - Ênfase6 2 2 2 3 2" xfId="12284" xr:uid="{C4848275-C5D9-498B-B548-E9EE0F8DF658}"/>
    <cellStyle name="20% - Ênfase6 2 2 2 4" xfId="1530" xr:uid="{42E756A4-3F16-4A54-AFC8-366A71863674}"/>
    <cellStyle name="20% - Ênfase6 2 2 2 5" xfId="12285" xr:uid="{BF85AB4C-6922-43F8-8B08-E0B2C2357547}"/>
    <cellStyle name="20% - Ênfase6 2 2 3" xfId="1531" xr:uid="{09011332-C894-4C55-AE53-43D741C4CFC4}"/>
    <cellStyle name="20% - Ênfase6 2 2 3 2" xfId="1532" xr:uid="{351BD000-D6B3-43E0-8CF4-6F912F9452A6}"/>
    <cellStyle name="20% - Ênfase6 2 2 3 2 2" xfId="12286" xr:uid="{1E1F15AC-AD14-4BDB-A0C9-602D317B2634}"/>
    <cellStyle name="20% - Ênfase6 2 2 3 3" xfId="1533" xr:uid="{E94793EC-F80D-49A4-9335-662B0ED5DBE3}"/>
    <cellStyle name="20% - Ênfase6 2 2 3 4" xfId="1534" xr:uid="{C476DD4E-D621-49AF-B297-E83CD32B902B}"/>
    <cellStyle name="20% - Ênfase6 2 2 3 5" xfId="12287" xr:uid="{31E7E9F6-900F-404D-B9AD-D29A3562B643}"/>
    <cellStyle name="20% - Ênfase6 2 2 4" xfId="1535" xr:uid="{2458BA41-D578-41BF-933B-A0D9A61D03B6}"/>
    <cellStyle name="20% - Ênfase6 2 2 4 2" xfId="12288" xr:uid="{0A152B18-4A71-44CA-AD4C-27EB5035D580}"/>
    <cellStyle name="20% - Ênfase6 2 2 5" xfId="1536" xr:uid="{8CDE65BF-EA60-489D-8C44-D32A429345B5}"/>
    <cellStyle name="20% - Ênfase6 2 2 6" xfId="1537" xr:uid="{B33D276D-B5F0-4C44-8892-CD1B428DE9F7}"/>
    <cellStyle name="20% - Ênfase6 2 2 7" xfId="1538" xr:uid="{322C6A84-A9C7-4627-BCA1-417A69C40674}"/>
    <cellStyle name="20% - Ênfase6 2 2 8" xfId="12289" xr:uid="{D5F07878-5617-4ACA-A980-CE7E3DE7BAA7}"/>
    <cellStyle name="20% - Ênfase6 2 3" xfId="1539" xr:uid="{3C8535E0-A9D3-4210-AB4E-8EB0AAB0199D}"/>
    <cellStyle name="20% - Ênfase6 2 3 2" xfId="1540" xr:uid="{1C1E78F8-DFAD-4654-995C-102D597EC75D}"/>
    <cellStyle name="20% - Ênfase6 2 3 2 2" xfId="12290" xr:uid="{54CDE422-D0C3-4AAC-9125-CE3044D28617}"/>
    <cellStyle name="20% - Ênfase6 2 3 2 2 2" xfId="54364" xr:uid="{17C52E22-E25B-42FA-86E3-7C905CCC2489}"/>
    <cellStyle name="20% - Ênfase6 2 3 2 3" xfId="12291" xr:uid="{450235C2-CA5F-4F52-AE20-40C23F7F9D03}"/>
    <cellStyle name="20% - Ênfase6 2 3 3" xfId="1541" xr:uid="{C284E85C-3B86-4C2E-92D0-933581DAACE3}"/>
    <cellStyle name="20% - Ênfase6 2 3 3 2" xfId="12292" xr:uid="{135A727B-8BC7-4552-967F-7B4656558FBB}"/>
    <cellStyle name="20% - Ênfase6 2 3 4" xfId="1542" xr:uid="{BD3D5C93-7834-4314-BF1C-12368052F407}"/>
    <cellStyle name="20% - Ênfase6 2 3 5" xfId="12293" xr:uid="{672F84DE-FCAF-4227-AEB1-2FCAD63DB77E}"/>
    <cellStyle name="20% - Ênfase6 2 4" xfId="1543" xr:uid="{E72748D6-5656-4256-B6A0-432D18563361}"/>
    <cellStyle name="20% - Ênfase6 2 4 2" xfId="1544" xr:uid="{9BE93B17-54AF-4956-8023-B881997FF794}"/>
    <cellStyle name="20% - Ênfase6 2 4 2 2" xfId="12294" xr:uid="{EC1C4481-6A3E-4AA3-8051-494DFF401968}"/>
    <cellStyle name="20% - Ênfase6 2 4 3" xfId="1545" xr:uid="{6315E0AC-CDDA-4004-8BC9-5CB3169281EE}"/>
    <cellStyle name="20% - Ênfase6 2 4 4" xfId="1546" xr:uid="{A5E83D2A-EC6C-4EB1-8E72-FB2DAA7382A1}"/>
    <cellStyle name="20% - Ênfase6 2 4 5" xfId="12295" xr:uid="{A8533227-FC39-4043-9D72-75CD0EE6720C}"/>
    <cellStyle name="20% - Ênfase6 2 5" xfId="1547" xr:uid="{016BAE49-BDC9-4FE7-B76A-DB0BC40AFFC8}"/>
    <cellStyle name="20% - Ênfase6 2 5 2" xfId="12296" xr:uid="{DA3ED4FF-5AD6-4416-AC2E-6745E975B05B}"/>
    <cellStyle name="20% - Ênfase6 2 6" xfId="1548" xr:uid="{80C10F09-5DA5-48EE-B9E4-50EBA2D0089B}"/>
    <cellStyle name="20% - Ênfase6 2 7" xfId="1549" xr:uid="{712B0AB8-6C65-46FD-8C14-D76A839C4CD6}"/>
    <cellStyle name="20% - Ênfase6 2 8" xfId="1550" xr:uid="{BFA479E4-8AB6-4A59-8D9F-A1D0B824C62E}"/>
    <cellStyle name="20% - Ênfase6 2 9" xfId="12297" xr:uid="{EA9AE632-5F33-4A86-AFC4-A032745EF7C9}"/>
    <cellStyle name="20% - Ênfase6 3" xfId="1551" xr:uid="{AB971E81-511E-4BD1-866C-5DBB9AA60F1D}"/>
    <cellStyle name="20% - Ênfase6 3 2" xfId="1552" xr:uid="{AE73D0A3-52F6-441C-AF01-E8E173772436}"/>
    <cellStyle name="20% - Ênfase6 3 2 2" xfId="1553" xr:uid="{B96942C5-C37A-449D-87F5-5650659A8EA0}"/>
    <cellStyle name="20% - Ênfase6 3 2 2 2" xfId="1554" xr:uid="{21CFC4C6-EB7A-4EDA-914C-BF330246BF64}"/>
    <cellStyle name="20% - Ênfase6 3 2 2 2 2" xfId="12298" xr:uid="{034C2CFE-5F68-494A-A111-A86149E196C4}"/>
    <cellStyle name="20% - Ênfase6 3 2 2 2 2 2" xfId="54365" xr:uid="{3F535FB4-4855-427F-97F8-32F6CBB4573E}"/>
    <cellStyle name="20% - Ênfase6 3 2 2 2 3" xfId="12299" xr:uid="{F050CDD8-4881-41AD-AA87-F175B118C03A}"/>
    <cellStyle name="20% - Ênfase6 3 2 2 3" xfId="1555" xr:uid="{B60884AB-8A09-49E5-B7E6-F61B6C8C20C9}"/>
    <cellStyle name="20% - Ênfase6 3 2 2 3 2" xfId="12300" xr:uid="{9E386EFD-0FC2-499C-9003-94478FAD358B}"/>
    <cellStyle name="20% - Ênfase6 3 2 2 4" xfId="1556" xr:uid="{58BCB5CF-B14C-4D51-B589-30D05D4F798C}"/>
    <cellStyle name="20% - Ênfase6 3 2 2 5" xfId="12301" xr:uid="{36018E04-F0F3-476D-BF34-AEE2FFF09938}"/>
    <cellStyle name="20% - Ênfase6 3 2 3" xfId="1557" xr:uid="{E39B5926-4954-4700-9247-EB9088970613}"/>
    <cellStyle name="20% - Ênfase6 3 2 3 2" xfId="1558" xr:uid="{298D66FF-E243-40C9-97BD-867F269DA5F6}"/>
    <cellStyle name="20% - Ênfase6 3 2 3 2 2" xfId="12302" xr:uid="{D34C8826-EA5E-40C1-8F48-864FA2C44441}"/>
    <cellStyle name="20% - Ênfase6 3 2 3 3" xfId="1559" xr:uid="{872F629D-06E0-4369-8F39-F26467CFA335}"/>
    <cellStyle name="20% - Ênfase6 3 2 3 4" xfId="1560" xr:uid="{629A68C0-83ED-41AE-A16F-F9A525560D50}"/>
    <cellStyle name="20% - Ênfase6 3 2 3 5" xfId="12303" xr:uid="{0301CD8A-3192-49E2-A011-475E06124B8F}"/>
    <cellStyle name="20% - Ênfase6 3 2 4" xfId="1561" xr:uid="{DCA6C279-834A-4E7F-A018-7C6496463BEA}"/>
    <cellStyle name="20% - Ênfase6 3 2 4 2" xfId="12304" xr:uid="{AC38AB70-7719-482B-922F-7C5E93225438}"/>
    <cellStyle name="20% - Ênfase6 3 2 5" xfId="1562" xr:uid="{0D2B91A7-3DBA-493A-AA6D-0AF78FBF871F}"/>
    <cellStyle name="20% - Ênfase6 3 2 6" xfId="1563" xr:uid="{A8511758-C4EB-4E27-BC44-97A13407DABD}"/>
    <cellStyle name="20% - Ênfase6 3 2 7" xfId="1564" xr:uid="{8DD70291-2A7F-409E-93ED-019288024891}"/>
    <cellStyle name="20% - Ênfase6 3 2 8" xfId="12305" xr:uid="{0B780EF3-50CD-4EAA-AAC2-4078A3796141}"/>
    <cellStyle name="20% - Ênfase6 3 3" xfId="1565" xr:uid="{03C1ACFE-AF06-49D8-94CF-13A5D6DF3087}"/>
    <cellStyle name="20% - Ênfase6 3 3 2" xfId="1566" xr:uid="{41D9B1CE-8C45-463D-816E-2D0C5EBB0FE7}"/>
    <cellStyle name="20% - Ênfase6 3 3 2 2" xfId="12306" xr:uid="{CE01B3A1-6FF8-4AF0-8059-B849F39AED54}"/>
    <cellStyle name="20% - Ênfase6 3 3 2 2 2" xfId="54366" xr:uid="{F9DA6A30-4723-431E-BF04-12775B4FA6EC}"/>
    <cellStyle name="20% - Ênfase6 3 3 2 3" xfId="12307" xr:uid="{C0579C93-D2B4-4654-9B09-494E0FE96675}"/>
    <cellStyle name="20% - Ênfase6 3 3 3" xfId="1567" xr:uid="{A645545D-1017-4619-9D2A-F829CD876204}"/>
    <cellStyle name="20% - Ênfase6 3 3 3 2" xfId="12308" xr:uid="{501E70E7-4AC4-447F-9D62-702BFFCFDBC4}"/>
    <cellStyle name="20% - Ênfase6 3 3 4" xfId="1568" xr:uid="{0860002C-EA28-401F-A843-3D98DA909649}"/>
    <cellStyle name="20% - Ênfase6 3 3 5" xfId="12309" xr:uid="{21E914A5-8EA4-4D19-8025-D0443688B408}"/>
    <cellStyle name="20% - Ênfase6 3 4" xfId="1569" xr:uid="{B94B80C8-B0DB-4331-8A8C-E2DCCE2A3D77}"/>
    <cellStyle name="20% - Ênfase6 3 4 2" xfId="1570" xr:uid="{895BE541-D059-4257-8BB2-B30AF3232820}"/>
    <cellStyle name="20% - Ênfase6 3 4 2 2" xfId="12310" xr:uid="{338DF46A-AB47-434E-860F-5BE66CBD4CFD}"/>
    <cellStyle name="20% - Ênfase6 3 4 3" xfId="1571" xr:uid="{0B3E2B7B-2E00-4912-BFA4-0A076B989363}"/>
    <cellStyle name="20% - Ênfase6 3 4 4" xfId="1572" xr:uid="{52749594-7449-4C02-BA34-13FC42D9CE69}"/>
    <cellStyle name="20% - Ênfase6 3 4 5" xfId="12311" xr:uid="{C540CBC1-120B-4E3A-8B90-085C67ADC571}"/>
    <cellStyle name="20% - Ênfase6 3 5" xfId="1573" xr:uid="{B737AA33-3DEB-42DE-A3B2-59579D8C32D4}"/>
    <cellStyle name="20% - Ênfase6 3 5 2" xfId="12312" xr:uid="{A685EFA7-3812-4C1C-AE1B-16C529C5BD18}"/>
    <cellStyle name="20% - Ênfase6 3 6" xfId="1574" xr:uid="{4A17F0D7-0E29-449D-8627-33EE663A2803}"/>
    <cellStyle name="20% - Ênfase6 3 7" xfId="1575" xr:uid="{F5427253-72DA-45A2-A083-A8933CF2CB88}"/>
    <cellStyle name="20% - Ênfase6 3 8" xfId="1576" xr:uid="{65EE22BE-43A1-45F5-AF50-EE1E5A698E58}"/>
    <cellStyle name="20% - Ênfase6 3 9" xfId="12313" xr:uid="{537040BE-27AD-4F99-BC5B-F8569BE6A7BE}"/>
    <cellStyle name="20% - Ênfase6 4" xfId="1577" xr:uid="{A3A3BE9A-BB1A-4089-A026-48A02C14D674}"/>
    <cellStyle name="20% - Ênfase6 4 2" xfId="1578" xr:uid="{C3FD5EFD-105B-4FE6-A65E-BA80191FAFC8}"/>
    <cellStyle name="20% - Ênfase6 4 2 2" xfId="1579" xr:uid="{49B2AE27-368D-44EA-B295-EBA983DB98EE}"/>
    <cellStyle name="20% - Ênfase6 4 2 2 2" xfId="12314" xr:uid="{52362B5D-15AC-4F34-AB0C-8A5AC96AD271}"/>
    <cellStyle name="20% - Ênfase6 4 2 2 2 2" xfId="54367" xr:uid="{26EBD94A-FEFA-4315-9EC5-4B6AF95F075F}"/>
    <cellStyle name="20% - Ênfase6 4 2 2 3" xfId="12315" xr:uid="{6495C104-DC1D-420F-941A-BD1C6418F6B9}"/>
    <cellStyle name="20% - Ênfase6 4 2 3" xfId="1580" xr:uid="{680776BB-00F2-42C2-8BBC-DB473C50F8E4}"/>
    <cellStyle name="20% - Ênfase6 4 2 3 2" xfId="12316" xr:uid="{2DB37A24-48E6-498A-9525-DF83D2DDD636}"/>
    <cellStyle name="20% - Ênfase6 4 2 4" xfId="1581" xr:uid="{BC8D8FDA-A5AE-4836-93F8-7DEEFD0F3F27}"/>
    <cellStyle name="20% - Ênfase6 4 2 5" xfId="12317" xr:uid="{A6DD5829-8A5B-4101-9CA1-FBE7660BA240}"/>
    <cellStyle name="20% - Ênfase6 4 3" xfId="1582" xr:uid="{142D1F34-42F7-4C3B-9288-029B80798444}"/>
    <cellStyle name="20% - Ênfase6 4 3 2" xfId="1583" xr:uid="{A41375A0-4F61-4B46-94AF-A9CE813BC1BC}"/>
    <cellStyle name="20% - Ênfase6 4 3 2 2" xfId="12318" xr:uid="{517CF341-B633-4625-8089-EDD7FD7F8317}"/>
    <cellStyle name="20% - Ênfase6 4 3 3" xfId="1584" xr:uid="{0822303B-9D3F-4BE4-95D9-DE3CBA3A5598}"/>
    <cellStyle name="20% - Ênfase6 4 3 4" xfId="1585" xr:uid="{0C5610A6-95DE-4B3F-8347-B0524AF9D4BA}"/>
    <cellStyle name="20% - Ênfase6 4 3 5" xfId="12319" xr:uid="{6345EB5D-B35B-4DEC-96EA-85BF54519F74}"/>
    <cellStyle name="20% - Ênfase6 4 4" xfId="1586" xr:uid="{DC5E053F-9F4E-49EE-889B-CDA01EC0ACA2}"/>
    <cellStyle name="20% - Ênfase6 4 4 2" xfId="12320" xr:uid="{401574C7-B6CC-45D2-825B-ECD196A364BB}"/>
    <cellStyle name="20% - Ênfase6 4 5" xfId="1587" xr:uid="{E298D488-34AB-45D0-9099-ADA01A128929}"/>
    <cellStyle name="20% - Ênfase6 4 6" xfId="1588" xr:uid="{848FB6B6-1972-4EC1-9B97-DEF5E7902DCA}"/>
    <cellStyle name="20% - Ênfase6 4 7" xfId="1589" xr:uid="{2C5F186B-89C0-4179-947A-3F98535E3FD7}"/>
    <cellStyle name="20% - Ênfase6 4 8" xfId="12321" xr:uid="{9A4F68DD-288F-4202-812D-B6794E80BA7A}"/>
    <cellStyle name="20% - Ênfase6 5" xfId="1590" xr:uid="{CB0598D4-E94B-4EB9-9301-58A7062C626A}"/>
    <cellStyle name="20% - Ênfase6 5 2" xfId="12322" xr:uid="{FDA8CFFB-A9DF-4CF3-8114-6AC890BCE4A5}"/>
    <cellStyle name="3 Decimals" xfId="1591" xr:uid="{5519FF8D-B9CD-4754-9BEA-E4716C7EA9A1}"/>
    <cellStyle name="3 Decimals 2" xfId="12323" xr:uid="{5934E413-B9A0-41A7-8EA4-0C5D96081027}"/>
    <cellStyle name="3 Decimals 3" xfId="12324" xr:uid="{36DEEB90-9FEA-46B8-B580-3965F5C7B2C8}"/>
    <cellStyle name="40% - Accent1" xfId="226" builtinId="31" customBuiltin="1"/>
    <cellStyle name="40% - Accent1 10" xfId="1592" xr:uid="{1EEB8834-4B4A-4B8C-BCE7-C730B7FA3631}"/>
    <cellStyle name="40% - Accent1 10 2" xfId="12325" xr:uid="{B03A5CA4-014C-461E-8D2C-F951A046A5EC}"/>
    <cellStyle name="40% - Accent1 10 2 2" xfId="12326" xr:uid="{D7B74655-BB0D-4DA4-8795-DCD2A47439C9}"/>
    <cellStyle name="40% - Accent1 10 2 2 2" xfId="12327" xr:uid="{CFAF9B78-E31A-4C38-90D6-CBDDC2ED8507}"/>
    <cellStyle name="40% - Accent1 10 2 2 2 2" xfId="12328" xr:uid="{ABB1C342-6A3C-4DFF-8FB4-3AEA8E7C94B8}"/>
    <cellStyle name="40% - Accent1 10 2 2 2 2 2" xfId="54368" xr:uid="{5C68C8E5-DB81-4243-AA99-B57BC908D7C5}"/>
    <cellStyle name="40% - Accent1 10 2 2 2 3" xfId="54369" xr:uid="{96EA1238-0EFF-4E03-9FEF-87F33905236A}"/>
    <cellStyle name="40% - Accent1 10 2 2 3" xfId="12329" xr:uid="{458619CE-C617-4762-96C4-23E51456E743}"/>
    <cellStyle name="40% - Accent1 10 2 2 3 2" xfId="12330" xr:uid="{2A2919AA-911B-400B-B5B7-24053A482B3B}"/>
    <cellStyle name="40% - Accent1 10 2 2 4" xfId="12331" xr:uid="{1F4F0C17-0446-4CBD-ABF9-1D4F0A3B5D10}"/>
    <cellStyle name="40% - Accent1 10 2 3" xfId="12332" xr:uid="{12BE06DD-01D9-4901-BF03-62BD3D279462}"/>
    <cellStyle name="40% - Accent1 10 2 3 2" xfId="12333" xr:uid="{73F7EA1C-B1B3-4C41-B2DB-4515FAB5FCFA}"/>
    <cellStyle name="40% - Accent1 10 2 4" xfId="12334" xr:uid="{3D0BEE6E-CA20-4E00-8CDC-9E2CF5524DE8}"/>
    <cellStyle name="40% - Accent1 10 3" xfId="12335" xr:uid="{FF97B499-8D2C-4D29-9824-B9BE0FFD2070}"/>
    <cellStyle name="40% - Accent1 10 3 2" xfId="12336" xr:uid="{BA2C603A-2440-49F0-B564-E81FE54FA08F}"/>
    <cellStyle name="40% - Accent1 10 3 2 2" xfId="12337" xr:uid="{DF7F89A0-5E83-4937-B1FB-83B43EEE696E}"/>
    <cellStyle name="40% - Accent1 10 3 2 2 2" xfId="54370" xr:uid="{3FAB53C5-B741-43EA-AB97-B2F28EAB8445}"/>
    <cellStyle name="40% - Accent1 10 3 2 3" xfId="54371" xr:uid="{08E9BF2F-BAE4-4A8D-9135-9AC0981C243A}"/>
    <cellStyle name="40% - Accent1 10 3 3" xfId="12338" xr:uid="{D95F86A5-7192-4591-9A8F-7CB9E45C31BE}"/>
    <cellStyle name="40% - Accent1 10 3 3 2" xfId="12339" xr:uid="{CC8D9759-E9FC-4142-9C42-25E2287BA80E}"/>
    <cellStyle name="40% - Accent1 10 3 4" xfId="12340" xr:uid="{1970015B-956B-405B-BD39-01877F269E00}"/>
    <cellStyle name="40% - Accent1 10 4" xfId="12341" xr:uid="{58EA1625-2EAC-44CB-B202-317A53E8796C}"/>
    <cellStyle name="40% - Accent1 10 4 2" xfId="12342" xr:uid="{DB80CB44-EF49-49FD-BDA6-442C7742B238}"/>
    <cellStyle name="40% - Accent1 10 5" xfId="12343" xr:uid="{602F2C66-BA2D-4A98-868C-A0DCFB78EC3B}"/>
    <cellStyle name="40% - Accent1 10 5 2" xfId="12344" xr:uid="{7A37D12A-C6E6-4C3A-A17E-951A63F7647F}"/>
    <cellStyle name="40% - Accent1 10 6" xfId="12345" xr:uid="{844954B5-99DD-44A0-B24E-F1642CA085DC}"/>
    <cellStyle name="40% - Accent1 10 7" xfId="12346" xr:uid="{23800642-4625-4D5C-B77D-3EE8A0CA3BB9}"/>
    <cellStyle name="40% - Accent1 11" xfId="1593" xr:uid="{16DF9622-8754-4C26-A628-69A306C059F1}"/>
    <cellStyle name="40% - Accent1 11 2" xfId="12347" xr:uid="{01A33965-BD10-4C68-B101-0CA571F1CCE1}"/>
    <cellStyle name="40% - Accent1 11 2 2" xfId="12348" xr:uid="{7B883178-34A4-4033-9717-F38D9120EEF8}"/>
    <cellStyle name="40% - Accent1 11 2 2 2" xfId="12349" xr:uid="{39A9712A-465E-4C9D-9C33-A4E2F031809D}"/>
    <cellStyle name="40% - Accent1 11 2 2 2 2" xfId="12350" xr:uid="{94DA9F57-FB88-4896-911A-DAE5848CD89D}"/>
    <cellStyle name="40% - Accent1 11 2 2 2 2 2" xfId="54372" xr:uid="{36209488-39C8-4401-A6ED-3497E7A17A1A}"/>
    <cellStyle name="40% - Accent1 11 2 2 2 3" xfId="54373" xr:uid="{00D4FF12-6560-403F-952C-406526A4CF90}"/>
    <cellStyle name="40% - Accent1 11 2 2 3" xfId="12351" xr:uid="{09B927A0-3FBB-4546-B78C-26F6F6A52228}"/>
    <cellStyle name="40% - Accent1 11 2 2 3 2" xfId="12352" xr:uid="{DE619835-2C5B-41D1-8523-2E32C1613405}"/>
    <cellStyle name="40% - Accent1 11 2 2 4" xfId="12353" xr:uid="{37F83830-E6EC-4D80-A418-D89322EB55DF}"/>
    <cellStyle name="40% - Accent1 11 2 3" xfId="12354" xr:uid="{AECADCCC-112C-4EB0-83EE-625295707EE2}"/>
    <cellStyle name="40% - Accent1 11 2 3 2" xfId="12355" xr:uid="{6288F2CE-DEF5-43FA-B374-1EE30ABB97BA}"/>
    <cellStyle name="40% - Accent1 11 2 4" xfId="12356" xr:uid="{9DF0AE55-3FCD-41FF-9EB6-2EB1F133F1C8}"/>
    <cellStyle name="40% - Accent1 11 3" xfId="12357" xr:uid="{06C9BA80-5FF2-41BD-A520-B25153C1AD28}"/>
    <cellStyle name="40% - Accent1 11 3 2" xfId="12358" xr:uid="{97AD6F55-8D93-49C5-859F-81BAE00B5ED4}"/>
    <cellStyle name="40% - Accent1 11 3 2 2" xfId="12359" xr:uid="{28BC1BBE-A0AB-4742-8DCB-FFDFAF29181E}"/>
    <cellStyle name="40% - Accent1 11 3 2 2 2" xfId="54374" xr:uid="{2E69DA21-6575-41E6-B862-985871D07006}"/>
    <cellStyle name="40% - Accent1 11 3 2 3" xfId="54375" xr:uid="{597C6DA2-8ACE-4392-A605-E97340017206}"/>
    <cellStyle name="40% - Accent1 11 3 3" xfId="12360" xr:uid="{FEFEE07F-F6C3-4580-B534-8042A7EE038D}"/>
    <cellStyle name="40% - Accent1 11 3 3 2" xfId="12361" xr:uid="{0204E3B3-DDBB-49DB-B41D-5F7B70D92668}"/>
    <cellStyle name="40% - Accent1 11 3 4" xfId="12362" xr:uid="{738BC269-567D-460D-AA8C-126AA9EF7EF9}"/>
    <cellStyle name="40% - Accent1 11 4" xfId="12363" xr:uid="{E8A9A192-BB4D-4D67-B54A-D930BF17F815}"/>
    <cellStyle name="40% - Accent1 11 4 2" xfId="12364" xr:uid="{B2ADB6ED-2AB5-4B6A-8C92-5442DB52C8D7}"/>
    <cellStyle name="40% - Accent1 11 5" xfId="12365" xr:uid="{A3AD9ACF-27F1-4E4C-AADA-2E020A630268}"/>
    <cellStyle name="40% - Accent1 11 5 2" xfId="12366" xr:uid="{8B819395-CD39-40C9-8EF4-4CB2C47F2E78}"/>
    <cellStyle name="40% - Accent1 11 6" xfId="12367" xr:uid="{B419C63E-FAD6-4C86-997F-832F99EA20A5}"/>
    <cellStyle name="40% - Accent1 11 7" xfId="12368" xr:uid="{66157F9C-C33A-4497-8615-B7F66AD63987}"/>
    <cellStyle name="40% - Accent1 12" xfId="1594" xr:uid="{1E53F0C8-1A96-4B29-99C1-5943B03680B9}"/>
    <cellStyle name="40% - Accent1 12 2" xfId="12369" xr:uid="{566E4826-7D77-4C98-BC2F-36917409A5B2}"/>
    <cellStyle name="40% - Accent1 12 2 2" xfId="12370" xr:uid="{CE19D816-A902-4EEC-9714-9959D1F0D51C}"/>
    <cellStyle name="40% - Accent1 12 2 2 2" xfId="12371" xr:uid="{EB89E55C-F6DE-440C-91BA-B5D58FD2F600}"/>
    <cellStyle name="40% - Accent1 12 2 2 2 2" xfId="12372" xr:uid="{91469232-656C-4992-8E97-1D1FB1BE133B}"/>
    <cellStyle name="40% - Accent1 12 2 2 2 2 2" xfId="54376" xr:uid="{95E4173E-7FDC-44C3-8EAC-E083EFFA8F6B}"/>
    <cellStyle name="40% - Accent1 12 2 2 2 3" xfId="54377" xr:uid="{00E769E9-5210-402B-93ED-AB47BBD0F2C8}"/>
    <cellStyle name="40% - Accent1 12 2 2 3" xfId="12373" xr:uid="{C01B0B1B-5212-4D81-B539-484005A65CF6}"/>
    <cellStyle name="40% - Accent1 12 2 2 3 2" xfId="12374" xr:uid="{4F83D596-55F6-4905-A364-0978D54CB115}"/>
    <cellStyle name="40% - Accent1 12 2 2 4" xfId="12375" xr:uid="{4DD8A98C-0559-4BA0-8B09-17B3FC1102F6}"/>
    <cellStyle name="40% - Accent1 12 2 3" xfId="12376" xr:uid="{5014C541-A181-4F8F-987C-A1223E60EDCE}"/>
    <cellStyle name="40% - Accent1 12 2 3 2" xfId="12377" xr:uid="{4C4AD8D7-10D7-4C73-B341-F4333C169536}"/>
    <cellStyle name="40% - Accent1 12 2 4" xfId="12378" xr:uid="{1B4EAA32-BF4D-4E30-B8F0-522B0B5129CB}"/>
    <cellStyle name="40% - Accent1 12 3" xfId="12379" xr:uid="{0F869B4E-6C97-4CF8-A705-6E080E379249}"/>
    <cellStyle name="40% - Accent1 12 3 2" xfId="12380" xr:uid="{064F1E68-EF00-4A7D-B05A-0B859FA9B105}"/>
    <cellStyle name="40% - Accent1 12 3 2 2" xfId="12381" xr:uid="{C6226943-4CA8-4872-AB0E-EF0E32CD0653}"/>
    <cellStyle name="40% - Accent1 12 3 2 2 2" xfId="54378" xr:uid="{B47A4455-CFA9-4AD8-85C9-FCDD4A283EDB}"/>
    <cellStyle name="40% - Accent1 12 3 2 3" xfId="54379" xr:uid="{4D7F8EDB-50CB-46D5-8E73-ADAB0C4DB9B1}"/>
    <cellStyle name="40% - Accent1 12 3 3" xfId="12382" xr:uid="{E5A8C607-84E8-4A37-9D11-D2209591BF78}"/>
    <cellStyle name="40% - Accent1 12 3 3 2" xfId="12383" xr:uid="{24090BBF-5133-4933-8816-17A8CE26896C}"/>
    <cellStyle name="40% - Accent1 12 3 4" xfId="12384" xr:uid="{CF36B5FD-A4D4-4995-BED8-A36F673A39C7}"/>
    <cellStyle name="40% - Accent1 12 4" xfId="12385" xr:uid="{47A9E019-BEAF-409F-8A9B-C025143A55E2}"/>
    <cellStyle name="40% - Accent1 12 4 2" xfId="12386" xr:uid="{690E9A91-20A7-43CF-89F5-518120ECF299}"/>
    <cellStyle name="40% - Accent1 12 5" xfId="12387" xr:uid="{91FB994A-77D8-4107-B4CE-FD67457C7F2B}"/>
    <cellStyle name="40% - Accent1 12 5 2" xfId="12388" xr:uid="{2079F209-D6DD-49AD-B025-A18EF1D049A2}"/>
    <cellStyle name="40% - Accent1 12 6" xfId="12389" xr:uid="{42BE1A24-14DF-4C8F-92CE-D622EDA44FEA}"/>
    <cellStyle name="40% - Accent1 12 7" xfId="12390" xr:uid="{6D755AE8-BFCC-45CA-9288-EFA6A9EB14A9}"/>
    <cellStyle name="40% - Accent1 13" xfId="1595" xr:uid="{B5708301-B927-45D8-B063-36848EBBFC23}"/>
    <cellStyle name="40% - Accent1 13 2" xfId="12391" xr:uid="{55F221BA-5962-4071-A369-A9E7B3E2409D}"/>
    <cellStyle name="40% - Accent1 13 2 2" xfId="12392" xr:uid="{8E896AE0-A3AA-45E2-977E-0F396B9E56B4}"/>
    <cellStyle name="40% - Accent1 13 2 2 2" xfId="12393" xr:uid="{D483AB4E-82F0-4CFC-998B-B4095C9DDA46}"/>
    <cellStyle name="40% - Accent1 13 2 2 2 2" xfId="12394" xr:uid="{39F8956F-A161-4DA4-AD8C-3229A046D276}"/>
    <cellStyle name="40% - Accent1 13 2 2 2 2 2" xfId="54380" xr:uid="{F8ED83CA-F0A1-471C-BF37-9B03478F3046}"/>
    <cellStyle name="40% - Accent1 13 2 2 2 3" xfId="54381" xr:uid="{6325E54B-4080-47CB-BBF6-7E6B6BB05C36}"/>
    <cellStyle name="40% - Accent1 13 2 2 3" xfId="12395" xr:uid="{E97446C9-C274-46A4-B1B3-C21B6758802F}"/>
    <cellStyle name="40% - Accent1 13 2 2 3 2" xfId="12396" xr:uid="{2347BDEA-FEDD-4943-A9DE-CFBA7A1D10CA}"/>
    <cellStyle name="40% - Accent1 13 2 2 4" xfId="12397" xr:uid="{B92CCE32-189D-4A88-938C-125231057856}"/>
    <cellStyle name="40% - Accent1 13 2 3" xfId="12398" xr:uid="{1B5B7151-8CE4-49DE-BE18-8C550688EB2B}"/>
    <cellStyle name="40% - Accent1 13 2 3 2" xfId="12399" xr:uid="{96A9B6ED-BDA5-419D-856B-2DDFE4BF53E3}"/>
    <cellStyle name="40% - Accent1 13 2 4" xfId="12400" xr:uid="{5491C24B-BF8A-4A3C-8691-FF26E0393971}"/>
    <cellStyle name="40% - Accent1 13 3" xfId="12401" xr:uid="{CE590F9A-7AC7-4FAC-AC4D-C98E4B928941}"/>
    <cellStyle name="40% - Accent1 13 3 2" xfId="12402" xr:uid="{FD6472E1-3779-42D5-B2BD-2D01FC832284}"/>
    <cellStyle name="40% - Accent1 13 3 2 2" xfId="12403" xr:uid="{CF91E8F6-8871-48ED-82A9-7A2BAED8A2B1}"/>
    <cellStyle name="40% - Accent1 13 3 2 2 2" xfId="54382" xr:uid="{561EBE31-E25C-413C-B316-B576B8D68CDD}"/>
    <cellStyle name="40% - Accent1 13 3 2 3" xfId="54383" xr:uid="{C5F6CC31-2E44-4C63-978B-58FDA867A15D}"/>
    <cellStyle name="40% - Accent1 13 3 3" xfId="12404" xr:uid="{F96E5D1C-A7F6-46EA-A63A-DB0B2E217B14}"/>
    <cellStyle name="40% - Accent1 13 3 3 2" xfId="12405" xr:uid="{FB36129D-C1F8-45EA-BCE3-FE235E43EE99}"/>
    <cellStyle name="40% - Accent1 13 3 4" xfId="12406" xr:uid="{AB480DF4-4965-46EF-97C5-287B9501B223}"/>
    <cellStyle name="40% - Accent1 13 4" xfId="12407" xr:uid="{13E3F13D-3ED4-4809-AC2C-0C5EE011FD49}"/>
    <cellStyle name="40% - Accent1 13 4 2" xfId="12408" xr:uid="{3F102119-4AC4-4851-B80F-CC37FE383029}"/>
    <cellStyle name="40% - Accent1 13 5" xfId="12409" xr:uid="{FC6639FD-3CC4-437D-BB09-CF68B929C520}"/>
    <cellStyle name="40% - Accent1 13 5 2" xfId="12410" xr:uid="{C0DDC31F-B200-48CC-A2E8-337839F0EFAD}"/>
    <cellStyle name="40% - Accent1 13 6" xfId="12411" xr:uid="{CE00DF23-F21F-4609-A5EA-1D12D28CD250}"/>
    <cellStyle name="40% - Accent1 13 7" xfId="12412" xr:uid="{EBFC15FA-70B2-49E2-BEAD-C5CC2813A7D6}"/>
    <cellStyle name="40% - Accent1 14" xfId="1596" xr:uid="{60B29351-DFA0-448B-A969-D3547693C50B}"/>
    <cellStyle name="40% - Accent1 14 2" xfId="12413" xr:uid="{98A718F5-4F2A-454E-B89B-598CF32C0550}"/>
    <cellStyle name="40% - Accent1 14 2 2" xfId="12414" xr:uid="{B1558B2C-8F6D-406E-9B25-5B8934551DDA}"/>
    <cellStyle name="40% - Accent1 14 2 2 2" xfId="12415" xr:uid="{DE577349-A1C3-4805-B67E-A80E360461A1}"/>
    <cellStyle name="40% - Accent1 14 2 2 2 2" xfId="12416" xr:uid="{126C11E7-57F4-4F55-B00D-60CEA12C59DC}"/>
    <cellStyle name="40% - Accent1 14 2 2 2 2 2" xfId="54384" xr:uid="{B5EB07B5-50BD-4651-83B4-15C3617A6540}"/>
    <cellStyle name="40% - Accent1 14 2 2 2 3" xfId="54385" xr:uid="{930446B1-3130-4340-B2DE-0370E0667B8A}"/>
    <cellStyle name="40% - Accent1 14 2 2 3" xfId="12417" xr:uid="{59BDC255-E04A-4BFE-9F94-A8313A94CD4A}"/>
    <cellStyle name="40% - Accent1 14 2 2 3 2" xfId="12418" xr:uid="{1A05B8CF-7C9B-4173-A910-550B736059B3}"/>
    <cellStyle name="40% - Accent1 14 2 2 4" xfId="12419" xr:uid="{B893ED28-C863-4729-9C45-1D9531319945}"/>
    <cellStyle name="40% - Accent1 14 2 3" xfId="12420" xr:uid="{59589CA7-6DB4-4AD4-B763-EC031FAB0DC6}"/>
    <cellStyle name="40% - Accent1 14 2 3 2" xfId="12421" xr:uid="{825CF037-F307-45E3-9481-420367CA0511}"/>
    <cellStyle name="40% - Accent1 14 2 4" xfId="12422" xr:uid="{0C7B251D-F99C-4E10-8A43-264B4377A9F6}"/>
    <cellStyle name="40% - Accent1 14 3" xfId="12423" xr:uid="{CE866C98-E5D6-42B4-9228-1C5DA5B73240}"/>
    <cellStyle name="40% - Accent1 14 3 2" xfId="12424" xr:uid="{AE55F36E-6D5B-40CD-AA77-DF0CB9FB8203}"/>
    <cellStyle name="40% - Accent1 14 3 2 2" xfId="12425" xr:uid="{BE3BDF3D-657D-4506-8850-7C61F7C2072C}"/>
    <cellStyle name="40% - Accent1 14 3 2 2 2" xfId="54386" xr:uid="{E8F2C170-AFAD-468C-A326-4304A88848D1}"/>
    <cellStyle name="40% - Accent1 14 3 2 3" xfId="54387" xr:uid="{CF41DDBD-14BC-4D75-9B2C-03E7D2B5426B}"/>
    <cellStyle name="40% - Accent1 14 3 3" xfId="12426" xr:uid="{D0E02C08-1E5E-49D0-A45C-92B14D431842}"/>
    <cellStyle name="40% - Accent1 14 3 3 2" xfId="12427" xr:uid="{776A1463-C2F1-487E-B8AC-67FDDB3A7DC7}"/>
    <cellStyle name="40% - Accent1 14 3 4" xfId="12428" xr:uid="{5A71F9DE-F173-44BE-A7D7-37B0AE42A139}"/>
    <cellStyle name="40% - Accent1 14 4" xfId="12429" xr:uid="{94B08C48-068D-4E49-A46E-E600B838C762}"/>
    <cellStyle name="40% - Accent1 14 4 2" xfId="12430" xr:uid="{7CEAEC84-D462-40EC-8653-99250524C77E}"/>
    <cellStyle name="40% - Accent1 14 5" xfId="12431" xr:uid="{C1CED091-2965-40E9-8ECE-A6E0AFFFCCB0}"/>
    <cellStyle name="40% - Accent1 14 5 2" xfId="12432" xr:uid="{E7B3A906-DB55-4D1F-861D-36B183E29CA1}"/>
    <cellStyle name="40% - Accent1 14 6" xfId="12433" xr:uid="{FC5B98A3-BE27-427D-9163-E14133A84679}"/>
    <cellStyle name="40% - Accent1 14 7" xfId="12434" xr:uid="{9A857E1A-DAA5-4057-A2F5-C1E6AABD6F7F}"/>
    <cellStyle name="40% - Accent1 15" xfId="1597" xr:uid="{EFFDD390-F3C7-4F4E-9EF8-5EDF578900C2}"/>
    <cellStyle name="40% - Accent1 15 2" xfId="12435" xr:uid="{2E8CE06D-D95E-431E-857B-31C6B38D5DB3}"/>
    <cellStyle name="40% - Accent1 15 2 2" xfId="12436" xr:uid="{EB37FC4C-8CA5-4DA9-922F-504048209DA9}"/>
    <cellStyle name="40% - Accent1 15 2 2 2" xfId="12437" xr:uid="{3A98942D-F480-4CC6-85A0-91D0C10948D5}"/>
    <cellStyle name="40% - Accent1 15 2 2 2 2" xfId="12438" xr:uid="{23F51150-8215-4ADD-A954-B6653904C2C2}"/>
    <cellStyle name="40% - Accent1 15 2 2 2 2 2" xfId="54388" xr:uid="{1714BC81-F5F5-47E4-B6C9-CADF6ADDFE88}"/>
    <cellStyle name="40% - Accent1 15 2 2 2 3" xfId="54389" xr:uid="{EBF30245-1964-47D1-A0BA-13A3431E6FF7}"/>
    <cellStyle name="40% - Accent1 15 2 2 3" xfId="12439" xr:uid="{FDB190B8-B537-445A-BC90-E215E2C20BAA}"/>
    <cellStyle name="40% - Accent1 15 2 2 3 2" xfId="12440" xr:uid="{19C3BC9C-16B0-45AC-867E-1C6530F66390}"/>
    <cellStyle name="40% - Accent1 15 2 2 4" xfId="12441" xr:uid="{66FC42EE-1E24-4FAA-A204-A742A4360FAC}"/>
    <cellStyle name="40% - Accent1 15 2 3" xfId="12442" xr:uid="{5C08C635-AE34-4737-8999-BA1032691DB7}"/>
    <cellStyle name="40% - Accent1 15 2 3 2" xfId="12443" xr:uid="{61F9DC0A-F4C9-4731-83AD-E10551116AFA}"/>
    <cellStyle name="40% - Accent1 15 2 4" xfId="12444" xr:uid="{97197BB7-A088-4A9D-A583-CB5CFC778F07}"/>
    <cellStyle name="40% - Accent1 15 3" xfId="12445" xr:uid="{86F5D794-D9BC-4667-AD63-9F694E9CB254}"/>
    <cellStyle name="40% - Accent1 15 3 2" xfId="12446" xr:uid="{A129ED0E-FC01-4259-BA86-66919B927B9B}"/>
    <cellStyle name="40% - Accent1 15 3 2 2" xfId="12447" xr:uid="{C97C4770-3A03-44E8-842E-A497F7284E84}"/>
    <cellStyle name="40% - Accent1 15 3 2 2 2" xfId="54390" xr:uid="{2224915A-0D64-4675-848B-C78B4D5F9AF3}"/>
    <cellStyle name="40% - Accent1 15 3 2 3" xfId="54391" xr:uid="{78FD72BB-5DA0-43A3-BA17-7B541A81B201}"/>
    <cellStyle name="40% - Accent1 15 3 3" xfId="12448" xr:uid="{FB9696C9-4D5F-431E-8869-C451FA663D46}"/>
    <cellStyle name="40% - Accent1 15 3 3 2" xfId="12449" xr:uid="{1AE6E503-E02F-406C-A244-A03AF109F739}"/>
    <cellStyle name="40% - Accent1 15 3 4" xfId="12450" xr:uid="{FF09C57E-6140-4B36-B213-90790198EBA7}"/>
    <cellStyle name="40% - Accent1 15 4" xfId="12451" xr:uid="{1E15DECB-DB4B-4810-930D-39541946D572}"/>
    <cellStyle name="40% - Accent1 15 4 2" xfId="12452" xr:uid="{D12B286B-9AEA-41DF-AEA9-99927549D5F8}"/>
    <cellStyle name="40% - Accent1 15 5" xfId="12453" xr:uid="{640BA799-9DEF-44FC-ADDE-B416E80A6E9A}"/>
    <cellStyle name="40% - Accent1 15 5 2" xfId="12454" xr:uid="{A3096558-92BD-4694-AF02-392B5C9F9334}"/>
    <cellStyle name="40% - Accent1 15 6" xfId="12455" xr:uid="{197F3897-8919-4118-ADDE-43AFE26BE7DC}"/>
    <cellStyle name="40% - Accent1 15 7" xfId="12456" xr:uid="{00704109-E97A-4B8E-9478-574A660410BB}"/>
    <cellStyle name="40% - Accent1 16" xfId="12457" xr:uid="{0865E1D6-461E-4A7B-AC1F-0184D9298046}"/>
    <cellStyle name="40% - Accent1 16 2" xfId="12458" xr:uid="{CA11C4D1-3D72-48A9-A747-35F237F1A84C}"/>
    <cellStyle name="40% - Accent1 16 2 2" xfId="12459" xr:uid="{B1AE602B-30C5-492B-862E-36107C8F8606}"/>
    <cellStyle name="40% - Accent1 16 2 2 2" xfId="12460" xr:uid="{7F693EFC-5FB0-4325-825B-F520CC2DCCFC}"/>
    <cellStyle name="40% - Accent1 16 2 2 2 2" xfId="54392" xr:uid="{36706120-41BC-4D5F-96D4-38EAAB6C8A00}"/>
    <cellStyle name="40% - Accent1 16 2 2 3" xfId="54393" xr:uid="{4EF5418B-855B-48EC-8A90-8F020CEBCF36}"/>
    <cellStyle name="40% - Accent1 16 2 3" xfId="12461" xr:uid="{6D6D32AD-8099-4228-8F52-F862192596B9}"/>
    <cellStyle name="40% - Accent1 16 2 3 2" xfId="12462" xr:uid="{61C2AD6E-1C3B-495A-8CF4-E639DF99E1E0}"/>
    <cellStyle name="40% - Accent1 16 2 4" xfId="12463" xr:uid="{35F79D60-41A7-4DAA-89D2-2A2E8C9B28EC}"/>
    <cellStyle name="40% - Accent1 16 3" xfId="12464" xr:uid="{8D0FE9C7-C2A9-4309-BC16-C70FE3ACC4CB}"/>
    <cellStyle name="40% - Accent1 16 3 2" xfId="12465" xr:uid="{4855B749-4379-4C1B-85ED-E57E3069D416}"/>
    <cellStyle name="40% - Accent1 16 3 2 2" xfId="12466" xr:uid="{447AA6F4-1F93-4CAB-95E4-71064CB4306B}"/>
    <cellStyle name="40% - Accent1 16 3 2 2 2" xfId="54394" xr:uid="{9DFFC305-25CC-45DC-97E8-9E5B1F4C3C34}"/>
    <cellStyle name="40% - Accent1 16 3 2 3" xfId="54395" xr:uid="{E5C9591C-6E15-4D88-B02B-98B4C3A2BAB6}"/>
    <cellStyle name="40% - Accent1 16 3 3" xfId="12467" xr:uid="{641832DB-DE75-40BF-8F3A-6BAD832B3652}"/>
    <cellStyle name="40% - Accent1 16 3 3 2" xfId="12468" xr:uid="{34F05CE8-D82D-4875-A6A3-D22F3EF90E65}"/>
    <cellStyle name="40% - Accent1 16 3 4" xfId="12469" xr:uid="{E9D28C43-6A8D-48FA-84C4-5588397859D2}"/>
    <cellStyle name="40% - Accent1 16 4" xfId="12470" xr:uid="{9E18AE42-4B43-4D6C-BC39-A8A1AB5C6560}"/>
    <cellStyle name="40% - Accent1 16 4 2" xfId="12471" xr:uid="{4F7BAC53-34DE-4048-90AC-CC4FB9736597}"/>
    <cellStyle name="40% - Accent1 16 5" xfId="12472" xr:uid="{75C44506-CA49-440A-8C88-C31DF8D145E3}"/>
    <cellStyle name="40% - Accent1 17" xfId="12473" xr:uid="{FC8BA6D2-39CB-4142-89AC-44A9ADB67C4C}"/>
    <cellStyle name="40% - Accent1 17 2" xfId="12474" xr:uid="{9CDEBB0C-3841-40E2-ACBE-926D6AAE70AD}"/>
    <cellStyle name="40% - Accent1 17 2 2" xfId="12475" xr:uid="{6083FF38-58E7-4853-82DA-8CCA948117FE}"/>
    <cellStyle name="40% - Accent1 17 2 2 2" xfId="12476" xr:uid="{1847C3B6-9C55-4361-AC8A-740D50ABF366}"/>
    <cellStyle name="40% - Accent1 17 2 2 2 2" xfId="54396" xr:uid="{02678682-DAC4-4ACD-BC99-6C2616D1E30A}"/>
    <cellStyle name="40% - Accent1 17 2 2 3" xfId="54397" xr:uid="{9D7BA998-473F-4F20-85E7-C9413E9ECB02}"/>
    <cellStyle name="40% - Accent1 17 2 3" xfId="12477" xr:uid="{F106A3DD-1BA0-4A9E-804A-B1D68E5D38D1}"/>
    <cellStyle name="40% - Accent1 17 2 3 2" xfId="12478" xr:uid="{A9E1EAE9-BB3A-4382-9BEE-4100377E1BE5}"/>
    <cellStyle name="40% - Accent1 17 2 4" xfId="12479" xr:uid="{A93C2D3D-EF4B-470B-8AB7-5DFE9C797A4E}"/>
    <cellStyle name="40% - Accent1 17 3" xfId="12480" xr:uid="{B23DFC61-9911-484D-B309-7B8FC1022C53}"/>
    <cellStyle name="40% - Accent1 17 3 2" xfId="12481" xr:uid="{7DD41038-6226-42B4-9DB1-95EFEAC3AA0D}"/>
    <cellStyle name="40% - Accent1 17 3 2 2" xfId="12482" xr:uid="{3033EF8C-0595-44B5-B740-482DB55E001B}"/>
    <cellStyle name="40% - Accent1 17 3 2 2 2" xfId="54398" xr:uid="{E4AE0742-995E-4588-BDBF-D7E456C20C86}"/>
    <cellStyle name="40% - Accent1 17 3 2 3" xfId="54399" xr:uid="{DF31E541-852B-4AE4-9BEB-EE0671F6C1C0}"/>
    <cellStyle name="40% - Accent1 17 3 3" xfId="12483" xr:uid="{D6CFA3E7-95DB-4DA1-BF90-2C5ECF4271D5}"/>
    <cellStyle name="40% - Accent1 17 3 3 2" xfId="12484" xr:uid="{53D00684-529A-43EF-AFC3-ACAEE584E444}"/>
    <cellStyle name="40% - Accent1 17 3 4" xfId="12485" xr:uid="{389B918B-CA7F-493E-A4AA-A0AFAE7FDEFB}"/>
    <cellStyle name="40% - Accent1 17 4" xfId="12486" xr:uid="{E9E43F46-304E-4548-8C5C-775D204F5235}"/>
    <cellStyle name="40% - Accent1 17 4 2" xfId="12487" xr:uid="{F539D1FD-4745-4D94-81E2-F3111F6410F2}"/>
    <cellStyle name="40% - Accent1 17 5" xfId="12488" xr:uid="{6CB9AB7C-E302-4169-BE02-382238FF755C}"/>
    <cellStyle name="40% - Accent1 18" xfId="12489" xr:uid="{0FAED087-1E1B-45F5-AA21-EF17CCDF0056}"/>
    <cellStyle name="40% - Accent1 18 2" xfId="12490" xr:uid="{218A8B10-1340-4F58-8895-2C49DD3B2082}"/>
    <cellStyle name="40% - Accent1 18 2 2" xfId="12491" xr:uid="{1FCB7134-22E4-4272-9924-DFAA0194C81A}"/>
    <cellStyle name="40% - Accent1 18 2 2 2" xfId="12492" xr:uid="{B62FAF8B-3F95-4CBB-BC2D-4B231974BD7C}"/>
    <cellStyle name="40% - Accent1 18 2 2 2 2" xfId="54400" xr:uid="{3D203190-BE0A-40A1-BD69-0236381F8656}"/>
    <cellStyle name="40% - Accent1 18 2 2 3" xfId="54401" xr:uid="{F6622780-8C81-4AF1-BD94-77B36C5231B7}"/>
    <cellStyle name="40% - Accent1 18 2 3" xfId="12493" xr:uid="{6AD64DBA-8FF3-4A3D-989C-A321221435A5}"/>
    <cellStyle name="40% - Accent1 18 2 3 2" xfId="12494" xr:uid="{52727AE9-B532-4141-B94E-CC087544C8D1}"/>
    <cellStyle name="40% - Accent1 18 2 4" xfId="12495" xr:uid="{D9B10DCC-2920-41D7-BB46-75ED1023EA45}"/>
    <cellStyle name="40% - Accent1 18 3" xfId="12496" xr:uid="{1DB284E8-1DB4-41B3-A15B-57852143C8F1}"/>
    <cellStyle name="40% - Accent1 18 3 2" xfId="12497" xr:uid="{9CF75BD6-D0D2-4DBB-8A93-41DF015106C0}"/>
    <cellStyle name="40% - Accent1 18 3 2 2" xfId="12498" xr:uid="{10D22DEC-438A-4781-8184-626BB24A8C2E}"/>
    <cellStyle name="40% - Accent1 18 3 2 2 2" xfId="54402" xr:uid="{A583FE7D-0FAA-40F9-A7A0-0B4106025C70}"/>
    <cellStyle name="40% - Accent1 18 3 2 3" xfId="54403" xr:uid="{E1C0689B-BA19-4B28-972A-AF7008717EE0}"/>
    <cellStyle name="40% - Accent1 18 3 3" xfId="12499" xr:uid="{ABCF51EA-E868-4AED-A0C3-A79212DA6C3E}"/>
    <cellStyle name="40% - Accent1 18 3 3 2" xfId="12500" xr:uid="{2F9336D8-912C-4740-9B2D-39934F171047}"/>
    <cellStyle name="40% - Accent1 18 3 4" xfId="12501" xr:uid="{11623560-0FD3-4A38-9661-F66213030294}"/>
    <cellStyle name="40% - Accent1 18 4" xfId="12502" xr:uid="{31F4725E-2892-40BC-A4B8-72730760A3CC}"/>
    <cellStyle name="40% - Accent1 18 4 2" xfId="12503" xr:uid="{29BA6E4D-CCB7-4AE7-A239-74DBE23CEE00}"/>
    <cellStyle name="40% - Accent1 18 5" xfId="12504" xr:uid="{DDD23171-1C86-4B76-9D40-4B5CBD220813}"/>
    <cellStyle name="40% - Accent1 19" xfId="12505" xr:uid="{485E7334-C7EE-4375-AAB1-599A6446C812}"/>
    <cellStyle name="40% - Accent1 19 2" xfId="12506" xr:uid="{1A381286-4043-4272-BA46-7E64ED736E5E}"/>
    <cellStyle name="40% - Accent1 19 2 2" xfId="12507" xr:uid="{8BA597B7-E894-4615-BFF8-2F892B35FC4A}"/>
    <cellStyle name="40% - Accent1 19 2 2 2" xfId="12508" xr:uid="{52E4B8D3-E9A6-4909-AB68-798D314B5951}"/>
    <cellStyle name="40% - Accent1 19 2 2 2 2" xfId="54404" xr:uid="{D3E9DCC6-4A14-49AB-8312-B358EBB5D1E1}"/>
    <cellStyle name="40% - Accent1 19 2 2 3" xfId="54405" xr:uid="{4EA7D993-D2AE-4A49-8C0A-97AD1013CDAD}"/>
    <cellStyle name="40% - Accent1 19 2 3" xfId="12509" xr:uid="{6376EDA6-E666-49A4-8287-A7DCE2DDA07F}"/>
    <cellStyle name="40% - Accent1 19 2 3 2" xfId="12510" xr:uid="{A71A1E96-C8AA-4465-BAC8-9A3B82867BC7}"/>
    <cellStyle name="40% - Accent1 19 2 4" xfId="12511" xr:uid="{C374BD2B-0B86-4A50-B6B2-5B8592D59A38}"/>
    <cellStyle name="40% - Accent1 19 3" xfId="12512" xr:uid="{6E11E34D-BF99-441A-B78E-B94161017277}"/>
    <cellStyle name="40% - Accent1 19 3 2" xfId="12513" xr:uid="{C553E858-F067-4339-8D0E-A69203FF5668}"/>
    <cellStyle name="40% - Accent1 19 3 2 2" xfId="12514" xr:uid="{F9E9243A-A970-444E-AF19-89B947A33FC1}"/>
    <cellStyle name="40% - Accent1 19 3 2 2 2" xfId="54406" xr:uid="{37813022-D11F-4F9F-B12E-745721829ED7}"/>
    <cellStyle name="40% - Accent1 19 3 2 3" xfId="54407" xr:uid="{087E8EEC-F812-4D62-BEB5-46930273C2D8}"/>
    <cellStyle name="40% - Accent1 19 3 3" xfId="12515" xr:uid="{91C15242-04AC-4004-B5D2-FEE281771CD9}"/>
    <cellStyle name="40% - Accent1 19 3 3 2" xfId="12516" xr:uid="{50C9FFB0-76F2-4366-A436-3D82752C3791}"/>
    <cellStyle name="40% - Accent1 19 3 4" xfId="12517" xr:uid="{F52EC47A-3B1E-45AC-9FA6-68F0D31F22E6}"/>
    <cellStyle name="40% - Accent1 19 4" xfId="12518" xr:uid="{C6570DE7-F18E-49DA-ADBA-40699E7F3712}"/>
    <cellStyle name="40% - Accent1 19 4 2" xfId="12519" xr:uid="{FBB8FD89-A055-4B6C-A740-5F663DF70768}"/>
    <cellStyle name="40% - Accent1 19 5" xfId="12520" xr:uid="{99532AEB-0135-473D-BE81-7940AB151C6F}"/>
    <cellStyle name="40% - Accent1 2" xfId="1598" xr:uid="{60DC0811-447C-4380-91FB-EA49F5639439}"/>
    <cellStyle name="40% - Accent1 2 2" xfId="1599" xr:uid="{57858711-7BF9-4702-8252-B6B0877C27E2}"/>
    <cellStyle name="40% - Accent1 2 2 2" xfId="1600" xr:uid="{D00D75AD-3A2E-48CC-9DCF-0F21C8F46CB7}"/>
    <cellStyle name="40% - Accent1 2 2 2 2" xfId="12521" xr:uid="{F149FA7E-C912-4C54-80A1-550B2BB88BB1}"/>
    <cellStyle name="40% - Accent1 2 2 2 2 2" xfId="12522" xr:uid="{AA3E02F4-28CE-4D63-8B42-A3A94C0B9EBF}"/>
    <cellStyle name="40% - Accent1 2 2 2 2 2 2" xfId="12523" xr:uid="{9CD3FDBF-AB74-45CF-86E3-E0E8927B2EF9}"/>
    <cellStyle name="40% - Accent1 2 2 2 2 2 2 2" xfId="54408" xr:uid="{0DCFB1C6-ED8A-4EFA-AD28-540CF692276C}"/>
    <cellStyle name="40% - Accent1 2 2 2 2 2 3" xfId="54409" xr:uid="{F1D4B363-B391-4DC0-A21F-48E15F52280D}"/>
    <cellStyle name="40% - Accent1 2 2 2 2 3" xfId="12524" xr:uid="{F2634BC9-3385-4144-9BAB-6426991BAED4}"/>
    <cellStyle name="40% - Accent1 2 2 2 2 3 2" xfId="12525" xr:uid="{EB638D47-2A93-406F-8EC6-3CB065D2E0CD}"/>
    <cellStyle name="40% - Accent1 2 2 2 2 4" xfId="12526" xr:uid="{98F3D203-047D-43D2-B90E-8F28DBD7A3E4}"/>
    <cellStyle name="40% - Accent1 2 2 2 3" xfId="12527" xr:uid="{2F42B1BE-CA6D-46C8-B766-EA5D2407AB4B}"/>
    <cellStyle name="40% - Accent1 2 2 2 3 2" xfId="12528" xr:uid="{E1AA4718-6F8F-4408-91F8-7EAC2F80643D}"/>
    <cellStyle name="40% - Accent1 2 2 2 4" xfId="12529" xr:uid="{3713B164-FDB1-497C-8B82-5ACAFE6F7743}"/>
    <cellStyle name="40% - Accent1 2 2 2 5" xfId="12530" xr:uid="{6983C6CB-E0B5-489B-B78A-D618A9DFC26B}"/>
    <cellStyle name="40% - Accent1 2 2 3" xfId="1601" xr:uid="{AE85FF31-DDEB-4705-AD48-2A1123BBDB44}"/>
    <cellStyle name="40% - Accent1 2 2 3 2" xfId="12531" xr:uid="{A25B6773-CA45-477E-92BC-1AF8613DF5B7}"/>
    <cellStyle name="40% - Accent1 2 2 3 2 2" xfId="12532" xr:uid="{8D86B6CD-F7A7-4111-82AF-DAA1B156A13B}"/>
    <cellStyle name="40% - Accent1 2 2 3 2 2 2" xfId="54410" xr:uid="{D1A9E1B4-4F28-45B0-BFC0-02DAE65B1724}"/>
    <cellStyle name="40% - Accent1 2 2 3 2 3" xfId="54411" xr:uid="{46C05DD0-0C4A-4B60-AC7D-D7FE12FB3B23}"/>
    <cellStyle name="40% - Accent1 2 2 3 3" xfId="12533" xr:uid="{54B102E7-1EB5-4EC3-BCE9-8874700F1B41}"/>
    <cellStyle name="40% - Accent1 2 2 3 3 2" xfId="12534" xr:uid="{4CCD82D6-200B-4A08-B593-59D3AEA2E6A6}"/>
    <cellStyle name="40% - Accent1 2 2 3 4" xfId="12535" xr:uid="{AB7CDF98-6EE3-4F6C-962E-E2EE3F246DB6}"/>
    <cellStyle name="40% - Accent1 2 2 3 5" xfId="12536" xr:uid="{C56B107A-F3E9-4E37-92A9-FEBF0E594E5A}"/>
    <cellStyle name="40% - Accent1 2 2 4" xfId="1602" xr:uid="{191E7A14-758A-4C34-971D-B8DBF69925B2}"/>
    <cellStyle name="40% - Accent1 2 2 4 2" xfId="12537" xr:uid="{65146A07-3193-4036-9111-C3A8D7C9A37F}"/>
    <cellStyle name="40% - Accent1 2 2 4 2 2" xfId="12538" xr:uid="{A2F92BD3-DD81-4C5F-BFE4-5E437B67B138}"/>
    <cellStyle name="40% - Accent1 2 2 4 3" xfId="12539" xr:uid="{BE98FFBD-0F22-4320-B73D-CF77E19A3CFC}"/>
    <cellStyle name="40% - Accent1 2 2 4 4" xfId="12540" xr:uid="{8FFA2713-8006-47C3-98E2-3C5F28814E40}"/>
    <cellStyle name="40% - Accent1 2 2 5" xfId="12541" xr:uid="{F3F6F152-F704-42D4-A105-2FD9184E86DB}"/>
    <cellStyle name="40% - Accent1 2 2 5 2" xfId="12542" xr:uid="{3A5160E8-CE2C-499B-8299-AB2260CB66E6}"/>
    <cellStyle name="40% - Accent1 2 2 6" xfId="12543" xr:uid="{41922C80-910E-418D-8885-B2FD1FEFCFB2}"/>
    <cellStyle name="40% - Accent1 2 2 6 2" xfId="54412" xr:uid="{39712048-202B-4328-840B-52573889852F}"/>
    <cellStyle name="40% - Accent1 2 2 7" xfId="12544" xr:uid="{FA71FAE7-87D0-49C8-8822-F169286B4667}"/>
    <cellStyle name="40% - Accent1 2 3" xfId="1603" xr:uid="{F36E19E9-23E9-416E-8EF5-5ACA89A7AB6F}"/>
    <cellStyle name="40% - Accent1 2 3 2" xfId="5080" xr:uid="{0B5C5AA9-7E25-4538-9921-EE4308289F07}"/>
    <cellStyle name="40% - Accent1 2 3 2 2" xfId="12545" xr:uid="{A85EAB86-B89F-41FB-9BB8-1614B190E667}"/>
    <cellStyle name="40% - Accent1 2 3 2 2 2" xfId="12546" xr:uid="{798D84AA-DBF6-4CBE-BF47-96E0E7CDE9D5}"/>
    <cellStyle name="40% - Accent1 2 3 2 2 2 2" xfId="12547" xr:uid="{94EC41D0-3DD9-4C9D-847A-1D7B15337739}"/>
    <cellStyle name="40% - Accent1 2 3 2 2 2 2 2" xfId="54413" xr:uid="{B42A9381-9293-44E0-99F4-FF8F3DF3D41A}"/>
    <cellStyle name="40% - Accent1 2 3 2 2 2 3" xfId="54414" xr:uid="{0EF30EE8-640C-448C-BC71-F130A9032F52}"/>
    <cellStyle name="40% - Accent1 2 3 2 2 3" xfId="12548" xr:uid="{1FA665A4-64AC-4C65-AFC8-68DC02C14E7A}"/>
    <cellStyle name="40% - Accent1 2 3 2 2 3 2" xfId="12549" xr:uid="{29A27194-8444-4EE8-96AC-633D6096EB90}"/>
    <cellStyle name="40% - Accent1 2 3 2 2 4" xfId="12550" xr:uid="{C3D79C91-6F4F-4009-B90B-DA660B1547A6}"/>
    <cellStyle name="40% - Accent1 2 3 2 3" xfId="12551" xr:uid="{F52366C9-634D-4FC9-9930-28A3D3A32C0E}"/>
    <cellStyle name="40% - Accent1 2 3 2 3 2" xfId="12552" xr:uid="{E05B76C3-BC34-4FB2-A9B5-6A1655808C12}"/>
    <cellStyle name="40% - Accent1 2 3 2 4" xfId="12553" xr:uid="{F38993A6-FF35-4F2A-92F5-76E9B5E6C436}"/>
    <cellStyle name="40% - Accent1 2 3 2 5" xfId="12554" xr:uid="{415B338C-CD27-4888-A6F7-3717A43DF1D2}"/>
    <cellStyle name="40% - Accent1 2 3 3" xfId="12555" xr:uid="{F68D6DEB-4CBC-40C0-995F-BEDC6EF2C5A5}"/>
    <cellStyle name="40% - Accent1 2 3 3 2" xfId="12556" xr:uid="{28662247-2D9F-4371-9589-63B71CC596AB}"/>
    <cellStyle name="40% - Accent1 2 3 3 2 2" xfId="12557" xr:uid="{9592C661-0A52-4935-A83D-EA03C2FCBC9D}"/>
    <cellStyle name="40% - Accent1 2 3 3 2 2 2" xfId="54415" xr:uid="{C96E8076-D273-4641-98B4-4C3ACEAA2EFE}"/>
    <cellStyle name="40% - Accent1 2 3 3 2 3" xfId="54416" xr:uid="{531B1BD4-D4DA-42D9-BD1B-8727B2820359}"/>
    <cellStyle name="40% - Accent1 2 3 3 3" xfId="12558" xr:uid="{497B3597-85E7-468B-9A61-29044DA7DC42}"/>
    <cellStyle name="40% - Accent1 2 3 3 3 2" xfId="12559" xr:uid="{E3D225F6-9A80-4948-ABDF-1A4BF599EE13}"/>
    <cellStyle name="40% - Accent1 2 3 3 4" xfId="12560" xr:uid="{A2C83E12-2C93-4F0E-BACD-19178C2BB6E3}"/>
    <cellStyle name="40% - Accent1 2 3 4" xfId="12561" xr:uid="{29597879-8F26-476A-BAD2-9965B19A956F}"/>
    <cellStyle name="40% - Accent1 2 3 4 2" xfId="12562" xr:uid="{E73583A2-D8D4-44C0-BDC8-7BABE655637E}"/>
    <cellStyle name="40% - Accent1 2 3 5" xfId="12563" xr:uid="{604A5692-7FC6-4C13-B93B-B3C829561104}"/>
    <cellStyle name="40% - Accent1 2 3 5 2" xfId="12564" xr:uid="{A5EB78B5-EFBB-45EE-AFA6-BAE3A1096D56}"/>
    <cellStyle name="40% - Accent1 2 3 6" xfId="12565" xr:uid="{5B44CF7F-3074-4A20-B9A2-1F72D13AD7D3}"/>
    <cellStyle name="40% - Accent1 2 3 7" xfId="12566" xr:uid="{DAA8FB36-D721-4A35-97A8-CA2FAEE50B57}"/>
    <cellStyle name="40% - Accent1 2 4" xfId="1604" xr:uid="{3905A9A7-29C2-408B-963B-6D1422342EEE}"/>
    <cellStyle name="40% - Accent1 2 4 2" xfId="12567" xr:uid="{205A673A-40AD-4A12-871B-F5C4E851D3DB}"/>
    <cellStyle name="40% - Accent1 2 4 2 2" xfId="12568" xr:uid="{DC8DA93E-5089-45E4-87E5-E132AB81B8C5}"/>
    <cellStyle name="40% - Accent1 2 4 2 2 2" xfId="12569" xr:uid="{4AC75E1F-EBDB-4D50-A8A0-57A015B0CF48}"/>
    <cellStyle name="40% - Accent1 2 4 2 2 2 2" xfId="54417" xr:uid="{904A9E8C-5871-449C-9A60-7525CE2028BD}"/>
    <cellStyle name="40% - Accent1 2 4 2 2 3" xfId="54418" xr:uid="{30E28DF7-A13A-4925-B70D-D4F8DE258722}"/>
    <cellStyle name="40% - Accent1 2 4 2 3" xfId="12570" xr:uid="{6786320C-648C-4E4E-B3AD-8DF685254956}"/>
    <cellStyle name="40% - Accent1 2 4 2 3 2" xfId="12571" xr:uid="{47387A24-59D7-4714-AF1C-B364D0360777}"/>
    <cellStyle name="40% - Accent1 2 4 2 4" xfId="12572" xr:uid="{D0C3C1BF-928E-43C3-B38A-8CA7932F86D1}"/>
    <cellStyle name="40% - Accent1 2 4 3" xfId="12573" xr:uid="{9A546615-1923-44BC-BDEA-CB667452C7B5}"/>
    <cellStyle name="40% - Accent1 2 4 3 2" xfId="12574" xr:uid="{32BC6C1F-D9A2-4104-BF60-17CE649325BD}"/>
    <cellStyle name="40% - Accent1 2 4 4" xfId="12575" xr:uid="{4FE459DD-EBA2-4C49-AE38-0C17F70B1A72}"/>
    <cellStyle name="40% - Accent1 2 4 5" xfId="12576" xr:uid="{11D8F930-4220-4497-AD42-5919CE57DE86}"/>
    <cellStyle name="40% - Accent1 2 5" xfId="1605" xr:uid="{CA34EDC5-A6E4-43C4-B3B5-6D1BC0FB9F62}"/>
    <cellStyle name="40% - Accent1 2 5 2" xfId="12577" xr:uid="{A2C6C74D-3CDC-4067-818C-3A81D23842FE}"/>
    <cellStyle name="40% - Accent1 2 5 2 2" xfId="12578" xr:uid="{C1E1044C-6601-4FD2-B021-2A5F393920CB}"/>
    <cellStyle name="40% - Accent1 2 5 2 2 2" xfId="54419" xr:uid="{13C7EA02-153E-4A35-989B-EF1FFD30B16F}"/>
    <cellStyle name="40% - Accent1 2 5 2 3" xfId="54420" xr:uid="{F951552A-B67A-41E3-A213-E8C1CFCC27F1}"/>
    <cellStyle name="40% - Accent1 2 5 3" xfId="12579" xr:uid="{F4DA66F3-6BF9-4780-9FB5-ADFE34A49A4B}"/>
    <cellStyle name="40% - Accent1 2 5 3 2" xfId="12580" xr:uid="{6887570A-FC78-43A8-8D34-D5EB26D874F1}"/>
    <cellStyle name="40% - Accent1 2 5 4" xfId="12581" xr:uid="{D59124CF-BBA8-4FBF-9341-1B2C893CBF0D}"/>
    <cellStyle name="40% - Accent1 2 5 5" xfId="12582" xr:uid="{EC3D6B27-1975-45E7-9D65-4C6B415DC8CF}"/>
    <cellStyle name="40% - Accent1 2 6" xfId="1606" xr:uid="{52785D95-4FDD-4E93-806C-242812016A4E}"/>
    <cellStyle name="40% - Accent1 2 6 2" xfId="12583" xr:uid="{92A2280E-FD14-465E-91B1-4ED7D22DBE7E}"/>
    <cellStyle name="40% - Accent1 2 6 2 2" xfId="12584" xr:uid="{F6C709C8-5C0E-45FC-BB2D-853DADD8DF1C}"/>
    <cellStyle name="40% - Accent1 2 6 3" xfId="12585" xr:uid="{311A3E19-6EC7-472B-96C2-5BCC2F45FDE4}"/>
    <cellStyle name="40% - Accent1 2 6 4" xfId="12586" xr:uid="{FAE80B1A-9200-4358-A173-7783917AFF18}"/>
    <cellStyle name="40% - Accent1 2 7" xfId="12587" xr:uid="{20BE5245-B817-4758-9219-94C655879AE8}"/>
    <cellStyle name="40% - Accent1 2 7 2" xfId="12588" xr:uid="{B5557125-BF9F-480E-863C-A7E1C03291D5}"/>
    <cellStyle name="40% - Accent1 2 8" xfId="12589" xr:uid="{6E94063B-AB17-45AD-90AD-B087628833B0}"/>
    <cellStyle name="40% - Accent1 2 8 2" xfId="54421" xr:uid="{FE5C4138-1B2B-486A-A555-6E0E61A204D8}"/>
    <cellStyle name="40% - Accent1 2 9" xfId="12590" xr:uid="{901C7A8A-EDA6-4BBE-8D59-8A48C94A5587}"/>
    <cellStyle name="40% - Accent1 20" xfId="12591" xr:uid="{8E361E28-A940-496B-9C69-C17B1F8DCCA1}"/>
    <cellStyle name="40% - Accent1 20 2" xfId="12592" xr:uid="{9268591B-6D9C-4341-ABA6-09AAE4E0A582}"/>
    <cellStyle name="40% - Accent1 20 2 2" xfId="12593" xr:uid="{049E8993-B74A-4D21-9F22-84272841D9E9}"/>
    <cellStyle name="40% - Accent1 20 2 2 2" xfId="12594" xr:uid="{F5E84DD7-F23D-47F2-B9CB-48BF42252B4B}"/>
    <cellStyle name="40% - Accent1 20 2 2 2 2" xfId="54422" xr:uid="{7BA87792-1E59-41CB-806F-E796D428C3E9}"/>
    <cellStyle name="40% - Accent1 20 2 2 3" xfId="54423" xr:uid="{A7E5A961-D608-42C9-B828-B42A1B72704A}"/>
    <cellStyle name="40% - Accent1 20 2 3" xfId="12595" xr:uid="{5E4D0C58-6499-4EFC-AE12-77A3FFB1520E}"/>
    <cellStyle name="40% - Accent1 20 2 3 2" xfId="12596" xr:uid="{419BA9B1-4B56-4F3C-A8A9-B133DD4BD8BD}"/>
    <cellStyle name="40% - Accent1 20 2 4" xfId="12597" xr:uid="{68C4D8A5-E00D-4FBB-B8AC-CCF25442A3E5}"/>
    <cellStyle name="40% - Accent1 20 3" xfId="12598" xr:uid="{A31B0BFD-C239-4650-BAB8-254247C0DC81}"/>
    <cellStyle name="40% - Accent1 20 3 2" xfId="12599" xr:uid="{816A44B7-16F6-406B-A075-501CBF5EA187}"/>
    <cellStyle name="40% - Accent1 20 3 2 2" xfId="12600" xr:uid="{07CB4148-0D14-415E-93E4-12821F6F65A8}"/>
    <cellStyle name="40% - Accent1 20 3 2 2 2" xfId="54424" xr:uid="{8FC3082A-485B-4901-A930-91DCFFE376BA}"/>
    <cellStyle name="40% - Accent1 20 3 2 3" xfId="54425" xr:uid="{72610642-3F7B-4600-9E76-D38C6E4ADE44}"/>
    <cellStyle name="40% - Accent1 20 3 3" xfId="12601" xr:uid="{9B245E2E-6947-43B9-9C3B-1EC95531E890}"/>
    <cellStyle name="40% - Accent1 20 3 3 2" xfId="12602" xr:uid="{AFCBFF6D-6672-4650-9F78-F56115EF4A27}"/>
    <cellStyle name="40% - Accent1 20 3 4" xfId="12603" xr:uid="{B5006224-CEDB-4F57-A166-0A28A599540B}"/>
    <cellStyle name="40% - Accent1 20 4" xfId="12604" xr:uid="{B59673BA-6D27-4A40-9DD1-4D69057EEE77}"/>
    <cellStyle name="40% - Accent1 20 4 2" xfId="12605" xr:uid="{EF02450E-F71B-4E30-872F-FFD13FB2E394}"/>
    <cellStyle name="40% - Accent1 20 5" xfId="12606" xr:uid="{0169DC26-1E07-41A5-A6DC-3053621540E3}"/>
    <cellStyle name="40% - Accent1 21" xfId="12607" xr:uid="{B17A7E38-6B1C-459B-AC0A-FB1B7882D1D6}"/>
    <cellStyle name="40% - Accent1 21 2" xfId="12608" xr:uid="{173C92AC-83BE-477E-A249-147E4622620A}"/>
    <cellStyle name="40% - Accent1 21 2 2" xfId="12609" xr:uid="{3F931E5D-C16E-4AE9-ACA5-998AB5B66581}"/>
    <cellStyle name="40% - Accent1 21 2 2 2" xfId="12610" xr:uid="{AA816E98-1226-4C63-8AB5-11BE2219216F}"/>
    <cellStyle name="40% - Accent1 21 2 2 2 2" xfId="54426" xr:uid="{693AA66A-A177-49CA-A758-1C7E26CEF247}"/>
    <cellStyle name="40% - Accent1 21 2 2 3" xfId="54427" xr:uid="{74AAD37C-1572-4FCF-9FE7-C9A9D4D03C06}"/>
    <cellStyle name="40% - Accent1 21 2 3" xfId="12611" xr:uid="{0A30EB70-719A-4E2B-8CA1-7440AF5884A3}"/>
    <cellStyle name="40% - Accent1 21 2 3 2" xfId="12612" xr:uid="{1B343917-12E6-48FA-82C1-F0FD503B2345}"/>
    <cellStyle name="40% - Accent1 21 2 4" xfId="12613" xr:uid="{557E1F20-C365-4C76-98C0-6CF8DACB2589}"/>
    <cellStyle name="40% - Accent1 21 3" xfId="12614" xr:uid="{A52A73D9-CD2C-44BF-BC04-40228A16A733}"/>
    <cellStyle name="40% - Accent1 21 3 2" xfId="12615" xr:uid="{515A26A0-2FEB-422A-B433-5168B02C29CE}"/>
    <cellStyle name="40% - Accent1 21 3 2 2" xfId="12616" xr:uid="{991C4F7E-B11C-48AA-9384-EC748C4C6CAB}"/>
    <cellStyle name="40% - Accent1 21 3 2 2 2" xfId="54428" xr:uid="{71624C9B-1497-48D2-B61A-9EEA288F4C88}"/>
    <cellStyle name="40% - Accent1 21 3 2 3" xfId="54429" xr:uid="{F5E6D169-174E-4930-9AF4-5850E1E830B1}"/>
    <cellStyle name="40% - Accent1 21 3 3" xfId="12617" xr:uid="{AA73F163-C55E-49CE-812E-B2A706A304D8}"/>
    <cellStyle name="40% - Accent1 21 3 3 2" xfId="12618" xr:uid="{854543BA-4C16-44BB-8131-881593103FBA}"/>
    <cellStyle name="40% - Accent1 21 3 4" xfId="12619" xr:uid="{AD604382-14F8-4A2D-A264-DDA41951D7AB}"/>
    <cellStyle name="40% - Accent1 21 4" xfId="12620" xr:uid="{32AF108F-6F1B-4C5C-B836-B4F93CBECF68}"/>
    <cellStyle name="40% - Accent1 21 4 2" xfId="12621" xr:uid="{0B87FDBC-23A2-48C5-804C-A021CE8B81DF}"/>
    <cellStyle name="40% - Accent1 21 5" xfId="12622" xr:uid="{2A2ED46B-4C03-45CB-81AB-16A7AB6631A2}"/>
    <cellStyle name="40% - Accent1 22" xfId="12623" xr:uid="{8802DED5-8636-41DF-A010-0F1B00197FBC}"/>
    <cellStyle name="40% - Accent1 22 2" xfId="12624" xr:uid="{CDD5F875-AC7E-41A1-A4D6-292A4D852A2B}"/>
    <cellStyle name="40% - Accent1 22 2 2" xfId="12625" xr:uid="{19BED35E-B2BF-4239-A6F2-6A80A534129C}"/>
    <cellStyle name="40% - Accent1 22 2 2 2" xfId="12626" xr:uid="{F32393AA-4B48-4553-BC7F-BF91C5C48194}"/>
    <cellStyle name="40% - Accent1 22 2 2 2 2" xfId="54430" xr:uid="{3B512219-DB2A-4CDE-9AA8-0C5F45428189}"/>
    <cellStyle name="40% - Accent1 22 2 2 3" xfId="54431" xr:uid="{0413253D-7F95-4200-B2D4-CF899DE98AF0}"/>
    <cellStyle name="40% - Accent1 22 2 3" xfId="12627" xr:uid="{B42130BD-06BF-403F-8502-6110C2224E04}"/>
    <cellStyle name="40% - Accent1 22 2 3 2" xfId="12628" xr:uid="{538CC8D3-FD2E-4D6C-BC15-4D35F19562DA}"/>
    <cellStyle name="40% - Accent1 22 2 4" xfId="12629" xr:uid="{2D0F5FC2-1059-4FB9-8587-4913E26CF7E3}"/>
    <cellStyle name="40% - Accent1 22 3" xfId="12630" xr:uid="{ABB3CE51-9F3B-4D5F-9B15-7B66CB6707DB}"/>
    <cellStyle name="40% - Accent1 22 3 2" xfId="12631" xr:uid="{CF60C546-E4B4-4CA5-B9E6-3A47339973B3}"/>
    <cellStyle name="40% - Accent1 22 3 2 2" xfId="12632" xr:uid="{DD8E8FC2-DEA1-4843-A3FC-86CD55CB4E59}"/>
    <cellStyle name="40% - Accent1 22 3 2 2 2" xfId="54432" xr:uid="{73F12D03-21C7-42AB-B749-A7D2DD7F58EA}"/>
    <cellStyle name="40% - Accent1 22 3 2 3" xfId="54433" xr:uid="{760BDDB6-F934-4061-A779-A8D2FC3D44B3}"/>
    <cellStyle name="40% - Accent1 22 3 3" xfId="12633" xr:uid="{961367A8-4F9A-4055-A902-C79546448621}"/>
    <cellStyle name="40% - Accent1 22 3 3 2" xfId="12634" xr:uid="{239FFB32-A5BE-4DBB-93E4-FA2B9E775EC9}"/>
    <cellStyle name="40% - Accent1 22 3 4" xfId="12635" xr:uid="{A7A1BCCF-8BBA-43AD-BF96-106E59DB628A}"/>
    <cellStyle name="40% - Accent1 22 4" xfId="12636" xr:uid="{11803B17-CCD0-4959-B4D1-7DB4A356C0C5}"/>
    <cellStyle name="40% - Accent1 22 4 2" xfId="12637" xr:uid="{5ABF1B15-6201-4F88-A21D-62E5FAC3C100}"/>
    <cellStyle name="40% - Accent1 22 5" xfId="12638" xr:uid="{AA56A350-D5CB-4B35-9028-B575F95AA5F2}"/>
    <cellStyle name="40% - Accent1 23" xfId="12639" xr:uid="{E81A3E53-F3F8-449C-A5C3-E6CAB59367E6}"/>
    <cellStyle name="40% - Accent1 23 2" xfId="12640" xr:uid="{0B283E13-441F-4A4A-8E86-05298A4FCBB1}"/>
    <cellStyle name="40% - Accent1 23 2 2" xfId="12641" xr:uid="{2A399C7B-C51C-429A-AFAA-55FB8577ADA9}"/>
    <cellStyle name="40% - Accent1 23 2 2 2" xfId="12642" xr:uid="{4B26BCBA-60F9-40D9-A0E4-48ADEC4EF1F9}"/>
    <cellStyle name="40% - Accent1 23 2 2 2 2" xfId="54434" xr:uid="{E16C5BF7-B3A4-463A-B349-446BE864C95E}"/>
    <cellStyle name="40% - Accent1 23 2 2 3" xfId="54435" xr:uid="{C2BF582E-4300-4D4A-9437-12A42C99B826}"/>
    <cellStyle name="40% - Accent1 23 2 3" xfId="12643" xr:uid="{3C584143-E771-4DCB-A12E-E7726F1847F0}"/>
    <cellStyle name="40% - Accent1 23 2 3 2" xfId="12644" xr:uid="{45F2784F-CBB1-4F1E-837D-E1665361152E}"/>
    <cellStyle name="40% - Accent1 23 2 4" xfId="12645" xr:uid="{ACD49303-B2E0-470B-9A14-A593DAB15EDD}"/>
    <cellStyle name="40% - Accent1 23 3" xfId="12646" xr:uid="{7C2EB95A-591F-4597-8721-347180EA20F7}"/>
    <cellStyle name="40% - Accent1 23 3 2" xfId="12647" xr:uid="{93E5D4A3-EBA4-46EF-AA95-C363EC098141}"/>
    <cellStyle name="40% - Accent1 23 3 2 2" xfId="12648" xr:uid="{576E3211-06FE-451E-9F67-18C630D097FC}"/>
    <cellStyle name="40% - Accent1 23 3 2 2 2" xfId="54436" xr:uid="{5DBF2CE4-516C-4E8B-A404-5DF37C3C518C}"/>
    <cellStyle name="40% - Accent1 23 3 2 3" xfId="54437" xr:uid="{21BAD496-5BA0-412E-B992-BE0634C5C307}"/>
    <cellStyle name="40% - Accent1 23 3 3" xfId="12649" xr:uid="{EA279549-87BE-4616-9EA3-39A420E86F83}"/>
    <cellStyle name="40% - Accent1 23 3 3 2" xfId="12650" xr:uid="{D127DBB4-5342-49E0-BEB5-E9AE329DF147}"/>
    <cellStyle name="40% - Accent1 23 3 4" xfId="12651" xr:uid="{31DDB4BE-6316-424F-9D3F-07F1A9D46465}"/>
    <cellStyle name="40% - Accent1 23 4" xfId="12652" xr:uid="{9C6C6613-7F84-44D3-A002-AFF34D3936C9}"/>
    <cellStyle name="40% - Accent1 23 4 2" xfId="12653" xr:uid="{F693C576-899F-4197-BC69-96530A85ECC4}"/>
    <cellStyle name="40% - Accent1 23 5" xfId="12654" xr:uid="{AD4388DC-7AF0-40E8-9516-8B6AD67EF685}"/>
    <cellStyle name="40% - Accent1 24" xfId="12655" xr:uid="{A7F5A3BE-7212-4121-99EE-53C93D1E1B1F}"/>
    <cellStyle name="40% - Accent1 24 2" xfId="12656" xr:uid="{5E084C48-93C0-4B97-BF46-90CB6969A0AF}"/>
    <cellStyle name="40% - Accent1 24 2 2" xfId="12657" xr:uid="{4F175D67-2973-414A-8284-9511BDC71804}"/>
    <cellStyle name="40% - Accent1 24 2 2 2" xfId="12658" xr:uid="{34107905-7632-438D-9CE4-B45825E6F903}"/>
    <cellStyle name="40% - Accent1 24 2 2 2 2" xfId="54438" xr:uid="{3F62A796-9FA9-4115-9889-154C11762826}"/>
    <cellStyle name="40% - Accent1 24 2 2 3" xfId="54439" xr:uid="{22F4E1B0-0691-4F53-A07C-2A0812CFB42D}"/>
    <cellStyle name="40% - Accent1 24 2 3" xfId="12659" xr:uid="{EB6681F6-BF19-42FC-9B00-A145774C898B}"/>
    <cellStyle name="40% - Accent1 24 2 3 2" xfId="12660" xr:uid="{753192A3-C476-4775-A152-B5E8FBC59C01}"/>
    <cellStyle name="40% - Accent1 24 2 4" xfId="12661" xr:uid="{60DDF9E3-0039-4709-96D7-D95CD3ACC83C}"/>
    <cellStyle name="40% - Accent1 24 3" xfId="12662" xr:uid="{F2705DD7-CE8C-4A16-A2AF-510E285045D7}"/>
    <cellStyle name="40% - Accent1 24 3 2" xfId="12663" xr:uid="{A93C8B19-C99D-410E-856E-0C89FE36B344}"/>
    <cellStyle name="40% - Accent1 24 3 2 2" xfId="12664" xr:uid="{F23FD386-5BA8-49F7-BD40-D6C8952D488F}"/>
    <cellStyle name="40% - Accent1 24 3 2 2 2" xfId="54440" xr:uid="{CEEB2786-300E-46AA-AD77-BCE9DF379D31}"/>
    <cellStyle name="40% - Accent1 24 3 2 3" xfId="54441" xr:uid="{A210AD8C-434A-4A5A-9D40-8F90965630BF}"/>
    <cellStyle name="40% - Accent1 24 3 3" xfId="12665" xr:uid="{2A2361FF-3FFB-40E3-A44C-3C03D9F6B073}"/>
    <cellStyle name="40% - Accent1 24 3 3 2" xfId="12666" xr:uid="{12A15980-D44C-4B27-A5D8-3317B9D11E49}"/>
    <cellStyle name="40% - Accent1 24 3 4" xfId="12667" xr:uid="{365060D1-CB91-4DD4-8195-DE8BA6726DEB}"/>
    <cellStyle name="40% - Accent1 24 4" xfId="12668" xr:uid="{29DF50EA-3529-4EA7-9AC7-B9A2E97F63EC}"/>
    <cellStyle name="40% - Accent1 24 4 2" xfId="12669" xr:uid="{812FC074-C3BB-4813-8E59-EEC43EC0C988}"/>
    <cellStyle name="40% - Accent1 24 5" xfId="12670" xr:uid="{315EBC86-8DC2-4334-953B-9E9000F68BD4}"/>
    <cellStyle name="40% - Accent1 25" xfId="12671" xr:uid="{A13CF4CC-C3BE-4367-99F9-B4813DE3CD26}"/>
    <cellStyle name="40% - Accent1 25 2" xfId="12672" xr:uid="{62E81BBD-5079-43B2-9126-2792B0A26969}"/>
    <cellStyle name="40% - Accent1 25 2 2" xfId="12673" xr:uid="{271E991E-7A78-4477-B4D7-0C64BE56E316}"/>
    <cellStyle name="40% - Accent1 25 2 2 2" xfId="12674" xr:uid="{02F89A9B-3DBB-47B0-B3BD-ABBFFE4AD821}"/>
    <cellStyle name="40% - Accent1 25 2 2 2 2" xfId="54442" xr:uid="{5C96678A-3D85-41B6-B248-AE7BA9D5C953}"/>
    <cellStyle name="40% - Accent1 25 2 2 3" xfId="54443" xr:uid="{649C6415-4C24-4F4C-9B76-07062A6E11C7}"/>
    <cellStyle name="40% - Accent1 25 2 3" xfId="12675" xr:uid="{B9EAEE45-3E13-42EF-8394-A779F4042A32}"/>
    <cellStyle name="40% - Accent1 25 2 3 2" xfId="12676" xr:uid="{96D89E80-34D4-47E3-A288-63F583E0A82C}"/>
    <cellStyle name="40% - Accent1 25 2 4" xfId="12677" xr:uid="{06236F8F-2FC9-44E4-B466-31D8D555B9B8}"/>
    <cellStyle name="40% - Accent1 25 3" xfId="12678" xr:uid="{B9C85311-BD8A-407F-A68A-CAF814E6A369}"/>
    <cellStyle name="40% - Accent1 25 3 2" xfId="12679" xr:uid="{13E78A5E-05F9-429C-A994-9414BB37BFAD}"/>
    <cellStyle name="40% - Accent1 25 3 2 2" xfId="12680" xr:uid="{0A9E8EAC-BA0E-46AF-A332-8EF14430D0F7}"/>
    <cellStyle name="40% - Accent1 25 3 2 2 2" xfId="54444" xr:uid="{7168988C-0E56-4AE6-9133-78D764060E4D}"/>
    <cellStyle name="40% - Accent1 25 3 2 3" xfId="54445" xr:uid="{3EBF3D50-7618-45FC-A2DE-9F27CE2445E7}"/>
    <cellStyle name="40% - Accent1 25 3 3" xfId="12681" xr:uid="{5FFEF056-D5A1-4D71-B606-73BD4E3E38A0}"/>
    <cellStyle name="40% - Accent1 25 3 3 2" xfId="12682" xr:uid="{4EC5A1AF-F243-4674-9703-73B3440A405A}"/>
    <cellStyle name="40% - Accent1 25 3 4" xfId="12683" xr:uid="{263F0A6A-0AE0-4670-8921-079E32CEEBCD}"/>
    <cellStyle name="40% - Accent1 25 4" xfId="12684" xr:uid="{3C2E7DCD-37AF-4DEC-9378-5BDC39BA2219}"/>
    <cellStyle name="40% - Accent1 25 4 2" xfId="12685" xr:uid="{0238F242-0FD6-4E3F-B421-17EB50D1ED60}"/>
    <cellStyle name="40% - Accent1 25 5" xfId="12686" xr:uid="{23325D57-2A0D-4398-ADD8-71C948454AF5}"/>
    <cellStyle name="40% - Accent1 26" xfId="12687" xr:uid="{322616BC-7CFA-478C-8F37-ABC015A050D9}"/>
    <cellStyle name="40% - Accent1 26 2" xfId="12688" xr:uid="{F3854CE5-2174-493E-B038-F567FBCDF7E5}"/>
    <cellStyle name="40% - Accent1 26 2 2" xfId="12689" xr:uid="{69F1BC6F-5322-4147-ADCB-1D39A95BF5FE}"/>
    <cellStyle name="40% - Accent1 26 2 2 2" xfId="12690" xr:uid="{F56802BC-12B9-4E90-8A8A-801AE6232216}"/>
    <cellStyle name="40% - Accent1 26 2 2 2 2" xfId="54446" xr:uid="{A761617C-7CB5-45CE-9429-8EBCE98D388B}"/>
    <cellStyle name="40% - Accent1 26 2 2 3" xfId="54447" xr:uid="{DEA0C70E-F710-4DDB-8601-55A8E7348C2A}"/>
    <cellStyle name="40% - Accent1 26 2 3" xfId="12691" xr:uid="{384E8657-2CBA-4FD6-B544-CF96238C100D}"/>
    <cellStyle name="40% - Accent1 26 2 3 2" xfId="12692" xr:uid="{AEFB652C-5948-44D5-8283-823564F765CA}"/>
    <cellStyle name="40% - Accent1 26 2 4" xfId="12693" xr:uid="{84560F7F-385E-40CF-AD54-1C1282838931}"/>
    <cellStyle name="40% - Accent1 26 3" xfId="12694" xr:uid="{07E7CACF-122C-4C3C-A3B6-BA4591116D44}"/>
    <cellStyle name="40% - Accent1 26 3 2" xfId="12695" xr:uid="{DA84E5A7-93F7-4F6A-B6B8-3D443F18C587}"/>
    <cellStyle name="40% - Accent1 26 3 2 2" xfId="12696" xr:uid="{39804CE0-FFBD-4541-B58E-FB18CA5EFADA}"/>
    <cellStyle name="40% - Accent1 26 3 2 2 2" xfId="54448" xr:uid="{0FC1A340-975A-4C0A-ABC4-6247F3E96315}"/>
    <cellStyle name="40% - Accent1 26 3 2 3" xfId="54449" xr:uid="{C8FC34B2-4F9E-46CA-9195-B4691D09F5B6}"/>
    <cellStyle name="40% - Accent1 26 3 3" xfId="12697" xr:uid="{88616F96-17B1-4A6D-B00C-B651FDD0249D}"/>
    <cellStyle name="40% - Accent1 26 3 3 2" xfId="12698" xr:uid="{601098E7-4362-4896-B2B4-81CC02D812B0}"/>
    <cellStyle name="40% - Accent1 26 3 4" xfId="12699" xr:uid="{4BC62840-4BE2-480D-A52C-FBFBE9820280}"/>
    <cellStyle name="40% - Accent1 26 4" xfId="12700" xr:uid="{E3F88DFF-F5B3-4C49-96AD-D61A6872C7E2}"/>
    <cellStyle name="40% - Accent1 26 4 2" xfId="12701" xr:uid="{19634026-AC64-4791-B808-6EFEA9354B9D}"/>
    <cellStyle name="40% - Accent1 26 5" xfId="12702" xr:uid="{2B886729-863F-454A-9CCB-0D45258A0A78}"/>
    <cellStyle name="40% - Accent1 27" xfId="12703" xr:uid="{19F28B82-DE28-4803-8450-BAFE99700AB5}"/>
    <cellStyle name="40% - Accent1 27 2" xfId="12704" xr:uid="{DFB8DE57-ABCD-44E7-A694-3375C9C660AB}"/>
    <cellStyle name="40% - Accent1 27 2 2" xfId="12705" xr:uid="{FFB25B3D-3EF9-44C7-ABF7-2741E7FE813F}"/>
    <cellStyle name="40% - Accent1 27 2 2 2" xfId="12706" xr:uid="{14F14BFD-018F-4728-8B99-68DC8B01143A}"/>
    <cellStyle name="40% - Accent1 27 2 2 2 2" xfId="54450" xr:uid="{9AD54668-0756-4C1D-A7F3-B89864FBF9E5}"/>
    <cellStyle name="40% - Accent1 27 2 2 3" xfId="54451" xr:uid="{873DDD3D-900B-422F-B5D1-2084EE9F262D}"/>
    <cellStyle name="40% - Accent1 27 2 3" xfId="12707" xr:uid="{F34A5E04-A32E-48EE-BD46-2BE0C3770C2B}"/>
    <cellStyle name="40% - Accent1 27 2 3 2" xfId="12708" xr:uid="{1F107465-9F4F-44C4-AD62-5FF15A69BB55}"/>
    <cellStyle name="40% - Accent1 27 2 4" xfId="12709" xr:uid="{3870183B-EDA9-4FEB-B064-D9F31A55CF27}"/>
    <cellStyle name="40% - Accent1 27 3" xfId="12710" xr:uid="{ED685066-0FEF-4FBA-8F8C-A36E11DE69F3}"/>
    <cellStyle name="40% - Accent1 27 3 2" xfId="12711" xr:uid="{2F7CDEF5-872B-407A-82F9-AB660DDA37D5}"/>
    <cellStyle name="40% - Accent1 27 3 2 2" xfId="12712" xr:uid="{26A12D73-C68C-47F8-B00F-0B90E3CE467F}"/>
    <cellStyle name="40% - Accent1 27 3 2 2 2" xfId="54452" xr:uid="{CFB681F3-64A5-4C67-A1FE-14D1515D4A03}"/>
    <cellStyle name="40% - Accent1 27 3 2 3" xfId="54453" xr:uid="{8E7CDB0E-F580-48F6-A384-5B8FA08F0BE5}"/>
    <cellStyle name="40% - Accent1 27 3 3" xfId="12713" xr:uid="{B65C4CC3-4EE5-43B2-BFFB-9939DAFBD82E}"/>
    <cellStyle name="40% - Accent1 27 3 3 2" xfId="12714" xr:uid="{FFE7DB7A-77ED-48F2-8F26-DEA730982008}"/>
    <cellStyle name="40% - Accent1 27 3 4" xfId="12715" xr:uid="{02BDEFEC-C6A5-4D6F-ADE8-FF856C743014}"/>
    <cellStyle name="40% - Accent1 27 4" xfId="12716" xr:uid="{A42E3F33-377C-44C4-B428-8106103205C2}"/>
    <cellStyle name="40% - Accent1 27 4 2" xfId="12717" xr:uid="{14808771-9F57-4AE1-AA99-6A2A56A94428}"/>
    <cellStyle name="40% - Accent1 27 5" xfId="12718" xr:uid="{5437C3A8-CC7F-41F1-ACF0-0F7272EBD85A}"/>
    <cellStyle name="40% - Accent1 28" xfId="12719" xr:uid="{11230FBC-2070-41A6-AE93-7B2CDED17BD0}"/>
    <cellStyle name="40% - Accent1 28 2" xfId="12720" xr:uid="{682C0385-221B-4D96-90A4-5AF80028C2A9}"/>
    <cellStyle name="40% - Accent1 28 2 2" xfId="12721" xr:uid="{C22A205A-067D-4170-8A56-5C4D84499665}"/>
    <cellStyle name="40% - Accent1 28 2 2 2" xfId="12722" xr:uid="{76D42130-33D8-404B-9B6D-6982BC9C3458}"/>
    <cellStyle name="40% - Accent1 28 2 2 2 2" xfId="54454" xr:uid="{4C674F10-293F-4696-8B20-21C2E4EBBB31}"/>
    <cellStyle name="40% - Accent1 28 2 2 3" xfId="54455" xr:uid="{DAF4085D-FA35-41E9-941F-8403221C6FF4}"/>
    <cellStyle name="40% - Accent1 28 2 3" xfId="12723" xr:uid="{1A54F51C-F34B-4E8A-B7BB-D07DC56FC012}"/>
    <cellStyle name="40% - Accent1 28 2 3 2" xfId="12724" xr:uid="{DC9E79B6-BB4C-4231-AD18-5FF0A467808D}"/>
    <cellStyle name="40% - Accent1 28 2 4" xfId="12725" xr:uid="{690DC6F0-174A-4DF1-9952-E96DB4045487}"/>
    <cellStyle name="40% - Accent1 28 3" xfId="12726" xr:uid="{C958C937-F37D-4E58-87CF-64206E336BBC}"/>
    <cellStyle name="40% - Accent1 28 3 2" xfId="12727" xr:uid="{08B1F0BB-52D4-4330-9B4F-485F49243E51}"/>
    <cellStyle name="40% - Accent1 28 4" xfId="12728" xr:uid="{8F449A7D-632B-45D3-A1C7-5F0B29448218}"/>
    <cellStyle name="40% - Accent1 29" xfId="12729" xr:uid="{AA5E6299-1AA1-4CD3-BD87-8456D286552D}"/>
    <cellStyle name="40% - Accent1 29 2" xfId="12730" xr:uid="{2C57A6AD-BFA3-4A9B-9946-532AA0CBCBA7}"/>
    <cellStyle name="40% - Accent1 29 2 2" xfId="12731" xr:uid="{27379C4B-FED0-457F-A0EF-5283875FD275}"/>
    <cellStyle name="40% - Accent1 29 2 2 2" xfId="12732" xr:uid="{833D7589-72D9-4D1A-AFD3-AEB4410B4165}"/>
    <cellStyle name="40% - Accent1 29 2 2 2 2" xfId="54456" xr:uid="{A36321AF-4EDF-4E86-BA83-B59A1E65C914}"/>
    <cellStyle name="40% - Accent1 29 2 2 3" xfId="54457" xr:uid="{273B1E08-B768-48A7-A110-E1412DFFAB80}"/>
    <cellStyle name="40% - Accent1 29 2 3" xfId="12733" xr:uid="{BC25842A-BBFD-4036-8B87-0328B973F1AA}"/>
    <cellStyle name="40% - Accent1 29 2 3 2" xfId="12734" xr:uid="{2B64F898-940C-40EB-B9B7-4DC39107D0CB}"/>
    <cellStyle name="40% - Accent1 29 2 4" xfId="12735" xr:uid="{BE67FD73-12C1-41C9-A6D9-357BC6525D32}"/>
    <cellStyle name="40% - Accent1 29 3" xfId="12736" xr:uid="{E668D196-421A-4B6D-9AB4-FDE7021F0755}"/>
    <cellStyle name="40% - Accent1 29 3 2" xfId="12737" xr:uid="{D9C5D2E5-2EB5-4913-81F1-399A65059BF7}"/>
    <cellStyle name="40% - Accent1 29 4" xfId="12738" xr:uid="{5BB99074-113B-40BD-9BB3-EB38AFFEEEDE}"/>
    <cellStyle name="40% - Accent1 3" xfId="1607" xr:uid="{10D6139B-A5CF-40C9-A0C9-798DF9DAED69}"/>
    <cellStyle name="40% - Accent1 3 2" xfId="1608" xr:uid="{A22CF920-BFB3-4BEC-B195-843EAEF556A5}"/>
    <cellStyle name="40% - Accent1 3 2 2" xfId="12739" xr:uid="{5CC75A7B-94BC-498C-97FC-42256B5399E2}"/>
    <cellStyle name="40% - Accent1 3 2 3" xfId="12740" xr:uid="{0D5994C6-99D9-4AF7-A1D0-66AF18D48CFF}"/>
    <cellStyle name="40% - Accent1 3 3" xfId="1609" xr:uid="{192B9AAB-22A9-4DE7-A012-17D40F4C00AC}"/>
    <cellStyle name="40% - Accent1 3 3 2" xfId="12741" xr:uid="{C678B981-2436-48A3-B226-C406773748E2}"/>
    <cellStyle name="40% - Accent1 3 3 2 2" xfId="54458" xr:uid="{3A261653-4C90-41E2-9BC2-09417722890E}"/>
    <cellStyle name="40% - Accent1 3 3 3" xfId="12742" xr:uid="{812DE44D-43F1-462D-809F-DD97240C58D6}"/>
    <cellStyle name="40% - Accent1 3 4" xfId="1610" xr:uid="{AF2DA70D-9ABC-40FD-949C-C454ECC52582}"/>
    <cellStyle name="40% - Accent1 3 4 2" xfId="12743" xr:uid="{9C048998-3083-4553-AE9D-E8FA179AB966}"/>
    <cellStyle name="40% - Accent1 3 4 3" xfId="12744" xr:uid="{7A1F240B-8486-4006-9D84-644B5A45D13D}"/>
    <cellStyle name="40% - Accent1 3 5" xfId="12745" xr:uid="{54CA7EDE-6805-4D15-985C-F95D813F81B1}"/>
    <cellStyle name="40% - Accent1 30" xfId="12746" xr:uid="{49449968-7F05-4732-8A8E-6F6574995116}"/>
    <cellStyle name="40% - Accent1 30 2" xfId="12747" xr:uid="{26D44720-C581-42A4-B91C-C8798BEC8AB5}"/>
    <cellStyle name="40% - Accent1 30 2 2" xfId="12748" xr:uid="{DC03AE1A-1CAA-4288-9C1D-337154932417}"/>
    <cellStyle name="40% - Accent1 30 2 2 2" xfId="12749" xr:uid="{963AE3F1-E440-49AE-AD06-84F81A5E541C}"/>
    <cellStyle name="40% - Accent1 30 2 2 2 2" xfId="54459" xr:uid="{C0D6698C-6B99-4701-B0EC-9EAB47CFEA15}"/>
    <cellStyle name="40% - Accent1 30 2 2 3" xfId="54460" xr:uid="{7E49CAC5-7289-43A5-B26D-C7A7CEA72B0A}"/>
    <cellStyle name="40% - Accent1 30 2 3" xfId="12750" xr:uid="{3B9A6256-BBB5-49CE-BDB8-F7A61E1B81D9}"/>
    <cellStyle name="40% - Accent1 30 2 3 2" xfId="12751" xr:uid="{4AAC7D3F-53E7-4870-9128-B21082B11193}"/>
    <cellStyle name="40% - Accent1 30 2 4" xfId="12752" xr:uid="{F4F356FB-6F6C-413D-9088-6DE8B709DB2D}"/>
    <cellStyle name="40% - Accent1 30 3" xfId="12753" xr:uid="{C805E5C2-3B95-4A93-A057-4731DB1200E1}"/>
    <cellStyle name="40% - Accent1 30 3 2" xfId="12754" xr:uid="{45B93BDF-64CD-4DA9-994A-8FB2E2B9BADE}"/>
    <cellStyle name="40% - Accent1 30 3 2 2" xfId="54461" xr:uid="{78777342-7424-4678-8A11-392DDBD17222}"/>
    <cellStyle name="40% - Accent1 30 3 3" xfId="54462" xr:uid="{FA83C4CB-1AF0-4F85-89CA-B71B731F3886}"/>
    <cellStyle name="40% - Accent1 30 4" xfId="12755" xr:uid="{36642993-CF47-47F6-8466-0100E6E174F5}"/>
    <cellStyle name="40% - Accent1 30 4 2" xfId="12756" xr:uid="{BDAE1D14-C4F2-4283-B8C5-477C0B13A84A}"/>
    <cellStyle name="40% - Accent1 30 5" xfId="12757" xr:uid="{27A6532E-0F0E-493D-AEEA-EE3CCDEE7053}"/>
    <cellStyle name="40% - Accent1 31" xfId="12758" xr:uid="{42EC08C0-99CE-43B8-A2E7-0A9371D85DCC}"/>
    <cellStyle name="40% - Accent1 31 2" xfId="12759" xr:uid="{E4799554-7AF5-4BB1-9219-377AA065B4C6}"/>
    <cellStyle name="40% - Accent1 31 2 2" xfId="12760" xr:uid="{C42C92F6-76D9-4C8A-A894-13DEA04255BA}"/>
    <cellStyle name="40% - Accent1 31 2 2 2" xfId="54463" xr:uid="{8CE31552-E17F-43C8-8DCC-C6C9AA15CA99}"/>
    <cellStyle name="40% - Accent1 31 2 3" xfId="54464" xr:uid="{665D712F-D0EF-4CB2-95B0-E75C9C989D3F}"/>
    <cellStyle name="40% - Accent1 31 3" xfId="12761" xr:uid="{41D86FD6-ACED-4845-BD8E-17A1A8BDEF74}"/>
    <cellStyle name="40% - Accent1 31 3 2" xfId="12762" xr:uid="{A5A43BBD-1B36-443B-8832-527D1CC13D65}"/>
    <cellStyle name="40% - Accent1 31 4" xfId="12763" xr:uid="{5920A125-D5C3-4083-BDDB-3C7D693EE586}"/>
    <cellStyle name="40% - Accent1 32" xfId="12764" xr:uid="{ABFE5BBF-6EBB-4B44-8F56-27088AC55A0B}"/>
    <cellStyle name="40% - Accent1 32 2" xfId="12765" xr:uid="{EBE7A935-F20E-4664-83A8-56BF7115D72E}"/>
    <cellStyle name="40% - Accent1 32 2 2" xfId="12766" xr:uid="{AED3FBF8-750D-49BA-BC8C-66588991FE9D}"/>
    <cellStyle name="40% - Accent1 32 3" xfId="12767" xr:uid="{99572E8C-03A8-48A7-AA37-28C5BAC9BF4A}"/>
    <cellStyle name="40% - Accent1 33" xfId="12768" xr:uid="{D06F05DA-67F4-4D9C-80EA-7A3E1C3730C8}"/>
    <cellStyle name="40% - Accent1 33 2" xfId="12769" xr:uid="{A20C3172-99C6-44C9-8515-720C9337BEDE}"/>
    <cellStyle name="40% - Accent1 34" xfId="12770" xr:uid="{E7AD35B4-C162-4F25-916E-30E26D8F1674}"/>
    <cellStyle name="40% - Accent1 34 2" xfId="12771" xr:uid="{949000BA-8111-4118-A83B-E8EF0F7C6AAE}"/>
    <cellStyle name="40% - Accent1 35" xfId="12772" xr:uid="{79FBAD89-5884-4DB3-97AC-081765C3D58D}"/>
    <cellStyle name="40% - Accent1 35 2" xfId="54465" xr:uid="{20AD9345-1F0E-485B-8566-B63AB5665239}"/>
    <cellStyle name="40% - Accent1 36" xfId="12773" xr:uid="{95A5339E-25D0-4AAD-BB3B-0D11CC1C6438}"/>
    <cellStyle name="40% - Accent1 36 2" xfId="54466" xr:uid="{2BD956A2-01FF-4582-AFEB-1D12C6BDDCD4}"/>
    <cellStyle name="40% - Accent1 37" xfId="12774" xr:uid="{2CAF5C99-CC88-4692-9374-D90633255C20}"/>
    <cellStyle name="40% - Accent1 37 2" xfId="12775" xr:uid="{FE65A385-F2B7-4AC6-BEA3-B7456700CBC0}"/>
    <cellStyle name="40% - Accent1 38" xfId="12776" xr:uid="{746F3292-E5A1-419C-A7E3-2FCCD36D9539}"/>
    <cellStyle name="40% - Accent1 38 2" xfId="12777" xr:uid="{83F93A54-0096-4E05-8CB6-9B3D44068ACE}"/>
    <cellStyle name="40% - Accent1 39" xfId="12778" xr:uid="{BFEC13E4-4E74-4D7D-90BE-228B301D92E9}"/>
    <cellStyle name="40% - Accent1 39 2" xfId="12779" xr:uid="{6A5881CF-2E4C-442D-8E6A-D9BFC2BB6C00}"/>
    <cellStyle name="40% - Accent1 4" xfId="1611" xr:uid="{F6FC2FEB-64FD-427C-BD4D-F5BF3E32539A}"/>
    <cellStyle name="40% - Accent1 4 2" xfId="1612" xr:uid="{EEB8BD88-77D8-4EE4-B6AC-052C31531B10}"/>
    <cellStyle name="40% - Accent1 4 2 2" xfId="12780" xr:uid="{1B2B7BDE-08E5-4279-8C12-A7A3B4E362E9}"/>
    <cellStyle name="40% - Accent1 4 2 2 2" xfId="12781" xr:uid="{3917B4A6-ED84-40EE-9E80-04EE1370C1E5}"/>
    <cellStyle name="40% - Accent1 4 2 2 2 2" xfId="12782" xr:uid="{A88E378A-D118-4736-8D80-D4AC87803714}"/>
    <cellStyle name="40% - Accent1 4 2 2 2 2 2" xfId="54467" xr:uid="{4C9AADE3-44D3-4138-AE76-9ECC2EF580CA}"/>
    <cellStyle name="40% - Accent1 4 2 2 2 3" xfId="54468" xr:uid="{2D130F0F-53AC-448D-A1ED-E83592C5576C}"/>
    <cellStyle name="40% - Accent1 4 2 2 3" xfId="12783" xr:uid="{341CEC14-53BE-4707-95AD-B871B99A2F51}"/>
    <cellStyle name="40% - Accent1 4 2 2 3 2" xfId="12784" xr:uid="{A7D0FC37-DBD0-4FAB-9E2F-F71716DAF842}"/>
    <cellStyle name="40% - Accent1 4 2 2 4" xfId="12785" xr:uid="{3F0F7CC2-A37A-4F20-BE42-0EACB8D97DDB}"/>
    <cellStyle name="40% - Accent1 4 2 3" xfId="12786" xr:uid="{F85281C0-A1AE-4839-B0DB-E9A3D4911E24}"/>
    <cellStyle name="40% - Accent1 4 2 3 2" xfId="12787" xr:uid="{2728D2DC-CB48-4129-9745-3807DCE4BE5F}"/>
    <cellStyle name="40% - Accent1 4 2 4" xfId="12788" xr:uid="{3DBD0E75-D594-43C8-A263-45051A74FD12}"/>
    <cellStyle name="40% - Accent1 4 2 5" xfId="12789" xr:uid="{42A78954-CE80-45C9-A629-C3B99074F472}"/>
    <cellStyle name="40% - Accent1 4 3" xfId="1613" xr:uid="{ECA645C9-F3BF-4F2D-A900-A12AB394ADF8}"/>
    <cellStyle name="40% - Accent1 4 3 2" xfId="12790" xr:uid="{62D2887D-1110-42F3-B758-222DED32FD16}"/>
    <cellStyle name="40% - Accent1 4 3 2 2" xfId="12791" xr:uid="{A0E6526A-F3B9-4DC0-9115-4C79F1A7AFB5}"/>
    <cellStyle name="40% - Accent1 4 3 2 2 2" xfId="54469" xr:uid="{62034AAA-7D01-414F-9740-442557A6B8DB}"/>
    <cellStyle name="40% - Accent1 4 3 2 3" xfId="54470" xr:uid="{9A26A4EF-5A99-4E3C-868D-69580953FE54}"/>
    <cellStyle name="40% - Accent1 4 3 3" xfId="12792" xr:uid="{A6E5EF42-C044-4B99-9C8E-BED4B66B868C}"/>
    <cellStyle name="40% - Accent1 4 3 3 2" xfId="12793" xr:uid="{BDC952AB-8B75-44A4-9B75-CEC9EB752F26}"/>
    <cellStyle name="40% - Accent1 4 3 4" xfId="12794" xr:uid="{5071EBD1-3E7D-4A1D-9D11-CACA9DA34E7D}"/>
    <cellStyle name="40% - Accent1 4 3 5" xfId="12795" xr:uid="{DB2BC678-CC75-4491-9DE9-B8C04F6CDECD}"/>
    <cellStyle name="40% - Accent1 4 4" xfId="1614" xr:uid="{2E6A5150-3E7E-4BF1-A736-856FEA8C9932}"/>
    <cellStyle name="40% - Accent1 4 4 2" xfId="12796" xr:uid="{1E06D443-F9E7-40D7-B683-DEB73E9E1BE9}"/>
    <cellStyle name="40% - Accent1 4 4 3" xfId="12797" xr:uid="{3C4FBB46-05AD-455E-82BC-ABE9C23BCCE4}"/>
    <cellStyle name="40% - Accent1 4 5" xfId="12798" xr:uid="{BA7D83FF-C296-4DCF-ADB5-07E2FD674453}"/>
    <cellStyle name="40% - Accent1 4 5 2" xfId="12799" xr:uid="{8B0095AA-626C-4310-B0BA-683367492CAE}"/>
    <cellStyle name="40% - Accent1 4 6" xfId="12800" xr:uid="{260B6F45-1ED7-4634-A0AA-5CB8BC629119}"/>
    <cellStyle name="40% - Accent1 4 7" xfId="12801" xr:uid="{830F099A-9DCB-4CC3-8848-997C3BC04CEE}"/>
    <cellStyle name="40% - Accent1 40" xfId="12802" xr:uid="{73B9CAD5-84FC-480D-8CC8-9BFEAE17F0DF}"/>
    <cellStyle name="40% - Accent1 40 2" xfId="12803" xr:uid="{E6B7C975-5A92-4422-A6BF-B57E4C96B09D}"/>
    <cellStyle name="40% - Accent1 41" xfId="12804" xr:uid="{DA71A164-2AF9-457B-BCA2-4CC38B415EF1}"/>
    <cellStyle name="40% - Accent1 41 2" xfId="12805" xr:uid="{C9179420-7575-461D-BA4D-FFD9C85EFF04}"/>
    <cellStyle name="40% - Accent1 42" xfId="12806" xr:uid="{4605CCA6-F6CB-42DC-9A0D-AED2F7F0D176}"/>
    <cellStyle name="40% - Accent1 42 2" xfId="12807" xr:uid="{2A845613-43CF-4415-999D-07341330337D}"/>
    <cellStyle name="40% - Accent1 43" xfId="12808" xr:uid="{2CD717AC-6692-4979-B9C8-7B6D4F34121F}"/>
    <cellStyle name="40% - Accent1 43 2" xfId="12809" xr:uid="{593526AA-B1B2-4F97-B04F-C3A915609191}"/>
    <cellStyle name="40% - Accent1 44" xfId="12810" xr:uid="{7A3B75AE-381F-40AB-AEA2-B418EE5963CB}"/>
    <cellStyle name="40% - Accent1 44 2" xfId="12811" xr:uid="{7A1E6C3A-0C13-45A7-8003-DDCA5FDEBDB5}"/>
    <cellStyle name="40% - Accent1 45" xfId="12812" xr:uid="{AA3BD0E0-E6F6-4346-8400-3EC0444B72EB}"/>
    <cellStyle name="40% - Accent1 45 2" xfId="12813" xr:uid="{1DB5EC4D-7A05-4D98-B30B-117400B9EFFC}"/>
    <cellStyle name="40% - Accent1 46" xfId="12814" xr:uid="{E232B60F-2896-49C7-A26B-4F228D18CB10}"/>
    <cellStyle name="40% - Accent1 47" xfId="12815" xr:uid="{F7C465D6-D069-445A-A75A-4D68B8B0547D}"/>
    <cellStyle name="40% - Accent1 48" xfId="12816" xr:uid="{AA058670-2267-4933-83AA-DAA919396EA2}"/>
    <cellStyle name="40% - Accent1 49" xfId="12817" xr:uid="{EB77029D-E8E2-4F1A-9B2D-39B78BAC9F37}"/>
    <cellStyle name="40% - Accent1 5" xfId="1615" xr:uid="{BCF47242-4318-4FBB-A56A-C67FAFC3AD38}"/>
    <cellStyle name="40% - Accent1 5 2" xfId="1616" xr:uid="{2130CD01-E59A-483D-B8EB-587A629C4281}"/>
    <cellStyle name="40% - Accent1 5 2 2" xfId="12818" xr:uid="{D8EC9810-3AF2-47D3-A7E3-B4550271044A}"/>
    <cellStyle name="40% - Accent1 5 2 2 2" xfId="12819" xr:uid="{D35EFEFB-DE97-460B-9F0F-DC628BE0A27C}"/>
    <cellStyle name="40% - Accent1 5 2 2 2 2" xfId="12820" xr:uid="{911EB0BF-1966-4A36-B967-F0EBAE59B768}"/>
    <cellStyle name="40% - Accent1 5 2 2 2 2 2" xfId="54471" xr:uid="{931936B3-87E4-4E89-8D12-3DD2B6655ED9}"/>
    <cellStyle name="40% - Accent1 5 2 2 2 3" xfId="54472" xr:uid="{DC2B4BCA-BA41-4063-8400-A3A38A79EA4C}"/>
    <cellStyle name="40% - Accent1 5 2 2 3" xfId="12821" xr:uid="{FA401891-51FD-496D-A0CA-E6E7D99A662E}"/>
    <cellStyle name="40% - Accent1 5 2 2 3 2" xfId="12822" xr:uid="{FE3475E3-B04C-499A-A1A1-5CF827FC7DAD}"/>
    <cellStyle name="40% - Accent1 5 2 2 4" xfId="12823" xr:uid="{747E370B-9763-403D-83D1-2AE8523EA711}"/>
    <cellStyle name="40% - Accent1 5 2 3" xfId="12824" xr:uid="{7F34CFFD-6743-476F-AF52-876787F3FB10}"/>
    <cellStyle name="40% - Accent1 5 2 3 2" xfId="12825" xr:uid="{C4656298-CB45-40B2-8896-EB37382B35D4}"/>
    <cellStyle name="40% - Accent1 5 2 4" xfId="12826" xr:uid="{E0F8A9F9-744C-44DF-8CEA-CDD1ED927641}"/>
    <cellStyle name="40% - Accent1 5 2 5" xfId="12827" xr:uid="{DECCF12D-02BC-4CAF-BB2E-69D1081D9FA9}"/>
    <cellStyle name="40% - Accent1 5 3" xfId="12828" xr:uid="{BFA6C884-5273-47CA-AD02-30EB3E01C9BD}"/>
    <cellStyle name="40% - Accent1 5 3 2" xfId="12829" xr:uid="{F523E3AA-A97B-4662-96A1-82DB80334834}"/>
    <cellStyle name="40% - Accent1 5 3 2 2" xfId="12830" xr:uid="{46B9FEF8-4E62-4428-AC71-9D930B4ED486}"/>
    <cellStyle name="40% - Accent1 5 3 2 2 2" xfId="54473" xr:uid="{D73A8400-7CC1-44E4-82DC-05CA5A0F9BCE}"/>
    <cellStyle name="40% - Accent1 5 3 2 3" xfId="54474" xr:uid="{15192056-75C1-4010-8FEA-69B477FC92BB}"/>
    <cellStyle name="40% - Accent1 5 3 3" xfId="12831" xr:uid="{A2B6348B-AF72-457E-8AF9-BF02A14B5C1B}"/>
    <cellStyle name="40% - Accent1 5 3 3 2" xfId="12832" xr:uid="{AD67BA62-A33D-4F07-A0D4-FD3FD75C8EE9}"/>
    <cellStyle name="40% - Accent1 5 3 4" xfId="12833" xr:uid="{1C4CC0B6-87E5-4CF3-B28C-119B7D61AB6A}"/>
    <cellStyle name="40% - Accent1 5 4" xfId="12834" xr:uid="{3E855150-5455-4221-B23D-1863B879B780}"/>
    <cellStyle name="40% - Accent1 5 4 2" xfId="12835" xr:uid="{1427BB4C-44A6-42DB-9434-4B959820CA1E}"/>
    <cellStyle name="40% - Accent1 5 5" xfId="12836" xr:uid="{215DB528-AF86-43D4-8FC3-979CAEADA062}"/>
    <cellStyle name="40% - Accent1 5 5 2" xfId="12837" xr:uid="{FA79AD24-CDA2-44D6-B36A-55B323212447}"/>
    <cellStyle name="40% - Accent1 5 6" xfId="12838" xr:uid="{6981EC68-8DBC-4E19-96AC-D26DE9647CAA}"/>
    <cellStyle name="40% - Accent1 5 7" xfId="12839" xr:uid="{F02890D1-EB5A-466B-8B19-ACE8C3B988F5}"/>
    <cellStyle name="40% - Accent1 50" xfId="12840" xr:uid="{6A727042-FFA7-457C-8B9D-2704D3010CB7}"/>
    <cellStyle name="40% - Accent1 51" xfId="12841" xr:uid="{10CF205F-802A-427A-A0F8-146A7C319C1B}"/>
    <cellStyle name="40% - Accent1 52" xfId="12842" xr:uid="{39D5C99C-C7B5-4612-B1DB-F605BAF2ECBC}"/>
    <cellStyle name="40% - Accent1 53" xfId="12843" xr:uid="{5B256477-2000-4B49-8FA2-AFDEA2A7EAB3}"/>
    <cellStyle name="40% - Accent1 54" xfId="54475" xr:uid="{2C0D8DAF-8BF0-4F26-B372-D5485EA5E5EE}"/>
    <cellStyle name="40% - Accent1 55" xfId="54476" xr:uid="{EA78B94F-97E4-465A-A906-548569538A92}"/>
    <cellStyle name="40% - Accent1 56" xfId="54477" xr:uid="{A8480C11-C101-4895-B772-1993015BB9E3}"/>
    <cellStyle name="40% - Accent1 57" xfId="54478" xr:uid="{C187D1CC-2B7D-4810-9937-D3464C6D303E}"/>
    <cellStyle name="40% - Accent1 58" xfId="54479" xr:uid="{E310878D-04FE-45FD-BC6A-81F8443539CF}"/>
    <cellStyle name="40% - Accent1 6" xfId="1617" xr:uid="{B7E963C2-F87C-4A1F-8D5F-7C94DE7074CE}"/>
    <cellStyle name="40% - Accent1 6 2" xfId="12844" xr:uid="{87BCF5D9-3FAA-4BD4-B49D-BC246C494DA9}"/>
    <cellStyle name="40% - Accent1 6 2 2" xfId="12845" xr:uid="{2E834924-5949-4ED7-BE64-B677C51E7B7A}"/>
    <cellStyle name="40% - Accent1 6 2 2 2" xfId="12846" xr:uid="{0FD2EEFB-F7C6-4D3C-81E8-026169A6D879}"/>
    <cellStyle name="40% - Accent1 6 2 2 2 2" xfId="12847" xr:uid="{446868C6-A7CA-4394-A543-C138E98AC232}"/>
    <cellStyle name="40% - Accent1 6 2 2 2 2 2" xfId="54480" xr:uid="{10DF2EC0-A2E5-4977-AC66-CA10D07E34CC}"/>
    <cellStyle name="40% - Accent1 6 2 2 2 3" xfId="54481" xr:uid="{AF774906-EA84-41FE-B87E-01ECDB872394}"/>
    <cellStyle name="40% - Accent1 6 2 2 3" xfId="12848" xr:uid="{7B17ABBA-0835-4E11-BC89-DA79801F2D1A}"/>
    <cellStyle name="40% - Accent1 6 2 2 3 2" xfId="12849" xr:uid="{9C60C9CF-A804-4A4E-9D54-1D413FB74E04}"/>
    <cellStyle name="40% - Accent1 6 2 2 4" xfId="12850" xr:uid="{366986D5-D8F8-45E7-94FA-845ADDD35028}"/>
    <cellStyle name="40% - Accent1 6 2 3" xfId="12851" xr:uid="{60B1B7FC-8780-4358-B028-37298C0880C8}"/>
    <cellStyle name="40% - Accent1 6 2 3 2" xfId="12852" xr:uid="{D8F29E06-6BE5-4771-A56B-C41DCECA3A7D}"/>
    <cellStyle name="40% - Accent1 6 2 4" xfId="12853" xr:uid="{87FACDD8-2ABB-4CBE-908E-2C141DB64437}"/>
    <cellStyle name="40% - Accent1 6 3" xfId="12854" xr:uid="{53C55005-A9F1-4F33-9572-6CBD69560ADE}"/>
    <cellStyle name="40% - Accent1 6 3 2" xfId="12855" xr:uid="{E395EFFF-D547-4EE0-946F-931CE0B2AD31}"/>
    <cellStyle name="40% - Accent1 6 3 2 2" xfId="12856" xr:uid="{65D5E2FB-D606-4A21-9891-8F074CBE90CE}"/>
    <cellStyle name="40% - Accent1 6 3 2 2 2" xfId="54482" xr:uid="{9D0FA2AB-16B3-4016-9C29-6A9BF51642C5}"/>
    <cellStyle name="40% - Accent1 6 3 2 3" xfId="54483" xr:uid="{7C5EA7E1-D42A-4EC5-B958-193C1E9C4B26}"/>
    <cellStyle name="40% - Accent1 6 3 3" xfId="12857" xr:uid="{22607A7F-EBD3-4D36-80D8-B599AE139048}"/>
    <cellStyle name="40% - Accent1 6 3 3 2" xfId="12858" xr:uid="{AC49CD53-5F90-426B-94EF-9667646D5E4A}"/>
    <cellStyle name="40% - Accent1 6 3 4" xfId="12859" xr:uid="{FACBAB01-EB31-48E1-97F4-66B994293EAD}"/>
    <cellStyle name="40% - Accent1 6 4" xfId="12860" xr:uid="{5C23FCD3-D117-4406-8840-41142185A567}"/>
    <cellStyle name="40% - Accent1 6 4 2" xfId="12861" xr:uid="{39FABF96-8C43-43EE-AC0E-68B8394960BE}"/>
    <cellStyle name="40% - Accent1 6 5" xfId="12862" xr:uid="{20986E44-E0C1-4AF2-9154-E787B4B68E62}"/>
    <cellStyle name="40% - Accent1 6 5 2" xfId="12863" xr:uid="{91ABA9BC-647F-4BC0-85F6-D31603CC9917}"/>
    <cellStyle name="40% - Accent1 6 6" xfId="12864" xr:uid="{8A355FEA-0FFE-4A51-8890-5DDB1091B6D4}"/>
    <cellStyle name="40% - Accent1 6 7" xfId="12865" xr:uid="{53C40A25-EA5A-44AB-9AE4-D25A3EE8FEE8}"/>
    <cellStyle name="40% - Accent1 7" xfId="1618" xr:uid="{191627B2-0D6F-4267-A3D4-D6F72BAC1324}"/>
    <cellStyle name="40% - Accent1 7 2" xfId="12866" xr:uid="{103FE77D-AE5B-423D-8678-96DD189BB9F3}"/>
    <cellStyle name="40% - Accent1 7 2 2" xfId="12867" xr:uid="{97A84555-5DBC-4566-A583-980AC5DA7C79}"/>
    <cellStyle name="40% - Accent1 7 2 2 2" xfId="12868" xr:uid="{C5B4B39D-B35E-4DEC-882E-1472DE280A89}"/>
    <cellStyle name="40% - Accent1 7 2 2 2 2" xfId="12869" xr:uid="{BCB9F666-D111-424B-A721-82A6CE093105}"/>
    <cellStyle name="40% - Accent1 7 2 2 2 2 2" xfId="54484" xr:uid="{4D110092-EBD2-463C-BFE8-6DD9B8F81F10}"/>
    <cellStyle name="40% - Accent1 7 2 2 2 3" xfId="54485" xr:uid="{BE325FDD-830A-4035-B49E-ABCD135537E6}"/>
    <cellStyle name="40% - Accent1 7 2 2 3" xfId="12870" xr:uid="{4FCFF096-FC6A-4F32-A9E7-59BCE2540CCE}"/>
    <cellStyle name="40% - Accent1 7 2 2 3 2" xfId="12871" xr:uid="{C212E035-05F3-4F0F-AE8F-F2E8BF6A3664}"/>
    <cellStyle name="40% - Accent1 7 2 2 4" xfId="12872" xr:uid="{845BD577-76AE-42BD-8083-1CED1D614F96}"/>
    <cellStyle name="40% - Accent1 7 2 3" xfId="12873" xr:uid="{D87E9433-3E2D-4A93-A45F-7AE8E6555556}"/>
    <cellStyle name="40% - Accent1 7 2 3 2" xfId="12874" xr:uid="{C837533D-2E07-4EAD-8B0D-5795F20ECA73}"/>
    <cellStyle name="40% - Accent1 7 2 4" xfId="12875" xr:uid="{DDA37000-2EEC-47F1-BDE1-009F32D07C3D}"/>
    <cellStyle name="40% - Accent1 7 3" xfId="12876" xr:uid="{002AEA9C-FD31-43FF-AB9E-C723F64880CC}"/>
    <cellStyle name="40% - Accent1 7 3 2" xfId="12877" xr:uid="{9E5864B0-7B5A-4B18-9B3B-B4F9B31BC5D0}"/>
    <cellStyle name="40% - Accent1 7 3 2 2" xfId="12878" xr:uid="{44AE79F4-8166-4E73-99F2-F9E7C20C2364}"/>
    <cellStyle name="40% - Accent1 7 3 2 2 2" xfId="54486" xr:uid="{AE661A29-6F41-4013-A7A6-FF8AB428BB1F}"/>
    <cellStyle name="40% - Accent1 7 3 2 3" xfId="54487" xr:uid="{114FE45F-DE99-44D2-956E-44483B45AF17}"/>
    <cellStyle name="40% - Accent1 7 3 3" xfId="12879" xr:uid="{E39855E6-CC30-4986-8C90-6BE4C1969F5C}"/>
    <cellStyle name="40% - Accent1 7 3 3 2" xfId="12880" xr:uid="{7F3DF77C-D1F0-4FDF-B5E9-3660597648C0}"/>
    <cellStyle name="40% - Accent1 7 3 4" xfId="12881" xr:uid="{00116431-51EA-4AAC-B55E-77B82410F065}"/>
    <cellStyle name="40% - Accent1 7 4" xfId="12882" xr:uid="{14556BC9-C016-4BF5-BD91-609F8BFE313F}"/>
    <cellStyle name="40% - Accent1 7 4 2" xfId="12883" xr:uid="{823D4C18-5780-4758-A6A1-9BCD75E75E90}"/>
    <cellStyle name="40% - Accent1 7 5" xfId="12884" xr:uid="{2A64F596-3654-4623-BCA8-BCEA4D2DAF2D}"/>
    <cellStyle name="40% - Accent1 7 5 2" xfId="12885" xr:uid="{E383901A-D7FF-49CE-91C7-09A4E11734E5}"/>
    <cellStyle name="40% - Accent1 7 6" xfId="12886" xr:uid="{2070CB98-B840-4E49-972D-127D6D419546}"/>
    <cellStyle name="40% - Accent1 7 7" xfId="12887" xr:uid="{0E2B97C7-D776-4663-BABC-7E4E3D0D6488}"/>
    <cellStyle name="40% - Accent1 8" xfId="1619" xr:uid="{20C699EF-B89F-408F-BB9A-34A8D768F1A5}"/>
    <cellStyle name="40% - Accent1 8 2" xfId="12888" xr:uid="{72399076-AA80-4464-A877-050D933DFC6D}"/>
    <cellStyle name="40% - Accent1 8 2 2" xfId="12889" xr:uid="{D2455D71-8B36-4520-BAA1-A72DAE8E7203}"/>
    <cellStyle name="40% - Accent1 8 2 2 2" xfId="12890" xr:uid="{A8CFE730-B9A8-493F-AF40-1814CAFF1588}"/>
    <cellStyle name="40% - Accent1 8 2 2 2 2" xfId="12891" xr:uid="{DE5EC39C-3BA2-4C1F-A037-341CBEB904E6}"/>
    <cellStyle name="40% - Accent1 8 2 2 2 2 2" xfId="54488" xr:uid="{7B9D2E4A-9904-4E40-8816-4AC81FF11CF3}"/>
    <cellStyle name="40% - Accent1 8 2 2 2 3" xfId="54489" xr:uid="{B815157F-2D44-49AD-9312-F461F778A761}"/>
    <cellStyle name="40% - Accent1 8 2 2 3" xfId="12892" xr:uid="{9631BB39-85D6-40F6-A883-0B7BDA48BDA7}"/>
    <cellStyle name="40% - Accent1 8 2 2 3 2" xfId="12893" xr:uid="{337C15AC-B206-42EE-891F-5CFFC5F2CED3}"/>
    <cellStyle name="40% - Accent1 8 2 2 4" xfId="12894" xr:uid="{45ECF07A-790D-410B-B89C-38A852BBD1C1}"/>
    <cellStyle name="40% - Accent1 8 2 3" xfId="12895" xr:uid="{1DB317C9-1421-4FE8-B3AE-40FC20D623B8}"/>
    <cellStyle name="40% - Accent1 8 2 3 2" xfId="12896" xr:uid="{8EF33091-F7E7-4A6A-8844-256C1B094491}"/>
    <cellStyle name="40% - Accent1 8 2 4" xfId="12897" xr:uid="{92B30587-852F-42FD-9E52-3C47423E33C0}"/>
    <cellStyle name="40% - Accent1 8 3" xfId="12898" xr:uid="{5F97883B-1FC6-483E-AE8A-99D028B1E8A7}"/>
    <cellStyle name="40% - Accent1 8 3 2" xfId="12899" xr:uid="{B25F1199-5029-4398-A57C-0FD206BD6F7F}"/>
    <cellStyle name="40% - Accent1 8 3 2 2" xfId="12900" xr:uid="{5D12F054-F6FB-4C7A-ACDB-3AD75E6EA250}"/>
    <cellStyle name="40% - Accent1 8 3 2 2 2" xfId="54490" xr:uid="{586D5589-16B5-48A8-BE6A-B548E851F928}"/>
    <cellStyle name="40% - Accent1 8 3 2 3" xfId="54491" xr:uid="{5BA68378-A971-4728-B814-7A721279CE90}"/>
    <cellStyle name="40% - Accent1 8 3 3" xfId="12901" xr:uid="{9F06FAC3-F8E4-4931-A1E2-7D5034FA624B}"/>
    <cellStyle name="40% - Accent1 8 3 3 2" xfId="12902" xr:uid="{9E0575A1-2FBB-4EEA-86AD-8B6A6563583E}"/>
    <cellStyle name="40% - Accent1 8 3 4" xfId="12903" xr:uid="{8A185F61-D101-45B8-B610-CF65D9FA3B09}"/>
    <cellStyle name="40% - Accent1 8 4" xfId="12904" xr:uid="{C945CABD-3A3D-4837-AD0B-E48F9E7CC278}"/>
    <cellStyle name="40% - Accent1 8 4 2" xfId="12905" xr:uid="{2F42F08E-4FCF-4ED7-87DD-B7506F3A17A7}"/>
    <cellStyle name="40% - Accent1 8 5" xfId="12906" xr:uid="{56AE4154-59A4-4CED-A6EA-5F255D70FE69}"/>
    <cellStyle name="40% - Accent1 8 5 2" xfId="12907" xr:uid="{5D3877DA-B8E5-4B71-9A04-0A5880D573F4}"/>
    <cellStyle name="40% - Accent1 8 6" xfId="12908" xr:uid="{1922B4EE-2D81-434B-A102-4726772ADDB5}"/>
    <cellStyle name="40% - Accent1 8 7" xfId="12909" xr:uid="{F4B4952E-4BB3-4786-9356-D1ABC1C6D4B0}"/>
    <cellStyle name="40% - Accent1 9" xfId="1620" xr:uid="{FF6BDB34-FA28-4F8D-9356-31413178A1D7}"/>
    <cellStyle name="40% - Accent1 9 2" xfId="12910" xr:uid="{DA20E896-EE1C-4A12-BF63-89BD8407F42D}"/>
    <cellStyle name="40% - Accent1 9 2 2" xfId="12911" xr:uid="{F2C9A3EC-F9DF-446D-BB72-DE22E0C12180}"/>
    <cellStyle name="40% - Accent1 9 2 2 2" xfId="12912" xr:uid="{9DE44C4E-33A2-4B81-96D3-351879BA8214}"/>
    <cellStyle name="40% - Accent1 9 2 2 2 2" xfId="12913" xr:uid="{C27AB7E4-68E5-4AA2-8AF6-81572541BF35}"/>
    <cellStyle name="40% - Accent1 9 2 2 2 2 2" xfId="54492" xr:uid="{2605CF8A-B202-404F-8F40-39A5AD5BC002}"/>
    <cellStyle name="40% - Accent1 9 2 2 2 3" xfId="54493" xr:uid="{02630077-33AC-401D-99BE-724DF0D91FEE}"/>
    <cellStyle name="40% - Accent1 9 2 2 3" xfId="12914" xr:uid="{C1E216DF-11D8-4AE0-B97F-47ED22A7E2D8}"/>
    <cellStyle name="40% - Accent1 9 2 2 3 2" xfId="12915" xr:uid="{1A864FD4-1F4D-4AC8-998B-9F9395FDC445}"/>
    <cellStyle name="40% - Accent1 9 2 2 4" xfId="12916" xr:uid="{0A918A9E-907A-4B06-9FA4-E3F04B4E951C}"/>
    <cellStyle name="40% - Accent1 9 2 3" xfId="12917" xr:uid="{0717B5E9-DE1E-4932-A579-F3B2C95690D0}"/>
    <cellStyle name="40% - Accent1 9 2 3 2" xfId="12918" xr:uid="{7618BC42-E64A-44C8-9CB6-2EAE736391EA}"/>
    <cellStyle name="40% - Accent1 9 2 4" xfId="12919" xr:uid="{10DBDA81-B92A-41E7-8880-594245AF2B6D}"/>
    <cellStyle name="40% - Accent1 9 3" xfId="12920" xr:uid="{60F2F97C-ECE1-441F-877E-56AAB0536F19}"/>
    <cellStyle name="40% - Accent1 9 3 2" xfId="12921" xr:uid="{0C18DDE4-5413-4BD6-B6AE-F7A6BE57A689}"/>
    <cellStyle name="40% - Accent1 9 3 2 2" xfId="12922" xr:uid="{A6251C3B-9605-43B9-9EED-A73ADBE6CCBF}"/>
    <cellStyle name="40% - Accent1 9 3 2 2 2" xfId="54494" xr:uid="{BF937AAA-3F0D-47D4-9333-C84355A654B8}"/>
    <cellStyle name="40% - Accent1 9 3 2 3" xfId="54495" xr:uid="{85BBEC5D-39C5-40A6-85D0-CD179F93BA8F}"/>
    <cellStyle name="40% - Accent1 9 3 3" xfId="12923" xr:uid="{86D2BD27-9B5A-4868-974A-9925EBB804DC}"/>
    <cellStyle name="40% - Accent1 9 3 3 2" xfId="12924" xr:uid="{6F14CE06-BEA6-4100-87C2-A3759349AE5F}"/>
    <cellStyle name="40% - Accent1 9 3 4" xfId="12925" xr:uid="{2BAA4EC0-8FFB-441A-9F8E-C33C367B4F2C}"/>
    <cellStyle name="40% - Accent1 9 4" xfId="12926" xr:uid="{BC37FD5D-2127-4177-A5F0-00A2E83C1376}"/>
    <cellStyle name="40% - Accent1 9 4 2" xfId="12927" xr:uid="{8BEB574C-EB0D-4355-AA08-6D580F0A60AC}"/>
    <cellStyle name="40% - Accent1 9 5" xfId="12928" xr:uid="{DC452A0E-58CB-454F-816F-B50F53088665}"/>
    <cellStyle name="40% - Accent1 9 5 2" xfId="12929" xr:uid="{41AF7A16-06CE-465D-8B8E-653427F46610}"/>
    <cellStyle name="40% - Accent1 9 6" xfId="12930" xr:uid="{A96C8D64-E6E3-4D73-BCA5-3AD965678A40}"/>
    <cellStyle name="40% - Accent1 9 7" xfId="12931" xr:uid="{21F4C4B2-D172-4112-9818-9935E7F7A70F}"/>
    <cellStyle name="40% - Accent2" xfId="229" builtinId="35" customBuiltin="1"/>
    <cellStyle name="40% - Accent2 10" xfId="1621" xr:uid="{486B5088-8687-47AB-BD7C-208C877AEBFA}"/>
    <cellStyle name="40% - Accent2 10 2" xfId="12932" xr:uid="{20ADDBDF-0FC7-4C6C-8258-D88EC4BDA30B}"/>
    <cellStyle name="40% - Accent2 10 2 2" xfId="12933" xr:uid="{6A60E242-1110-4771-BD4A-DF0DE0B2118F}"/>
    <cellStyle name="40% - Accent2 10 2 2 2" xfId="12934" xr:uid="{427C64D8-8B39-486E-A54A-0AB32D5F39F8}"/>
    <cellStyle name="40% - Accent2 10 2 3" xfId="12935" xr:uid="{B7CB46CA-409F-4B0F-8C10-319E330A9C26}"/>
    <cellStyle name="40% - Accent2 10 3" xfId="12936" xr:uid="{39BD941C-8F3C-4BBB-8D99-DE005E7B8F4B}"/>
    <cellStyle name="40% - Accent2 10 3 2" xfId="12937" xr:uid="{55992FDE-9C11-4F1B-B2BA-5447E4344A3B}"/>
    <cellStyle name="40% - Accent2 10 3 2 2" xfId="12938" xr:uid="{9FE6874F-2974-4FED-96DC-90AE54F004F7}"/>
    <cellStyle name="40% - Accent2 10 3 3" xfId="12939" xr:uid="{DDB26A9A-6844-4190-8F87-53F6140F2F37}"/>
    <cellStyle name="40% - Accent2 10 4" xfId="12940" xr:uid="{55F1DA44-7F59-47C0-A0BF-1FC259A4CB05}"/>
    <cellStyle name="40% - Accent2 10 4 2" xfId="12941" xr:uid="{65BBAAF6-BE8B-441E-A171-6904C2209F4F}"/>
    <cellStyle name="40% - Accent2 10 5" xfId="12942" xr:uid="{7A280B2B-A7A8-4F82-B0CD-4D8E34342DE4}"/>
    <cellStyle name="40% - Accent2 10 6" xfId="12943" xr:uid="{FA272724-0329-4E8D-AF6C-A2A30825F35E}"/>
    <cellStyle name="40% - Accent2 11" xfId="1622" xr:uid="{8AA24BDC-C8DF-4B6C-B25D-676FA68788E4}"/>
    <cellStyle name="40% - Accent2 11 2" xfId="12944" xr:uid="{77850CE5-7957-4859-B519-FDB2298BBB0B}"/>
    <cellStyle name="40% - Accent2 11 2 2" xfId="12945" xr:uid="{75BF831F-E6AF-4090-A2F7-A6BF0D63E2B2}"/>
    <cellStyle name="40% - Accent2 11 2 2 2" xfId="12946" xr:uid="{73F378EE-8818-4169-9566-E7CFBA10FE83}"/>
    <cellStyle name="40% - Accent2 11 2 3" xfId="12947" xr:uid="{990CA99E-F739-4726-84C7-A2FE0D5D034D}"/>
    <cellStyle name="40% - Accent2 11 3" xfId="12948" xr:uid="{4D5803AB-5618-4C34-B463-DE0F889E0808}"/>
    <cellStyle name="40% - Accent2 11 3 2" xfId="12949" xr:uid="{931E3C26-224C-4CB5-B429-C862EB90EA09}"/>
    <cellStyle name="40% - Accent2 11 3 2 2" xfId="12950" xr:uid="{37EC2ABD-F9F9-4B22-8EBC-BFF9378EBE7D}"/>
    <cellStyle name="40% - Accent2 11 3 3" xfId="12951" xr:uid="{8106CB01-5AAA-44A3-9806-A92B8F39A0B6}"/>
    <cellStyle name="40% - Accent2 11 4" xfId="12952" xr:uid="{52CED987-FBED-4888-A42D-09EFE912B062}"/>
    <cellStyle name="40% - Accent2 11 4 2" xfId="12953" xr:uid="{27ACB9DA-B2B8-48DA-BB3A-C8769C892B8D}"/>
    <cellStyle name="40% - Accent2 11 5" xfId="12954" xr:uid="{8942C4F3-1EC8-41A4-8007-EEF313F6B46D}"/>
    <cellStyle name="40% - Accent2 11 6" xfId="12955" xr:uid="{2F6E2539-FE7F-46FD-BC6F-859622150564}"/>
    <cellStyle name="40% - Accent2 12" xfId="1623" xr:uid="{E214231C-DACF-4FAD-8257-606866EA5E13}"/>
    <cellStyle name="40% - Accent2 12 2" xfId="12956" xr:uid="{606571E0-1F79-4E45-AC3E-5D3724042ABA}"/>
    <cellStyle name="40% - Accent2 12 2 2" xfId="12957" xr:uid="{5D3C6871-EE42-4DF6-B562-41B52317E8D9}"/>
    <cellStyle name="40% - Accent2 12 2 2 2" xfId="12958" xr:uid="{B9DF1025-868E-4E71-A5A8-8F72430B6CC3}"/>
    <cellStyle name="40% - Accent2 12 2 3" xfId="12959" xr:uid="{5EA7F5AC-A523-43BE-9AD2-22C453391C05}"/>
    <cellStyle name="40% - Accent2 12 3" xfId="12960" xr:uid="{E1499802-BF46-4428-9B21-B2A8C3B392B6}"/>
    <cellStyle name="40% - Accent2 12 3 2" xfId="12961" xr:uid="{EEEF9C42-AAEB-4BFF-82A9-10C44F5F5B79}"/>
    <cellStyle name="40% - Accent2 12 3 2 2" xfId="12962" xr:uid="{67148EC2-2A00-4294-AF2E-B7D2D66B76DF}"/>
    <cellStyle name="40% - Accent2 12 3 3" xfId="12963" xr:uid="{8CAE189F-BE06-4725-8F92-19DE2089AE2E}"/>
    <cellStyle name="40% - Accent2 12 4" xfId="12964" xr:uid="{FAA3E9C2-0D82-482D-9246-40F6AAA5C439}"/>
    <cellStyle name="40% - Accent2 12 4 2" xfId="12965" xr:uid="{D1795FF9-DC8E-4272-AD0B-433784B93CFD}"/>
    <cellStyle name="40% - Accent2 12 5" xfId="12966" xr:uid="{B878CCA0-7A49-4E96-84C2-070CA155C53A}"/>
    <cellStyle name="40% - Accent2 12 6" xfId="12967" xr:uid="{0C50F022-C2C8-47D6-B9A2-68E70EB5E1A2}"/>
    <cellStyle name="40% - Accent2 13" xfId="1624" xr:uid="{0B5A44C0-7121-4490-AAC6-95EA5B00F6C7}"/>
    <cellStyle name="40% - Accent2 13 2" xfId="12968" xr:uid="{B442D463-0E85-493C-A49C-1692050E19BD}"/>
    <cellStyle name="40% - Accent2 13 2 2" xfId="12969" xr:uid="{C18243F8-DD32-4B1E-ABF2-9CA82B1CA603}"/>
    <cellStyle name="40% - Accent2 13 2 2 2" xfId="12970" xr:uid="{BDE1A973-2051-4BA6-A0CE-897D63D1ED17}"/>
    <cellStyle name="40% - Accent2 13 2 3" xfId="12971" xr:uid="{641E667E-8CDE-4DE4-9D23-207077E5A901}"/>
    <cellStyle name="40% - Accent2 13 3" xfId="12972" xr:uid="{F2B2B321-BD97-4E77-93A4-14F3D8F73C5D}"/>
    <cellStyle name="40% - Accent2 13 3 2" xfId="12973" xr:uid="{1B9B1D57-F792-438D-A0DA-198B520263CE}"/>
    <cellStyle name="40% - Accent2 13 3 2 2" xfId="12974" xr:uid="{3DF73152-5423-4440-866D-B0C7DF819BEB}"/>
    <cellStyle name="40% - Accent2 13 3 3" xfId="12975" xr:uid="{2BD686D9-9CAB-4A4E-9359-09F4E3698889}"/>
    <cellStyle name="40% - Accent2 13 4" xfId="12976" xr:uid="{4CBCEB06-ECBE-4071-AEB4-50508EDB4FD1}"/>
    <cellStyle name="40% - Accent2 13 4 2" xfId="12977" xr:uid="{A9EAF96D-A36E-483C-938F-0BA17A6BFA07}"/>
    <cellStyle name="40% - Accent2 13 5" xfId="12978" xr:uid="{E107FEBE-04E2-4BB5-A397-7F85D2EF5F65}"/>
    <cellStyle name="40% - Accent2 13 6" xfId="12979" xr:uid="{68D5E081-DB93-4D2B-B91F-0D99E23FF6F1}"/>
    <cellStyle name="40% - Accent2 14" xfId="1625" xr:uid="{5400CB69-726A-436D-B7D3-113BA5DA3F9B}"/>
    <cellStyle name="40% - Accent2 14 2" xfId="12980" xr:uid="{09FBC83E-D56B-44EF-B520-5E1A21139D56}"/>
    <cellStyle name="40% - Accent2 14 2 2" xfId="12981" xr:uid="{6EACB053-A51A-4EFE-917A-2CA15581F447}"/>
    <cellStyle name="40% - Accent2 14 2 2 2" xfId="12982" xr:uid="{30432AAC-4030-4ADA-BA61-72A1343291D6}"/>
    <cellStyle name="40% - Accent2 14 2 3" xfId="12983" xr:uid="{85FE6F53-C0C2-4300-8751-B816C2CA69BC}"/>
    <cellStyle name="40% - Accent2 14 3" xfId="12984" xr:uid="{DF71A977-B2AE-4B85-A735-47AC6BA934DA}"/>
    <cellStyle name="40% - Accent2 14 3 2" xfId="12985" xr:uid="{DE7B120E-7667-49A9-AD32-6AB73B33A422}"/>
    <cellStyle name="40% - Accent2 14 3 2 2" xfId="12986" xr:uid="{AFE68895-7809-4416-BF0B-9E32D0C83D5C}"/>
    <cellStyle name="40% - Accent2 14 3 3" xfId="12987" xr:uid="{3F8B3A57-9B93-4CC7-87C8-6EBB0D904705}"/>
    <cellStyle name="40% - Accent2 14 4" xfId="12988" xr:uid="{DD56093A-D919-424D-9A80-85CB2D06093D}"/>
    <cellStyle name="40% - Accent2 14 4 2" xfId="12989" xr:uid="{B3904344-DA20-45FE-BA1D-F7EBCE5B3FD8}"/>
    <cellStyle name="40% - Accent2 14 5" xfId="12990" xr:uid="{217205E1-CEFA-4C19-912C-2B3B53CFE419}"/>
    <cellStyle name="40% - Accent2 14 6" xfId="12991" xr:uid="{F395763E-823E-48DF-A0F1-9F331CEB5B87}"/>
    <cellStyle name="40% - Accent2 15" xfId="1626" xr:uid="{B1296CD9-4CC4-43BC-80B6-5454A2240F98}"/>
    <cellStyle name="40% - Accent2 15 2" xfId="12992" xr:uid="{CC3FC3B2-4944-47F8-A0E0-39724E7C017D}"/>
    <cellStyle name="40% - Accent2 15 2 2" xfId="12993" xr:uid="{C2703F80-CC98-4386-B016-FDBEF8BC1131}"/>
    <cellStyle name="40% - Accent2 15 2 2 2" xfId="12994" xr:uid="{4836FC89-C160-449B-B4E2-DCE75C0FFDCB}"/>
    <cellStyle name="40% - Accent2 15 2 3" xfId="12995" xr:uid="{FF4C3CE2-61FF-45A6-AA99-8F3348D9E408}"/>
    <cellStyle name="40% - Accent2 15 3" xfId="12996" xr:uid="{6402813F-15BD-484E-9862-81F74B8484E7}"/>
    <cellStyle name="40% - Accent2 15 3 2" xfId="12997" xr:uid="{7105D50A-2F51-4257-8720-B97FBC288711}"/>
    <cellStyle name="40% - Accent2 15 3 2 2" xfId="12998" xr:uid="{4167AD90-29D2-403C-A587-898436F99DD5}"/>
    <cellStyle name="40% - Accent2 15 3 3" xfId="12999" xr:uid="{232301FB-A213-4416-9707-5A0501D33E01}"/>
    <cellStyle name="40% - Accent2 15 4" xfId="13000" xr:uid="{6690E119-FDE2-48F8-88EE-41BA5233726B}"/>
    <cellStyle name="40% - Accent2 15 4 2" xfId="13001" xr:uid="{9F07F4BB-6688-4D23-8942-AF352605B16E}"/>
    <cellStyle name="40% - Accent2 15 5" xfId="13002" xr:uid="{02D69A27-D0FE-4AE8-AB0C-80D501200044}"/>
    <cellStyle name="40% - Accent2 15 6" xfId="13003" xr:uid="{8ACDC545-FFE3-4DC4-ACED-8E73F95BE1B7}"/>
    <cellStyle name="40% - Accent2 16" xfId="13004" xr:uid="{2437E68A-ECE8-4C30-805C-1D3A7D916EC0}"/>
    <cellStyle name="40% - Accent2 16 2" xfId="13005" xr:uid="{00C1531F-7FC2-45BF-BB70-91019FD9B63B}"/>
    <cellStyle name="40% - Accent2 16 2 2" xfId="13006" xr:uid="{0E92A674-BAA8-421B-A9B0-389E1128EBF6}"/>
    <cellStyle name="40% - Accent2 16 2 2 2" xfId="13007" xr:uid="{7873A58E-AEC7-437E-AF2F-1A4E3F2549B3}"/>
    <cellStyle name="40% - Accent2 16 2 3" xfId="13008" xr:uid="{FD0B54D6-A354-48A1-8B26-0358C881AA49}"/>
    <cellStyle name="40% - Accent2 16 3" xfId="13009" xr:uid="{AE8FE163-0F93-4830-9808-F099EECBB089}"/>
    <cellStyle name="40% - Accent2 16 3 2" xfId="13010" xr:uid="{A1595F4F-365D-4262-844A-11339C7B93CC}"/>
    <cellStyle name="40% - Accent2 16 3 2 2" xfId="13011" xr:uid="{F756FB26-25EA-4661-879E-BCDB9DD0C65E}"/>
    <cellStyle name="40% - Accent2 16 3 3" xfId="13012" xr:uid="{24B293FD-ED68-496F-AD0C-7E4FBD9A6251}"/>
    <cellStyle name="40% - Accent2 16 4" xfId="13013" xr:uid="{A3CFCD9C-3850-4504-AEB7-B8B5B05AF42B}"/>
    <cellStyle name="40% - Accent2 16 4 2" xfId="13014" xr:uid="{DC97760D-9D12-475A-AD51-C37F678906C1}"/>
    <cellStyle name="40% - Accent2 16 5" xfId="13015" xr:uid="{453100F5-AF1B-4F82-A643-1C5962A5E575}"/>
    <cellStyle name="40% - Accent2 17" xfId="13016" xr:uid="{B7205DE2-9F82-40BB-A0FE-21562756937F}"/>
    <cellStyle name="40% - Accent2 17 2" xfId="13017" xr:uid="{695C66E3-5A40-4DDD-854B-A6E78FDDD729}"/>
    <cellStyle name="40% - Accent2 17 2 2" xfId="13018" xr:uid="{70290124-C0A8-41FF-AAEF-0420ACF38437}"/>
    <cellStyle name="40% - Accent2 17 2 2 2" xfId="13019" xr:uid="{EA134CDD-ABD2-4F80-8B6B-2D4DDDE556EC}"/>
    <cellStyle name="40% - Accent2 17 2 3" xfId="13020" xr:uid="{D695CE9E-BBD5-476B-8B8C-8BDE18A6AD30}"/>
    <cellStyle name="40% - Accent2 17 3" xfId="13021" xr:uid="{993737C7-87EE-4BAB-9F89-CFE6479C4932}"/>
    <cellStyle name="40% - Accent2 17 3 2" xfId="13022" xr:uid="{9D1365B2-5061-4569-9406-CC3BBAEE9E6A}"/>
    <cellStyle name="40% - Accent2 17 3 2 2" xfId="13023" xr:uid="{910A3647-4EC0-445F-848A-EE304223A12B}"/>
    <cellStyle name="40% - Accent2 17 3 3" xfId="13024" xr:uid="{3A82CAE9-90FF-4625-8F67-11E7CCBB5233}"/>
    <cellStyle name="40% - Accent2 17 4" xfId="13025" xr:uid="{57A1546D-A29F-46F9-80BA-CEAF6405EA44}"/>
    <cellStyle name="40% - Accent2 17 4 2" xfId="13026" xr:uid="{B1ED329C-D8D7-4963-B64E-68769CCED8BE}"/>
    <cellStyle name="40% - Accent2 17 5" xfId="13027" xr:uid="{0D6D950D-CE93-438D-BDBF-5EE7B6109CEA}"/>
    <cellStyle name="40% - Accent2 18" xfId="13028" xr:uid="{CCEFAB8D-C7E3-409B-9FF9-25915F3A85EE}"/>
    <cellStyle name="40% - Accent2 18 2" xfId="13029" xr:uid="{7BE3C348-AAEA-4ECD-83F0-EE6E30558ED6}"/>
    <cellStyle name="40% - Accent2 18 2 2" xfId="13030" xr:uid="{D7AC0677-36C6-4EBF-9094-0976E9FDB31B}"/>
    <cellStyle name="40% - Accent2 18 2 2 2" xfId="13031" xr:uid="{9EC64591-2687-4CEB-847E-C9BB9559DD88}"/>
    <cellStyle name="40% - Accent2 18 2 3" xfId="13032" xr:uid="{E5169595-EEFE-496E-8C6C-EC9B9CBEDFBE}"/>
    <cellStyle name="40% - Accent2 18 3" xfId="13033" xr:uid="{1A2FA04A-865C-487E-9323-8AFC782C3AB4}"/>
    <cellStyle name="40% - Accent2 18 3 2" xfId="13034" xr:uid="{37DD0D15-DA1D-4DE6-AAE4-B28A3A10CB6B}"/>
    <cellStyle name="40% - Accent2 18 3 2 2" xfId="13035" xr:uid="{46583074-FD98-442D-A4DA-343620781907}"/>
    <cellStyle name="40% - Accent2 18 3 3" xfId="13036" xr:uid="{2DE01FBE-95C7-4AF2-B76D-88945A6C4313}"/>
    <cellStyle name="40% - Accent2 18 4" xfId="13037" xr:uid="{DA4FB7B7-323C-4ACB-A5A0-1C10BB438BD9}"/>
    <cellStyle name="40% - Accent2 18 4 2" xfId="13038" xr:uid="{88522BEB-C37C-4512-9820-BF022F62C2E9}"/>
    <cellStyle name="40% - Accent2 18 5" xfId="13039" xr:uid="{596B2350-DD0E-473B-8937-667D8216EA96}"/>
    <cellStyle name="40% - Accent2 19" xfId="13040" xr:uid="{6C2F2F37-6451-4CE2-BB2E-0FEED97AACF7}"/>
    <cellStyle name="40% - Accent2 19 2" xfId="13041" xr:uid="{27D79995-2D93-4700-BEBD-5329EC4DAF8D}"/>
    <cellStyle name="40% - Accent2 19 2 2" xfId="13042" xr:uid="{9ACBCE72-F8A8-425E-AE4C-4701083626B1}"/>
    <cellStyle name="40% - Accent2 19 2 2 2" xfId="13043" xr:uid="{530CD190-C8AA-40D1-A2BB-1D3C4A8146F2}"/>
    <cellStyle name="40% - Accent2 19 2 3" xfId="13044" xr:uid="{46331059-2809-4729-B33C-2125A12C57DA}"/>
    <cellStyle name="40% - Accent2 19 3" xfId="13045" xr:uid="{74E98565-AD65-440F-B049-735E13E41D8B}"/>
    <cellStyle name="40% - Accent2 19 3 2" xfId="13046" xr:uid="{EDF52A08-970F-4A2E-AAB4-5E938ED4A813}"/>
    <cellStyle name="40% - Accent2 19 3 2 2" xfId="13047" xr:uid="{3922DBA5-3A00-40A6-8BD8-3C848A28D906}"/>
    <cellStyle name="40% - Accent2 19 3 3" xfId="13048" xr:uid="{BC7D03A6-C530-4CD6-BC7D-30190F2A45BD}"/>
    <cellStyle name="40% - Accent2 19 4" xfId="13049" xr:uid="{D2F3BA07-A583-4253-BED1-089F204A14A8}"/>
    <cellStyle name="40% - Accent2 19 4 2" xfId="13050" xr:uid="{6BFE9EE6-6C25-4396-A71A-4BBFB0BD4255}"/>
    <cellStyle name="40% - Accent2 19 5" xfId="13051" xr:uid="{5C69CA86-6E0B-4A88-B912-344C9D47AB2A}"/>
    <cellStyle name="40% - Accent2 2" xfId="1627" xr:uid="{3F99DCC5-2F02-4113-A917-4D002570D077}"/>
    <cellStyle name="40% - Accent2 2 2" xfId="1628" xr:uid="{F3916025-6D1D-4706-9D7F-90366ED4D2E9}"/>
    <cellStyle name="40% - Accent2 2 2 2" xfId="1629" xr:uid="{92045317-A1E3-4FC0-BE90-8D884B887DE3}"/>
    <cellStyle name="40% - Accent2 2 2 2 2" xfId="13052" xr:uid="{D21777FB-0F5A-4682-84B1-93A15420EF45}"/>
    <cellStyle name="40% - Accent2 2 2 2 2 2" xfId="13053" xr:uid="{1CBA1D80-C112-4544-B20D-808A81AD7954}"/>
    <cellStyle name="40% - Accent2 2 2 2 3" xfId="13054" xr:uid="{C4207DB5-21A1-4D47-9E57-A48CAA6F3C5F}"/>
    <cellStyle name="40% - Accent2 2 2 2 4" xfId="13055" xr:uid="{6FB30F12-5952-484E-8195-56CEF83D9F46}"/>
    <cellStyle name="40% - Accent2 2 2 3" xfId="1630" xr:uid="{1107F331-EC5C-436C-B928-3A2FF97D4629}"/>
    <cellStyle name="40% - Accent2 2 2 3 2" xfId="13056" xr:uid="{1EF6DFF2-4B99-4D51-9B35-4ACB9B76F146}"/>
    <cellStyle name="40% - Accent2 2 2 3 2 2" xfId="13057" xr:uid="{C1613ECE-2D11-4751-800B-D571EBF0372E}"/>
    <cellStyle name="40% - Accent2 2 2 3 3" xfId="13058" xr:uid="{1BC01505-8149-4066-BE92-9641D6FF7D67}"/>
    <cellStyle name="40% - Accent2 2 2 3 4" xfId="13059" xr:uid="{F07E2D2F-92B6-44DA-A687-0B811808DF86}"/>
    <cellStyle name="40% - Accent2 2 2 4" xfId="1631" xr:uid="{AE386813-16C7-45DE-88D4-7D870F590E6F}"/>
    <cellStyle name="40% - Accent2 2 2 4 2" xfId="13060" xr:uid="{47BD61EC-AF93-4FFB-9FAF-899AFAFBAEA7}"/>
    <cellStyle name="40% - Accent2 2 2 4 3" xfId="13061" xr:uid="{D67E73B8-28C9-4F63-8282-0C979C04C9F7}"/>
    <cellStyle name="40% - Accent2 2 2 5" xfId="13062" xr:uid="{F544259F-56F6-4E9A-A3A3-395130789E6B}"/>
    <cellStyle name="40% - Accent2 2 2 6" xfId="13063" xr:uid="{47A05810-4757-4B97-887B-5D0F6C6EC109}"/>
    <cellStyle name="40% - Accent2 2 3" xfId="1632" xr:uid="{4B9C4C15-4D0E-45DC-A973-B4AC510DE47C}"/>
    <cellStyle name="40% - Accent2 2 3 2" xfId="5081" xr:uid="{76200AF2-D609-4F79-B8B5-EFD6DCFD8036}"/>
    <cellStyle name="40% - Accent2 2 3 2 2" xfId="13064" xr:uid="{75D9AC62-2519-4241-8BB9-4CF4FF9D7BE7}"/>
    <cellStyle name="40% - Accent2 2 3 2 2 2" xfId="13065" xr:uid="{D3777583-3AEB-4F18-BDCF-A8E967EBA59D}"/>
    <cellStyle name="40% - Accent2 2 3 2 3" xfId="13066" xr:uid="{47F9A8B5-FB44-46CC-9332-644E92198129}"/>
    <cellStyle name="40% - Accent2 2 3 2 4" xfId="13067" xr:uid="{E719260B-0732-4F13-A1E2-14B609AB00DC}"/>
    <cellStyle name="40% - Accent2 2 3 3" xfId="13068" xr:uid="{D326EBB7-7E04-4A99-9615-1981BB80283F}"/>
    <cellStyle name="40% - Accent2 2 3 3 2" xfId="13069" xr:uid="{043A5AD6-A8F9-4679-A657-EAA9F6E78331}"/>
    <cellStyle name="40% - Accent2 2 3 3 2 2" xfId="13070" xr:uid="{47CCF8A3-7F7F-4DB1-B120-04D0DEB27D74}"/>
    <cellStyle name="40% - Accent2 2 3 3 3" xfId="13071" xr:uid="{9FD6B63C-1662-4720-B8CF-70F11D5CFE9E}"/>
    <cellStyle name="40% - Accent2 2 3 4" xfId="13072" xr:uid="{7639097E-F2FE-4094-974C-28C26CD12E05}"/>
    <cellStyle name="40% - Accent2 2 3 4 2" xfId="13073" xr:uid="{FC77B4DA-4E15-436F-B57D-B84E147E7C05}"/>
    <cellStyle name="40% - Accent2 2 3 5" xfId="13074" xr:uid="{421C4578-DB20-472E-B13F-85F71CAD5A4A}"/>
    <cellStyle name="40% - Accent2 2 3 6" xfId="13075" xr:uid="{F9E6C287-4A0D-42BD-8708-FC38686AFBF3}"/>
    <cellStyle name="40% - Accent2 2 4" xfId="1633" xr:uid="{2339E60A-4E64-41DA-B027-E1632065214B}"/>
    <cellStyle name="40% - Accent2 2 4 2" xfId="13076" xr:uid="{A02DE48D-E8B8-4B5C-98D1-9123F203530C}"/>
    <cellStyle name="40% - Accent2 2 4 2 2" xfId="13077" xr:uid="{53C75B5D-60B8-4FC1-89C8-8BD37833AFC2}"/>
    <cellStyle name="40% - Accent2 2 4 3" xfId="13078" xr:uid="{362E6B2A-757B-4FD8-8070-A2D748134F84}"/>
    <cellStyle name="40% - Accent2 2 4 4" xfId="13079" xr:uid="{12214A64-91C7-4E88-8B59-6B9610A845E4}"/>
    <cellStyle name="40% - Accent2 2 5" xfId="1634" xr:uid="{876E8297-9F0F-455D-866C-F35E5E21A46E}"/>
    <cellStyle name="40% - Accent2 2 5 2" xfId="13080" xr:uid="{088A8026-A0C3-4054-A227-1E46D23D0071}"/>
    <cellStyle name="40% - Accent2 2 5 2 2" xfId="13081" xr:uid="{86DB7512-6D08-48F2-B419-0EE088A514E5}"/>
    <cellStyle name="40% - Accent2 2 5 3" xfId="13082" xr:uid="{11ABDC85-DA55-4291-A357-FFDEF11376D9}"/>
    <cellStyle name="40% - Accent2 2 5 4" xfId="13083" xr:uid="{31889149-50C1-47D2-9141-776AC79CDCB9}"/>
    <cellStyle name="40% - Accent2 2 6" xfId="1635" xr:uid="{0F67D0C4-2359-4D3A-A8C3-F895733F831B}"/>
    <cellStyle name="40% - Accent2 2 6 2" xfId="13084" xr:uid="{031C7A58-BBE8-4281-89FA-5EA9B383D365}"/>
    <cellStyle name="40% - Accent2 2 6 3" xfId="13085" xr:uid="{7AE203AB-51C9-4CEF-8C1B-80E6802E43CB}"/>
    <cellStyle name="40% - Accent2 2 7" xfId="13086" xr:uid="{DCC102D3-498B-4C54-B664-BAD506CF9787}"/>
    <cellStyle name="40% - Accent2 2 8" xfId="13087" xr:uid="{CFB10597-63B8-4B8D-868A-B8C1ED9DC853}"/>
    <cellStyle name="40% - Accent2 20" xfId="13088" xr:uid="{13300E48-FA02-4699-9F92-AC40B1616825}"/>
    <cellStyle name="40% - Accent2 20 2" xfId="13089" xr:uid="{D267BD00-85C4-446C-BE74-9D2403DEEDE1}"/>
    <cellStyle name="40% - Accent2 20 2 2" xfId="13090" xr:uid="{1DEE2248-0F48-4537-9A77-79DA128BC750}"/>
    <cellStyle name="40% - Accent2 20 2 2 2" xfId="13091" xr:uid="{B0A788E9-DDB2-428F-A602-B58ED17B576E}"/>
    <cellStyle name="40% - Accent2 20 2 3" xfId="13092" xr:uid="{E0282586-A776-4425-BF89-098F0629FF67}"/>
    <cellStyle name="40% - Accent2 20 3" xfId="13093" xr:uid="{D6FC6B32-FDB9-4A7B-B9E0-2803E591294E}"/>
    <cellStyle name="40% - Accent2 20 3 2" xfId="13094" xr:uid="{75D40ED2-F9D8-42BF-8E46-21D9A98768B2}"/>
    <cellStyle name="40% - Accent2 20 3 2 2" xfId="13095" xr:uid="{82CE64AD-8997-4FDE-9CD7-50CF4F581E8B}"/>
    <cellStyle name="40% - Accent2 20 3 3" xfId="13096" xr:uid="{7C5DC65C-BB6D-454E-9895-ABDCBCB3DC53}"/>
    <cellStyle name="40% - Accent2 20 4" xfId="13097" xr:uid="{2FFD9B4A-F0BB-4E54-9F9C-234273231D5C}"/>
    <cellStyle name="40% - Accent2 20 4 2" xfId="13098" xr:uid="{3456EE20-030E-4F24-8C47-269FAF9439C1}"/>
    <cellStyle name="40% - Accent2 20 5" xfId="13099" xr:uid="{D83F182C-F742-415B-8817-9D8A62E04C62}"/>
    <cellStyle name="40% - Accent2 21" xfId="13100" xr:uid="{383F5CB1-C845-4471-8C35-CF0CEA9F5409}"/>
    <cellStyle name="40% - Accent2 21 2" xfId="13101" xr:uid="{AE5FDC12-44D2-40B1-A8C7-894405B9233E}"/>
    <cellStyle name="40% - Accent2 21 2 2" xfId="13102" xr:uid="{6E41854D-FFB8-4C96-AB03-3E6D150E1C80}"/>
    <cellStyle name="40% - Accent2 21 2 2 2" xfId="13103" xr:uid="{AE0856E2-1A8A-48F6-A880-2D30CC74E181}"/>
    <cellStyle name="40% - Accent2 21 2 3" xfId="13104" xr:uid="{6F16F1D4-7C81-47DE-836E-A14213441280}"/>
    <cellStyle name="40% - Accent2 21 3" xfId="13105" xr:uid="{D4C945AF-1868-4F60-9AED-117978D5F021}"/>
    <cellStyle name="40% - Accent2 21 3 2" xfId="13106" xr:uid="{BB4D8374-BAA9-49D9-B5F7-8A46345DD5E0}"/>
    <cellStyle name="40% - Accent2 21 3 2 2" xfId="13107" xr:uid="{875074AF-CC24-4BE2-B7BC-BEA5E9581794}"/>
    <cellStyle name="40% - Accent2 21 3 3" xfId="13108" xr:uid="{C22FCF03-FDCB-4F8A-8988-525CC02E3178}"/>
    <cellStyle name="40% - Accent2 21 4" xfId="13109" xr:uid="{779BCF28-FE42-41F2-BD7A-604358E420F5}"/>
    <cellStyle name="40% - Accent2 21 4 2" xfId="13110" xr:uid="{5811E221-CE77-400F-9ECE-6A0B319BEB68}"/>
    <cellStyle name="40% - Accent2 21 5" xfId="13111" xr:uid="{E4EA4B5C-4D6C-4594-94CF-DC7D6DFB896E}"/>
    <cellStyle name="40% - Accent2 22" xfId="13112" xr:uid="{9D9AFE5F-DC81-49B2-85B1-33055628CA9F}"/>
    <cellStyle name="40% - Accent2 22 2" xfId="13113" xr:uid="{0DC1EEC3-C7F9-48DB-9D2F-7CE5CDFED67D}"/>
    <cellStyle name="40% - Accent2 22 2 2" xfId="13114" xr:uid="{77FD39E8-676B-4AE0-9D80-984C4D9FE7F0}"/>
    <cellStyle name="40% - Accent2 22 2 2 2" xfId="13115" xr:uid="{CD1D6C6B-918C-4401-943F-F3227ABB3BD2}"/>
    <cellStyle name="40% - Accent2 22 2 3" xfId="13116" xr:uid="{8DDEF004-08B4-4AF0-8C53-8D7FA9E24E0E}"/>
    <cellStyle name="40% - Accent2 22 3" xfId="13117" xr:uid="{C112DFBA-8FEE-4D4D-8A0C-CB50C0C3A670}"/>
    <cellStyle name="40% - Accent2 22 3 2" xfId="13118" xr:uid="{897B743D-C26F-41AA-AD0C-7B8A3C2AEF96}"/>
    <cellStyle name="40% - Accent2 22 3 2 2" xfId="13119" xr:uid="{3F098519-F9BC-46F0-A738-7CBE2F4219FB}"/>
    <cellStyle name="40% - Accent2 22 3 3" xfId="13120" xr:uid="{D67C9C9E-2125-4053-BD19-E4A140392FA2}"/>
    <cellStyle name="40% - Accent2 22 4" xfId="13121" xr:uid="{4741F16A-B8ED-4905-8CC0-EB73E4AF13BC}"/>
    <cellStyle name="40% - Accent2 22 4 2" xfId="13122" xr:uid="{A91490CC-7A03-42F8-BE22-2E09A2DDAB94}"/>
    <cellStyle name="40% - Accent2 22 5" xfId="13123" xr:uid="{3A8199B1-DBCB-417A-96BC-30B6F1A31257}"/>
    <cellStyle name="40% - Accent2 23" xfId="13124" xr:uid="{DC758F05-A3BA-4BD2-A8ED-A996BA009BC3}"/>
    <cellStyle name="40% - Accent2 23 2" xfId="13125" xr:uid="{2D33A696-0D9D-4F2C-B62B-D920A964009A}"/>
    <cellStyle name="40% - Accent2 23 2 2" xfId="13126" xr:uid="{94202EEF-03B9-44EF-91F3-EBDE2AC84BB0}"/>
    <cellStyle name="40% - Accent2 23 2 2 2" xfId="13127" xr:uid="{2E2AF66B-86CD-4B6E-B77F-0D99C8B43E21}"/>
    <cellStyle name="40% - Accent2 23 2 3" xfId="13128" xr:uid="{FBDF31BA-DCC2-42D0-89F1-E8CEA5189216}"/>
    <cellStyle name="40% - Accent2 23 3" xfId="13129" xr:uid="{55FE1FAE-DD19-44BB-B748-3470637529EA}"/>
    <cellStyle name="40% - Accent2 23 3 2" xfId="13130" xr:uid="{9DADA8D9-7E5E-435A-8829-1C2B4003B4FF}"/>
    <cellStyle name="40% - Accent2 23 3 2 2" xfId="13131" xr:uid="{BF737DD3-66E4-4923-82CE-831071F7D947}"/>
    <cellStyle name="40% - Accent2 23 3 3" xfId="13132" xr:uid="{F488D4D5-94D9-44A3-8041-5DBC85395C4C}"/>
    <cellStyle name="40% - Accent2 23 4" xfId="13133" xr:uid="{5C795CE0-B0C6-477B-8B96-CA1D984B4D53}"/>
    <cellStyle name="40% - Accent2 23 4 2" xfId="13134" xr:uid="{D72E64C2-659D-4241-A11B-28CD82EF289F}"/>
    <cellStyle name="40% - Accent2 23 5" xfId="13135" xr:uid="{F03A064C-F160-4F9F-9EF1-51D4EA6D3AED}"/>
    <cellStyle name="40% - Accent2 24" xfId="13136" xr:uid="{EE5263D3-429C-41DA-882A-ABFD2B655245}"/>
    <cellStyle name="40% - Accent2 24 2" xfId="13137" xr:uid="{6299B32D-708F-4CFA-AE80-CEB111F1938D}"/>
    <cellStyle name="40% - Accent2 24 2 2" xfId="13138" xr:uid="{63FDD8DF-DC51-4B09-85CF-9EEBEB745FD4}"/>
    <cellStyle name="40% - Accent2 24 2 2 2" xfId="13139" xr:uid="{31EF8E6F-9CBA-4759-99CE-7D77161FF997}"/>
    <cellStyle name="40% - Accent2 24 2 3" xfId="13140" xr:uid="{6314465F-2EFE-48DA-9919-9A8567B115DD}"/>
    <cellStyle name="40% - Accent2 24 3" xfId="13141" xr:uid="{463B36BF-9598-421F-BFFD-34501A366759}"/>
    <cellStyle name="40% - Accent2 24 3 2" xfId="13142" xr:uid="{45F19C8B-50B7-4295-B2D2-0E8EACC39BAB}"/>
    <cellStyle name="40% - Accent2 24 3 2 2" xfId="13143" xr:uid="{94FFA962-C279-4CBD-A3E3-3317937FED52}"/>
    <cellStyle name="40% - Accent2 24 3 3" xfId="13144" xr:uid="{63A4030B-B1C3-4643-8DF2-1793CD3FF0E8}"/>
    <cellStyle name="40% - Accent2 24 4" xfId="13145" xr:uid="{2B414B2E-9B78-4BEE-B3F9-7365360DC204}"/>
    <cellStyle name="40% - Accent2 24 4 2" xfId="13146" xr:uid="{0F62F5AB-F43C-4FC0-987D-ABE01940B1D3}"/>
    <cellStyle name="40% - Accent2 24 5" xfId="13147" xr:uid="{497763DF-6A07-4A90-BAE9-197D70566757}"/>
    <cellStyle name="40% - Accent2 25" xfId="13148" xr:uid="{8E9F1B7F-1142-4A3B-A0BC-551E3D31FB7A}"/>
    <cellStyle name="40% - Accent2 25 2" xfId="13149" xr:uid="{EE26E1FA-B34B-48D7-8039-557CCE4CDC55}"/>
    <cellStyle name="40% - Accent2 25 2 2" xfId="13150" xr:uid="{8081C8DE-CACF-4901-8D66-920C83CC6A67}"/>
    <cellStyle name="40% - Accent2 25 2 2 2" xfId="13151" xr:uid="{B8ED874C-B8F7-49A8-A736-1C459048F5EC}"/>
    <cellStyle name="40% - Accent2 25 2 3" xfId="13152" xr:uid="{373BF9C3-34AF-4108-9B04-A5A625383C77}"/>
    <cellStyle name="40% - Accent2 25 3" xfId="13153" xr:uid="{2B8222B4-B593-4840-B402-BBAE4C42D3F4}"/>
    <cellStyle name="40% - Accent2 25 3 2" xfId="13154" xr:uid="{C9840648-6576-4BEA-A856-9FAD6C95383E}"/>
    <cellStyle name="40% - Accent2 25 3 2 2" xfId="13155" xr:uid="{34987351-8D85-47C4-910D-8F2690A45167}"/>
    <cellStyle name="40% - Accent2 25 3 3" xfId="13156" xr:uid="{99067041-9370-42D8-A8A7-4986E7E5A0DE}"/>
    <cellStyle name="40% - Accent2 25 4" xfId="13157" xr:uid="{A296C83D-B12F-42A1-98ED-69B57E505DF2}"/>
    <cellStyle name="40% - Accent2 25 4 2" xfId="13158" xr:uid="{F70A137E-F439-4F38-A2CB-7DC5BA79941A}"/>
    <cellStyle name="40% - Accent2 25 5" xfId="13159" xr:uid="{45B1D03D-E016-4404-8BED-4543017DB78D}"/>
    <cellStyle name="40% - Accent2 26" xfId="13160" xr:uid="{B6C8CAE5-0E28-4115-BEF1-2828D08C83D9}"/>
    <cellStyle name="40% - Accent2 26 2" xfId="13161" xr:uid="{06ACEAB4-F9A0-4A8C-91DD-396319FF6FFA}"/>
    <cellStyle name="40% - Accent2 26 2 2" xfId="13162" xr:uid="{D1F1F3F0-271D-428E-950B-1C0BC2FE2932}"/>
    <cellStyle name="40% - Accent2 26 2 2 2" xfId="13163" xr:uid="{FB188FEC-88F1-40ED-A13F-ACB025CB3F8B}"/>
    <cellStyle name="40% - Accent2 26 2 3" xfId="13164" xr:uid="{9B1293F1-21A8-439F-BCB4-3602B8DE31BF}"/>
    <cellStyle name="40% - Accent2 26 3" xfId="13165" xr:uid="{2F5E21CA-5B81-4E82-898F-5206B109E050}"/>
    <cellStyle name="40% - Accent2 26 3 2" xfId="13166" xr:uid="{4490F6D0-D948-45FE-BBDD-10D3A0ED99A8}"/>
    <cellStyle name="40% - Accent2 26 3 2 2" xfId="13167" xr:uid="{DF12095B-822E-44E7-8D20-027E2F7F2EA7}"/>
    <cellStyle name="40% - Accent2 26 3 3" xfId="13168" xr:uid="{FBB9C4C7-BD5F-4D50-B41C-03DBBD72F799}"/>
    <cellStyle name="40% - Accent2 26 4" xfId="13169" xr:uid="{8CC90ACB-C195-483A-80FC-66A7CB518DFB}"/>
    <cellStyle name="40% - Accent2 26 4 2" xfId="13170" xr:uid="{D830DE14-E444-46B5-95C1-47B9DD36C56B}"/>
    <cellStyle name="40% - Accent2 26 5" xfId="13171" xr:uid="{088C4B2A-0700-4BC2-B524-1CE9ABE5AF8D}"/>
    <cellStyle name="40% - Accent2 27" xfId="13172" xr:uid="{0BEE12F6-9485-4FEE-A347-039567D75E15}"/>
    <cellStyle name="40% - Accent2 27 2" xfId="13173" xr:uid="{05C7E264-33C1-4019-BF2D-FE322F1EB098}"/>
    <cellStyle name="40% - Accent2 27 2 2" xfId="13174" xr:uid="{97CE7402-9516-42E7-BC35-3CFE4A1BA311}"/>
    <cellStyle name="40% - Accent2 27 2 2 2" xfId="13175" xr:uid="{EE69897A-77DB-419B-A1F1-A48C23BA4F7E}"/>
    <cellStyle name="40% - Accent2 27 2 3" xfId="13176" xr:uid="{AEFD051F-C6CE-4A64-A800-312FB0AE1805}"/>
    <cellStyle name="40% - Accent2 27 3" xfId="13177" xr:uid="{155643B7-8C25-44E8-9A2C-850299A1EE95}"/>
    <cellStyle name="40% - Accent2 27 3 2" xfId="13178" xr:uid="{997A9DBB-873B-4D13-BDD0-E8AA9C90AC54}"/>
    <cellStyle name="40% - Accent2 27 3 2 2" xfId="13179" xr:uid="{544C3D67-8EC5-4068-A7C5-ABC1A698162B}"/>
    <cellStyle name="40% - Accent2 27 3 3" xfId="13180" xr:uid="{3521474B-089B-4CA0-A8B2-5DCF17561BAE}"/>
    <cellStyle name="40% - Accent2 27 4" xfId="13181" xr:uid="{DDBFC7B7-B932-4817-B187-CF837AE35EDA}"/>
    <cellStyle name="40% - Accent2 27 4 2" xfId="13182" xr:uid="{1D22AEAF-5EBC-4A00-AD1F-B2D363ADBD4E}"/>
    <cellStyle name="40% - Accent2 27 5" xfId="13183" xr:uid="{D9C103D5-D1D5-4E8B-82D3-A9AD86D1A7D8}"/>
    <cellStyle name="40% - Accent2 28" xfId="13184" xr:uid="{32F25E90-06F4-49C4-917D-37EAAC36A8E1}"/>
    <cellStyle name="40% - Accent2 28 2" xfId="13185" xr:uid="{05936B7E-4971-44ED-B81F-8983AD3079C3}"/>
    <cellStyle name="40% - Accent2 28 2 2" xfId="13186" xr:uid="{2C8F0B5C-41EF-429C-ADC9-DB53F3F795C8}"/>
    <cellStyle name="40% - Accent2 28 2 2 2" xfId="13187" xr:uid="{3121EB65-D7F0-4030-A709-F5887144C157}"/>
    <cellStyle name="40% - Accent2 28 2 3" xfId="13188" xr:uid="{CB203B72-29E9-470B-85B8-8B8B98FDEC81}"/>
    <cellStyle name="40% - Accent2 28 3" xfId="13189" xr:uid="{2D800575-DCD8-4A22-B486-A3B36EEDDFEA}"/>
    <cellStyle name="40% - Accent2 28 3 2" xfId="13190" xr:uid="{8FB7CEE8-AECB-439A-98A9-971EC9B045D2}"/>
    <cellStyle name="40% - Accent2 28 4" xfId="13191" xr:uid="{2A90A151-B6CE-45A4-B0B0-CC058AB53398}"/>
    <cellStyle name="40% - Accent2 29" xfId="13192" xr:uid="{0F9AEE60-F081-48B2-BDB4-08F633A4BEE5}"/>
    <cellStyle name="40% - Accent2 29 2" xfId="13193" xr:uid="{674774E0-5E29-4AE0-8907-C6E15266F56C}"/>
    <cellStyle name="40% - Accent2 29 2 2" xfId="13194" xr:uid="{808B75A2-EE7C-45BC-9A9A-7250EDE3A200}"/>
    <cellStyle name="40% - Accent2 29 3" xfId="13195" xr:uid="{6763BBC1-C8F1-4492-B908-E5EDD8866478}"/>
    <cellStyle name="40% - Accent2 3" xfId="1636" xr:uid="{1B9123D8-5046-4BAD-A46F-E8B119E872EA}"/>
    <cellStyle name="40% - Accent2 3 2" xfId="1637" xr:uid="{61D20EA8-E1FA-4C63-984F-2D60B3A5678A}"/>
    <cellStyle name="40% - Accent2 3 2 2" xfId="13196" xr:uid="{BB29C851-F477-4968-B031-3599BBB43DE9}"/>
    <cellStyle name="40% - Accent2 3 2 3" xfId="13197" xr:uid="{6768129B-47D5-4033-A03F-A0D32CFD2C1C}"/>
    <cellStyle name="40% - Accent2 3 3" xfId="1638" xr:uid="{3908E516-79E0-4364-B488-20227C3B2E18}"/>
    <cellStyle name="40% - Accent2 3 3 2" xfId="13198" xr:uid="{FE21615C-7048-49EC-9077-AA5A4E96C301}"/>
    <cellStyle name="40% - Accent2 3 3 3" xfId="13199" xr:uid="{FC9843DD-187D-4AF6-9D18-5CF64C607B9B}"/>
    <cellStyle name="40% - Accent2 3 4" xfId="1639" xr:uid="{4D20FDEA-56B9-46BE-BE03-CD0660A68257}"/>
    <cellStyle name="40% - Accent2 3 5" xfId="13200" xr:uid="{5002665C-4626-4086-B08D-12B78B40FFB9}"/>
    <cellStyle name="40% - Accent2 30" xfId="13201" xr:uid="{8A197151-CC97-408E-AA5B-E0E09884D321}"/>
    <cellStyle name="40% - Accent2 30 2" xfId="13202" xr:uid="{23341E34-A266-4D64-845C-D7FE1BA6F919}"/>
    <cellStyle name="40% - Accent2 30 2 2" xfId="13203" xr:uid="{32E0EBCE-9015-41DC-9841-1C8E160CABFD}"/>
    <cellStyle name="40% - Accent2 30 3" xfId="13204" xr:uid="{3C367D9D-F61B-4817-9C81-4DDB3A7B6D04}"/>
    <cellStyle name="40% - Accent2 31" xfId="13205" xr:uid="{1D84D3CE-FA01-42E5-8D8E-66546A6D839E}"/>
    <cellStyle name="40% - Accent2 31 2" xfId="13206" xr:uid="{A190D254-938D-47A4-98CE-B426831562B6}"/>
    <cellStyle name="40% - Accent2 31 2 2" xfId="13207" xr:uid="{A0B8763C-91BF-467D-9EA9-2EB51C85CAFB}"/>
    <cellStyle name="40% - Accent2 31 3" xfId="13208" xr:uid="{756F104A-776E-4D9B-9586-23AE77188366}"/>
    <cellStyle name="40% - Accent2 32" xfId="13209" xr:uid="{0264FD07-F74F-41DD-8BBC-B92F0AACCBB3}"/>
    <cellStyle name="40% - Accent2 32 2" xfId="13210" xr:uid="{84467FDF-6763-4BBE-B37D-41DC7DAAB0D6}"/>
    <cellStyle name="40% - Accent2 33" xfId="13211" xr:uid="{D014EB52-2034-4588-B434-D4B4F51082AC}"/>
    <cellStyle name="40% - Accent2 33 2" xfId="13212" xr:uid="{ECACB261-C107-46DA-A108-67AE5C18054C}"/>
    <cellStyle name="40% - Accent2 34" xfId="13213" xr:uid="{EA6C4726-C88B-4BBF-B982-43696415DBC5}"/>
    <cellStyle name="40% - Accent2 34 2" xfId="54496" xr:uid="{E3228F49-E467-4603-9847-4D9EDB38A750}"/>
    <cellStyle name="40% - Accent2 35" xfId="13214" xr:uid="{8D4F0D96-2F97-4936-BFA4-8EFD664D2ADE}"/>
    <cellStyle name="40% - Accent2 35 2" xfId="13215" xr:uid="{B43C0E6D-48A2-471E-935B-34786D9903FA}"/>
    <cellStyle name="40% - Accent2 36" xfId="13216" xr:uid="{AB856EA5-E242-4D50-AF1E-C75483434A8D}"/>
    <cellStyle name="40% - Accent2 36 2" xfId="13217" xr:uid="{FCE684D7-AC54-4582-B89F-32B562F1FF30}"/>
    <cellStyle name="40% - Accent2 37" xfId="13218" xr:uid="{7BD7765C-560C-4E1B-91C7-82C5A0C38375}"/>
    <cellStyle name="40% - Accent2 37 2" xfId="13219" xr:uid="{59E948F5-D39F-4A06-A494-90C87F2F0A38}"/>
    <cellStyle name="40% - Accent2 38" xfId="13220" xr:uid="{E10FE69C-1388-4B41-8879-B0B3A498F743}"/>
    <cellStyle name="40% - Accent2 38 2" xfId="13221" xr:uid="{6E5BBA54-EADE-48B0-9455-6910D297BA8B}"/>
    <cellStyle name="40% - Accent2 39" xfId="13222" xr:uid="{1BB1C2F8-ACEE-4C13-B793-C9F5CE443E6A}"/>
    <cellStyle name="40% - Accent2 39 2" xfId="13223" xr:uid="{F2DE5F37-D6F1-4C9A-965F-F28944F2A7EC}"/>
    <cellStyle name="40% - Accent2 4" xfId="1640" xr:uid="{7D814E1A-64A9-4A30-9F93-F9227501143F}"/>
    <cellStyle name="40% - Accent2 4 2" xfId="1641" xr:uid="{A121ADE3-6EA9-469A-BAD9-E38C5B123499}"/>
    <cellStyle name="40% - Accent2 4 2 2" xfId="13224" xr:uid="{B80B44AC-4707-4AE3-8A56-780699B0AC2F}"/>
    <cellStyle name="40% - Accent2 4 2 2 2" xfId="13225" xr:uid="{723ADA24-836B-409A-837B-15B609070E7B}"/>
    <cellStyle name="40% - Accent2 4 2 3" xfId="13226" xr:uid="{3157F921-B538-491F-9161-D6BE345376E9}"/>
    <cellStyle name="40% - Accent2 4 2 4" xfId="13227" xr:uid="{D260AD5A-B5D2-4E75-BDCF-F0806A4658DC}"/>
    <cellStyle name="40% - Accent2 4 3" xfId="1642" xr:uid="{5D440D1B-A660-4266-B233-1823E73CAB78}"/>
    <cellStyle name="40% - Accent2 4 3 2" xfId="13228" xr:uid="{8A9B40B4-3343-4234-8350-8820EEE1924F}"/>
    <cellStyle name="40% - Accent2 4 3 2 2" xfId="13229" xr:uid="{A51D60D7-F200-4396-BDA0-42CCC79208FF}"/>
    <cellStyle name="40% - Accent2 4 3 3" xfId="13230" xr:uid="{9C487FBA-8FC4-4DD4-B719-9147F746D573}"/>
    <cellStyle name="40% - Accent2 4 3 4" xfId="13231" xr:uid="{76589C89-94E8-4069-A571-BBF8D9D33D9E}"/>
    <cellStyle name="40% - Accent2 4 4" xfId="1643" xr:uid="{4FB2B1E2-8D05-4AE1-B4E4-E243F8231564}"/>
    <cellStyle name="40% - Accent2 4 4 2" xfId="13232" xr:uid="{ED59D667-F498-4633-86E4-AA5252CCB960}"/>
    <cellStyle name="40% - Accent2 4 4 3" xfId="13233" xr:uid="{C23DFE20-36F1-4E2C-AF69-F7A75A061072}"/>
    <cellStyle name="40% - Accent2 4 5" xfId="13234" xr:uid="{F04E194E-D30E-41BA-91F7-F849DABBE43F}"/>
    <cellStyle name="40% - Accent2 4 6" xfId="13235" xr:uid="{9900A7DF-7D5C-42A4-971B-48F89B59AB2A}"/>
    <cellStyle name="40% - Accent2 40" xfId="13236" xr:uid="{BCE91723-B10E-4004-8E23-DEC859BC8353}"/>
    <cellStyle name="40% - Accent2 40 2" xfId="13237" xr:uid="{0674941B-7339-4A36-AAEF-DD6B5B4742CC}"/>
    <cellStyle name="40% - Accent2 41" xfId="13238" xr:uid="{7B8D29F8-4CD8-44CA-8432-328E94F17671}"/>
    <cellStyle name="40% - Accent2 41 2" xfId="13239" xr:uid="{B8CDE66F-9988-4048-A0C8-3548F114563A}"/>
    <cellStyle name="40% - Accent2 42" xfId="13240" xr:uid="{6E28B5CD-9554-4E18-9446-FCB1D7FAEDCF}"/>
    <cellStyle name="40% - Accent2 42 2" xfId="13241" xr:uid="{A44A7B8B-51BB-4CF3-A2E9-887691A5848E}"/>
    <cellStyle name="40% - Accent2 43" xfId="13242" xr:uid="{F6AEDA8D-22E6-4340-9E89-CC98D59FBCA4}"/>
    <cellStyle name="40% - Accent2 43 2" xfId="13243" xr:uid="{69D5718B-79F0-46E5-8835-04F1D3B91250}"/>
    <cellStyle name="40% - Accent2 44" xfId="13244" xr:uid="{B7578AF6-59BD-4E27-81DD-17EDAC9F0C62}"/>
    <cellStyle name="40% - Accent2 45" xfId="13245" xr:uid="{0BD2C886-795A-485F-875D-EC1A4E39B023}"/>
    <cellStyle name="40% - Accent2 46" xfId="13246" xr:uid="{C98A0922-521E-4B3D-9AAD-460384BB6E27}"/>
    <cellStyle name="40% - Accent2 47" xfId="13247" xr:uid="{42EF9EC9-E45A-4981-ABD0-CF9BC4C3EE54}"/>
    <cellStyle name="40% - Accent2 48" xfId="13248" xr:uid="{947C58DB-93DF-42AB-B7F8-53D163BB3980}"/>
    <cellStyle name="40% - Accent2 49" xfId="13249" xr:uid="{4823F146-327A-47D5-870F-0AE525211B32}"/>
    <cellStyle name="40% - Accent2 5" xfId="1644" xr:uid="{FA75651A-1543-4075-B693-ED04F5202FE2}"/>
    <cellStyle name="40% - Accent2 5 2" xfId="1645" xr:uid="{2F827B13-74CC-4D2D-A424-D50997C5790D}"/>
    <cellStyle name="40% - Accent2 5 2 2" xfId="13250" xr:uid="{57D59D9E-B9B0-4224-BF14-A8896D68A36E}"/>
    <cellStyle name="40% - Accent2 5 2 2 2" xfId="13251" xr:uid="{09EA2C0C-0F8A-4614-9847-8C908680B3DF}"/>
    <cellStyle name="40% - Accent2 5 2 3" xfId="13252" xr:uid="{B5944258-802C-46F5-BC14-332EEE30A8D0}"/>
    <cellStyle name="40% - Accent2 5 2 4" xfId="13253" xr:uid="{6F6B6E3A-34E4-4ABA-8C9C-7B680FD409D6}"/>
    <cellStyle name="40% - Accent2 5 3" xfId="13254" xr:uid="{661AF224-1A7F-4EEB-A6EC-99E449FF2E46}"/>
    <cellStyle name="40% - Accent2 5 3 2" xfId="13255" xr:uid="{50AD461A-75AB-4E0E-980D-5B3BD9FA20C7}"/>
    <cellStyle name="40% - Accent2 5 3 2 2" xfId="13256" xr:uid="{E20F6291-3E94-4EFB-9B18-38C7DD0C1615}"/>
    <cellStyle name="40% - Accent2 5 3 3" xfId="13257" xr:uid="{03232B5D-D5F4-46C4-93A5-C6A916FFD892}"/>
    <cellStyle name="40% - Accent2 5 4" xfId="13258" xr:uid="{343CA106-3CBA-4EF0-8F63-79D2FC1C9349}"/>
    <cellStyle name="40% - Accent2 5 4 2" xfId="13259" xr:uid="{1BA32686-5A4C-4C7C-8713-951AF75B63DD}"/>
    <cellStyle name="40% - Accent2 5 5" xfId="13260" xr:uid="{0E9A4A83-ED5B-459F-90E7-BFCA6051DF91}"/>
    <cellStyle name="40% - Accent2 5 6" xfId="13261" xr:uid="{6E9A20A7-87CF-4B52-8F63-A702601B0E7B}"/>
    <cellStyle name="40% - Accent2 50" xfId="13262" xr:uid="{93916CD1-592C-4262-AB35-46B8364324C3}"/>
    <cellStyle name="40% - Accent2 51" xfId="13263" xr:uid="{E6E95516-14F6-4BAF-A4A1-1ACE94F10659}"/>
    <cellStyle name="40% - Accent2 52" xfId="54497" xr:uid="{6927E7EC-D3C8-4B50-A81B-50B7DDEC18A5}"/>
    <cellStyle name="40% - Accent2 53" xfId="54498" xr:uid="{B32BB414-6431-49E5-ACE3-F0B76835BA19}"/>
    <cellStyle name="40% - Accent2 54" xfId="54499" xr:uid="{1EA2819C-DDA9-4377-A938-3277063BD2C0}"/>
    <cellStyle name="40% - Accent2 6" xfId="1646" xr:uid="{E249D4FA-2F43-444F-AD47-5EA772E4D165}"/>
    <cellStyle name="40% - Accent2 6 2" xfId="13264" xr:uid="{36A9FC06-079C-4B10-9AFE-15D7C34EFEB7}"/>
    <cellStyle name="40% - Accent2 6 2 2" xfId="13265" xr:uid="{CCCBA76C-A569-48F8-9ED7-765E9F9958DE}"/>
    <cellStyle name="40% - Accent2 6 2 2 2" xfId="13266" xr:uid="{80637EEA-4E78-4067-87FC-A2B6B20CF617}"/>
    <cellStyle name="40% - Accent2 6 2 3" xfId="13267" xr:uid="{E2BDAEC9-9276-4C07-882A-618EF7A90A68}"/>
    <cellStyle name="40% - Accent2 6 3" xfId="13268" xr:uid="{81FBBB2F-BCE2-4566-83D9-1C6E7208328F}"/>
    <cellStyle name="40% - Accent2 6 3 2" xfId="13269" xr:uid="{646FD0D0-BBD6-413B-8538-A313357B1D6B}"/>
    <cellStyle name="40% - Accent2 6 3 2 2" xfId="13270" xr:uid="{F1AEF721-D4F6-4DC3-9167-C60BCC568208}"/>
    <cellStyle name="40% - Accent2 6 3 3" xfId="13271" xr:uid="{9E9A11BD-C664-4BCC-871E-59C7A12B188A}"/>
    <cellStyle name="40% - Accent2 6 4" xfId="13272" xr:uid="{EF7200ED-1798-45DE-ABF3-3C5CE2C0A1EC}"/>
    <cellStyle name="40% - Accent2 6 4 2" xfId="13273" xr:uid="{A1482BA8-F20A-449E-AE23-A840A5B00997}"/>
    <cellStyle name="40% - Accent2 6 5" xfId="13274" xr:uid="{87D03A68-19CD-4F0E-A1D2-DE713D736CD5}"/>
    <cellStyle name="40% - Accent2 6 6" xfId="13275" xr:uid="{ED97E49C-8F23-4EA7-B9AE-DF36D3FD0A37}"/>
    <cellStyle name="40% - Accent2 7" xfId="1647" xr:uid="{E127220C-5795-4E2B-81FD-CFCDE15C7D71}"/>
    <cellStyle name="40% - Accent2 7 2" xfId="13276" xr:uid="{3301CE9B-E6F8-4C23-A533-F370ECF32D3E}"/>
    <cellStyle name="40% - Accent2 7 2 2" xfId="13277" xr:uid="{D68D0542-FFA9-419E-BB12-DC7A271C49A6}"/>
    <cellStyle name="40% - Accent2 7 2 2 2" xfId="13278" xr:uid="{4B680150-8726-418E-BCF3-39CD1AC416DF}"/>
    <cellStyle name="40% - Accent2 7 2 3" xfId="13279" xr:uid="{9D7B0346-5BE6-42A9-8F24-63E60C57BF40}"/>
    <cellStyle name="40% - Accent2 7 3" xfId="13280" xr:uid="{A37A5AC8-920E-4138-92C1-B4F3F8C548EC}"/>
    <cellStyle name="40% - Accent2 7 3 2" xfId="13281" xr:uid="{471684B6-DDE4-4FF1-BE60-5442FE542ABA}"/>
    <cellStyle name="40% - Accent2 7 3 2 2" xfId="13282" xr:uid="{CFD8F9B8-0850-4300-9BCE-FBF2D5012766}"/>
    <cellStyle name="40% - Accent2 7 3 3" xfId="13283" xr:uid="{6C934FE8-D875-4C25-87F5-D0B8E3F66D87}"/>
    <cellStyle name="40% - Accent2 7 4" xfId="13284" xr:uid="{600FCCAC-2871-4DFC-A369-33DF7AAAB5FF}"/>
    <cellStyle name="40% - Accent2 7 4 2" xfId="13285" xr:uid="{D2A71FBA-6E2A-4131-BD0A-444E9B340010}"/>
    <cellStyle name="40% - Accent2 7 5" xfId="13286" xr:uid="{C35C4571-1AA3-49B3-8980-67591E390A04}"/>
    <cellStyle name="40% - Accent2 7 6" xfId="13287" xr:uid="{FB496D00-51F7-4151-8888-9CFB26A80D33}"/>
    <cellStyle name="40% - Accent2 8" xfId="1648" xr:uid="{6C296374-DB38-4A64-8160-B3BA6EDB2E49}"/>
    <cellStyle name="40% - Accent2 8 2" xfId="13288" xr:uid="{83346C2D-24A3-4E33-B5FA-1B1DF2FAE56D}"/>
    <cellStyle name="40% - Accent2 8 2 2" xfId="13289" xr:uid="{0A5D33C1-822E-4E83-94E3-8E3D79390901}"/>
    <cellStyle name="40% - Accent2 8 2 2 2" xfId="13290" xr:uid="{1E710C5F-BBED-47AB-BB0F-B2E6421129CE}"/>
    <cellStyle name="40% - Accent2 8 2 3" xfId="13291" xr:uid="{B5BE17CF-ACDF-44F4-89B5-7E67B79BD016}"/>
    <cellStyle name="40% - Accent2 8 3" xfId="13292" xr:uid="{73AA2011-9352-49C2-BF28-14B936585B03}"/>
    <cellStyle name="40% - Accent2 8 3 2" xfId="13293" xr:uid="{157CE155-2EFC-42C1-A46B-057C43A41C10}"/>
    <cellStyle name="40% - Accent2 8 3 2 2" xfId="13294" xr:uid="{2F2270DB-E43D-41C1-A586-90E17C32551A}"/>
    <cellStyle name="40% - Accent2 8 3 3" xfId="13295" xr:uid="{EACF3828-F521-489F-AAEE-386AC0C2319E}"/>
    <cellStyle name="40% - Accent2 8 4" xfId="13296" xr:uid="{AD19ADB2-1AA5-4769-B64A-70EF2A406122}"/>
    <cellStyle name="40% - Accent2 8 4 2" xfId="13297" xr:uid="{7DA11140-F8EB-44FF-9614-A0F851D9B207}"/>
    <cellStyle name="40% - Accent2 8 5" xfId="13298" xr:uid="{DA3CF6B0-32BF-4790-AD11-DEC8B7A0D755}"/>
    <cellStyle name="40% - Accent2 8 6" xfId="13299" xr:uid="{840AC88D-D9BD-408B-A984-D5CF34B513FF}"/>
    <cellStyle name="40% - Accent2 9" xfId="1649" xr:uid="{C94AF9CA-DFA1-4557-AB57-D4EBF0ED56C3}"/>
    <cellStyle name="40% - Accent2 9 2" xfId="13300" xr:uid="{C0C7812B-DA5C-471A-BDC6-91771B99BC83}"/>
    <cellStyle name="40% - Accent2 9 2 2" xfId="13301" xr:uid="{9F164154-5BDF-4548-AF99-356E125CF26C}"/>
    <cellStyle name="40% - Accent2 9 2 2 2" xfId="13302" xr:uid="{3B6F5257-5265-47D3-8B0B-0916E3ECBC57}"/>
    <cellStyle name="40% - Accent2 9 2 3" xfId="13303" xr:uid="{A528FBBA-135F-4F9E-A130-05004B08F811}"/>
    <cellStyle name="40% - Accent2 9 3" xfId="13304" xr:uid="{6417637A-765A-4394-AB2E-6C8E912A5DD4}"/>
    <cellStyle name="40% - Accent2 9 3 2" xfId="13305" xr:uid="{3A9DD476-E694-4201-82BF-83B5D9A6E1E2}"/>
    <cellStyle name="40% - Accent2 9 3 2 2" xfId="13306" xr:uid="{A0C649F9-4328-4234-A6EB-5B1E4DDE125A}"/>
    <cellStyle name="40% - Accent2 9 3 3" xfId="13307" xr:uid="{834E601F-8E09-4CA8-A971-D354FF0BE375}"/>
    <cellStyle name="40% - Accent2 9 4" xfId="13308" xr:uid="{AA722FFE-6117-4C8F-9D93-ED3844509531}"/>
    <cellStyle name="40% - Accent2 9 4 2" xfId="13309" xr:uid="{9DC88324-80CB-4198-8F3F-8C2E9779F2F7}"/>
    <cellStyle name="40% - Accent2 9 5" xfId="13310" xr:uid="{182F2AE5-4A10-4C60-B42E-B426260DF4D3}"/>
    <cellStyle name="40% - Accent2 9 6" xfId="13311" xr:uid="{8AB7DF0D-F516-4A94-AC5A-4233D0899300}"/>
    <cellStyle name="40% - Accent3" xfId="232" builtinId="39" customBuiltin="1"/>
    <cellStyle name="40% - Accent3 10" xfId="1650" xr:uid="{7C5A7E5D-9333-4EBF-9FBC-9CAF60885081}"/>
    <cellStyle name="40% - Accent3 10 2" xfId="13312" xr:uid="{39BED5E1-394A-4BC8-9E32-3B1508673911}"/>
    <cellStyle name="40% - Accent3 10 2 2" xfId="13313" xr:uid="{901585FF-F04E-4CB7-B56F-69187EED7325}"/>
    <cellStyle name="40% - Accent3 10 2 2 2" xfId="13314" xr:uid="{D6741ABF-9F4F-465B-ABFD-3BE83C085D7B}"/>
    <cellStyle name="40% - Accent3 10 2 2 2 2" xfId="13315" xr:uid="{0FC7E1F1-1AB6-4217-B645-E63CE0A41022}"/>
    <cellStyle name="40% - Accent3 10 2 2 2 2 2" xfId="54500" xr:uid="{49BC0BE5-2E61-4D59-99D1-3BCFDABAC893}"/>
    <cellStyle name="40% - Accent3 10 2 2 2 3" xfId="54501" xr:uid="{77E40DDF-3BBE-45A3-84D7-7A43E3897399}"/>
    <cellStyle name="40% - Accent3 10 2 2 3" xfId="13316" xr:uid="{D2AEC877-A305-4EC1-8B01-B1ABFCD0AC2C}"/>
    <cellStyle name="40% - Accent3 10 2 2 3 2" xfId="13317" xr:uid="{E9796638-E19F-4A36-97C7-826E2891E903}"/>
    <cellStyle name="40% - Accent3 10 2 2 4" xfId="13318" xr:uid="{47CBB47C-69BF-4A47-AC4D-B7F24E48BAFD}"/>
    <cellStyle name="40% - Accent3 10 2 3" xfId="13319" xr:uid="{F2A2284F-8C68-4463-BE20-0AEC3E36D458}"/>
    <cellStyle name="40% - Accent3 10 2 3 2" xfId="13320" xr:uid="{2FCD5685-4AA8-4E3F-A28F-93F7F25BE555}"/>
    <cellStyle name="40% - Accent3 10 2 4" xfId="13321" xr:uid="{FF5FF9A4-9FFE-4113-8C74-C56F2B4D17EC}"/>
    <cellStyle name="40% - Accent3 10 3" xfId="13322" xr:uid="{9B9B7929-EDA8-4393-959F-016D43812E7A}"/>
    <cellStyle name="40% - Accent3 10 3 2" xfId="13323" xr:uid="{1C009BA5-E18F-437D-A539-F71595D93158}"/>
    <cellStyle name="40% - Accent3 10 3 2 2" xfId="13324" xr:uid="{D6D11390-4E00-477A-A4E9-7A852E7B9676}"/>
    <cellStyle name="40% - Accent3 10 3 2 2 2" xfId="54502" xr:uid="{930415F9-B711-424A-8BB9-A4C137CD9914}"/>
    <cellStyle name="40% - Accent3 10 3 2 3" xfId="54503" xr:uid="{7C08F6E8-734A-44CC-9426-7330F0865885}"/>
    <cellStyle name="40% - Accent3 10 3 3" xfId="13325" xr:uid="{3B20328C-95A6-4373-A500-49CD3F1A1B7A}"/>
    <cellStyle name="40% - Accent3 10 3 3 2" xfId="13326" xr:uid="{51A6F555-FB9C-4321-8628-B4216F05D62A}"/>
    <cellStyle name="40% - Accent3 10 3 4" xfId="13327" xr:uid="{BD9F48AD-1ADB-4404-9607-0E10709BABBB}"/>
    <cellStyle name="40% - Accent3 10 4" xfId="13328" xr:uid="{0B4584AF-A288-4084-873A-A3C611D428C2}"/>
    <cellStyle name="40% - Accent3 10 4 2" xfId="13329" xr:uid="{B49535A1-346C-4E09-8567-92D88481511B}"/>
    <cellStyle name="40% - Accent3 10 5" xfId="13330" xr:uid="{3A12C835-5E92-4F8C-BE29-6C1345E384F0}"/>
    <cellStyle name="40% - Accent3 10 5 2" xfId="13331" xr:uid="{0E1EEBA7-80D9-4E19-BA8B-AC9C17ACBC1F}"/>
    <cellStyle name="40% - Accent3 10 6" xfId="13332" xr:uid="{112604F8-B0EB-46B5-B3B2-B7447D53B6B1}"/>
    <cellStyle name="40% - Accent3 10 7" xfId="13333" xr:uid="{6BE4B1DD-CAC1-4F79-95E1-85D43A97814C}"/>
    <cellStyle name="40% - Accent3 11" xfId="1651" xr:uid="{8B71BC88-8E6E-4469-AADD-3FA774FDB5B1}"/>
    <cellStyle name="40% - Accent3 11 2" xfId="13334" xr:uid="{6173F39F-2675-4E19-945F-222FAD2219A8}"/>
    <cellStyle name="40% - Accent3 11 2 2" xfId="13335" xr:uid="{FDD42E6E-FD1A-46CB-B8EA-D292DC9FB789}"/>
    <cellStyle name="40% - Accent3 11 2 2 2" xfId="13336" xr:uid="{E75165A8-4672-4647-9964-312FE165C1AD}"/>
    <cellStyle name="40% - Accent3 11 2 2 2 2" xfId="13337" xr:uid="{4CC0F567-7E38-4BA4-8D45-E95C92F30CBA}"/>
    <cellStyle name="40% - Accent3 11 2 2 2 2 2" xfId="54504" xr:uid="{D6A42ECE-20F2-47AC-A552-02EFEB543C99}"/>
    <cellStyle name="40% - Accent3 11 2 2 2 3" xfId="54505" xr:uid="{00774D7F-A03F-453C-BA1D-1047CBE7CF9E}"/>
    <cellStyle name="40% - Accent3 11 2 2 3" xfId="13338" xr:uid="{109B15C2-CE92-41C2-BE2B-9CFD315FA14B}"/>
    <cellStyle name="40% - Accent3 11 2 2 3 2" xfId="13339" xr:uid="{6373220F-6E67-424B-B81C-051FB971DE13}"/>
    <cellStyle name="40% - Accent3 11 2 2 4" xfId="13340" xr:uid="{17D09902-A11E-4A8B-ABA1-BEA82A8D5CCB}"/>
    <cellStyle name="40% - Accent3 11 2 3" xfId="13341" xr:uid="{BE57E670-E381-421B-AFB7-577794FC4BB6}"/>
    <cellStyle name="40% - Accent3 11 2 3 2" xfId="13342" xr:uid="{C14A1F20-D454-46BD-8AE0-3D0B400D48B0}"/>
    <cellStyle name="40% - Accent3 11 2 4" xfId="13343" xr:uid="{A72A3E16-4B51-40C4-A4B7-C75CEB8D4C4B}"/>
    <cellStyle name="40% - Accent3 11 3" xfId="13344" xr:uid="{02D4AD5D-BE6E-4FE9-8E57-18549A32CCC3}"/>
    <cellStyle name="40% - Accent3 11 3 2" xfId="13345" xr:uid="{151A011D-C3AC-41D2-90D1-6F8E0A5E7377}"/>
    <cellStyle name="40% - Accent3 11 3 2 2" xfId="13346" xr:uid="{94FFB8CC-F8DF-49DB-A1A9-E30C927334A5}"/>
    <cellStyle name="40% - Accent3 11 3 2 2 2" xfId="54506" xr:uid="{C8B1DB5E-5271-4511-A412-523079E6573E}"/>
    <cellStyle name="40% - Accent3 11 3 2 3" xfId="54507" xr:uid="{2BEACE39-8829-4C65-AA7F-4C9D20AD200E}"/>
    <cellStyle name="40% - Accent3 11 3 3" xfId="13347" xr:uid="{B5CE2F74-C483-4310-A1A0-83145E2B73A3}"/>
    <cellStyle name="40% - Accent3 11 3 3 2" xfId="13348" xr:uid="{0DF0C0EC-CC6D-460A-AD07-57CA395D855C}"/>
    <cellStyle name="40% - Accent3 11 3 4" xfId="13349" xr:uid="{9AD0C370-69F6-469D-B5A3-2BE35AB52234}"/>
    <cellStyle name="40% - Accent3 11 4" xfId="13350" xr:uid="{56004C2B-5B0E-4BAE-B400-5EBFEE483EC5}"/>
    <cellStyle name="40% - Accent3 11 4 2" xfId="13351" xr:uid="{56BCB340-AD6F-4341-8779-FAB31F46318A}"/>
    <cellStyle name="40% - Accent3 11 5" xfId="13352" xr:uid="{E603DF89-5443-42A4-873A-41A69AA45476}"/>
    <cellStyle name="40% - Accent3 11 5 2" xfId="13353" xr:uid="{A086F8CA-3378-464E-A9DF-B73EE09FD7DD}"/>
    <cellStyle name="40% - Accent3 11 6" xfId="13354" xr:uid="{E69E4A80-CA00-4F19-8C3D-A8761C02C1AC}"/>
    <cellStyle name="40% - Accent3 11 7" xfId="13355" xr:uid="{1469FE69-6718-4F3F-B31D-20CC660981C5}"/>
    <cellStyle name="40% - Accent3 12" xfId="1652" xr:uid="{96EC9366-A935-4209-BEE0-AD637C37A37C}"/>
    <cellStyle name="40% - Accent3 12 2" xfId="13356" xr:uid="{F277E8CA-752E-4C5A-9DE3-92AA8E76CFC2}"/>
    <cellStyle name="40% - Accent3 12 2 2" xfId="13357" xr:uid="{3E95E947-B080-491A-9537-8EA6CB3908EC}"/>
    <cellStyle name="40% - Accent3 12 2 2 2" xfId="13358" xr:uid="{796FFA6D-1880-4CF2-A125-D154C36D4018}"/>
    <cellStyle name="40% - Accent3 12 2 2 2 2" xfId="13359" xr:uid="{A0DA7D84-7954-43D6-AA42-C8DBEFCA01D8}"/>
    <cellStyle name="40% - Accent3 12 2 2 2 2 2" xfId="54508" xr:uid="{A79A7FA3-61C7-4E2F-B58D-98B26D10D499}"/>
    <cellStyle name="40% - Accent3 12 2 2 2 3" xfId="54509" xr:uid="{CF8A2F59-339C-4C64-998E-174FB9E8D8DB}"/>
    <cellStyle name="40% - Accent3 12 2 2 3" xfId="13360" xr:uid="{AACE19FE-F66E-4AB3-A7AA-486A36EF5E0C}"/>
    <cellStyle name="40% - Accent3 12 2 2 3 2" xfId="13361" xr:uid="{F8A7EC89-73F7-42A2-9374-CB986FAC05A7}"/>
    <cellStyle name="40% - Accent3 12 2 2 4" xfId="13362" xr:uid="{B2B5A852-A444-46B1-A3D3-54FFED3E1B77}"/>
    <cellStyle name="40% - Accent3 12 2 3" xfId="13363" xr:uid="{0C519B58-4417-4ACE-9974-6197E325EC27}"/>
    <cellStyle name="40% - Accent3 12 2 3 2" xfId="13364" xr:uid="{D89A943C-19CA-4B41-A04A-E4805C4E2095}"/>
    <cellStyle name="40% - Accent3 12 2 4" xfId="13365" xr:uid="{50A23127-FEA6-4F9E-B2B4-A016715D37F1}"/>
    <cellStyle name="40% - Accent3 12 3" xfId="13366" xr:uid="{ED8228AB-7429-4BE0-826A-F83322FE0DB9}"/>
    <cellStyle name="40% - Accent3 12 3 2" xfId="13367" xr:uid="{51299A8B-B5BA-4902-8E0C-E670C6C43199}"/>
    <cellStyle name="40% - Accent3 12 3 2 2" xfId="13368" xr:uid="{92D35C14-BEA8-4D51-9B11-1D6689E54E16}"/>
    <cellStyle name="40% - Accent3 12 3 2 2 2" xfId="54510" xr:uid="{AE2F21C3-2C6C-4E91-BCFB-A664B25558BE}"/>
    <cellStyle name="40% - Accent3 12 3 2 3" xfId="54511" xr:uid="{F766ED21-D732-461C-924D-43B9CE9D0C24}"/>
    <cellStyle name="40% - Accent3 12 3 3" xfId="13369" xr:uid="{491EF2B0-3FBD-437D-B48A-9D88704753B0}"/>
    <cellStyle name="40% - Accent3 12 3 3 2" xfId="13370" xr:uid="{16F22013-9C76-428F-9EB5-9998F5A8BE5E}"/>
    <cellStyle name="40% - Accent3 12 3 4" xfId="13371" xr:uid="{AFD8FF06-FBCB-45B9-89FE-8283B1F18D36}"/>
    <cellStyle name="40% - Accent3 12 4" xfId="13372" xr:uid="{25A1A18D-54FD-4DD4-8A56-64992FBB9655}"/>
    <cellStyle name="40% - Accent3 12 4 2" xfId="13373" xr:uid="{BAD15F43-77C7-4BE4-ADB2-8AC1385B6A7D}"/>
    <cellStyle name="40% - Accent3 12 5" xfId="13374" xr:uid="{C06E1642-FF6D-4686-8A9B-4D51DD4CFEDF}"/>
    <cellStyle name="40% - Accent3 12 5 2" xfId="13375" xr:uid="{686DD175-34BD-42CD-A95E-AA914CEE6ACD}"/>
    <cellStyle name="40% - Accent3 12 6" xfId="13376" xr:uid="{7BFD0C6A-E12F-4404-896C-ECDA6F38F448}"/>
    <cellStyle name="40% - Accent3 12 7" xfId="13377" xr:uid="{0B7E8162-C794-4E60-A3BB-B53218C633C6}"/>
    <cellStyle name="40% - Accent3 13" xfId="1653" xr:uid="{A83B004E-55DA-4CC2-9A36-2A2CEB9BF518}"/>
    <cellStyle name="40% - Accent3 13 2" xfId="13378" xr:uid="{49BD9993-94AC-46C7-91E4-6B7AF005934E}"/>
    <cellStyle name="40% - Accent3 13 2 2" xfId="13379" xr:uid="{FC1873B8-3E4B-4A8E-A906-BE0E7B41A346}"/>
    <cellStyle name="40% - Accent3 13 2 2 2" xfId="13380" xr:uid="{66A11F9D-43F4-41EB-BD71-3079B7408684}"/>
    <cellStyle name="40% - Accent3 13 2 2 2 2" xfId="13381" xr:uid="{6131CE1B-273A-487C-870B-48996BE75311}"/>
    <cellStyle name="40% - Accent3 13 2 2 2 2 2" xfId="54512" xr:uid="{C5160195-DA42-4E05-97BA-99230541CC7E}"/>
    <cellStyle name="40% - Accent3 13 2 2 2 3" xfId="54513" xr:uid="{BB0FC662-AC2D-4853-8202-62F99A4D1C33}"/>
    <cellStyle name="40% - Accent3 13 2 2 3" xfId="13382" xr:uid="{FEA44E02-C2A8-4689-B764-04B8C9A956F4}"/>
    <cellStyle name="40% - Accent3 13 2 2 3 2" xfId="13383" xr:uid="{2A615A25-FBB1-4770-A953-C5330CD2D503}"/>
    <cellStyle name="40% - Accent3 13 2 2 4" xfId="13384" xr:uid="{9937DEE1-55A6-4F88-B2E8-B12234881682}"/>
    <cellStyle name="40% - Accent3 13 2 3" xfId="13385" xr:uid="{E0635061-1441-40EA-8BEB-6DD89A3C357F}"/>
    <cellStyle name="40% - Accent3 13 2 3 2" xfId="13386" xr:uid="{D4C570F6-B9D2-4D85-AC73-978281E80381}"/>
    <cellStyle name="40% - Accent3 13 2 4" xfId="13387" xr:uid="{7824BDCA-A4A0-4244-B548-C62BD4AA8D5D}"/>
    <cellStyle name="40% - Accent3 13 3" xfId="13388" xr:uid="{A091251C-9232-4612-B16D-FE5503938134}"/>
    <cellStyle name="40% - Accent3 13 3 2" xfId="13389" xr:uid="{10B64966-8915-448A-99D1-FA18776FB3A9}"/>
    <cellStyle name="40% - Accent3 13 3 2 2" xfId="13390" xr:uid="{0C294EE2-6E70-4677-BF87-84D6DE9206E0}"/>
    <cellStyle name="40% - Accent3 13 3 2 2 2" xfId="54514" xr:uid="{D91BE94F-98B5-4241-9573-0A2B5E3387B2}"/>
    <cellStyle name="40% - Accent3 13 3 2 3" xfId="54515" xr:uid="{EA305D43-6AE7-43F7-A0A6-966226894C35}"/>
    <cellStyle name="40% - Accent3 13 3 3" xfId="13391" xr:uid="{4BB4F992-9BC1-47B7-9E1C-81264FCFF197}"/>
    <cellStyle name="40% - Accent3 13 3 3 2" xfId="13392" xr:uid="{F197D50B-FA60-4A24-8BFE-BCABB51F4963}"/>
    <cellStyle name="40% - Accent3 13 3 4" xfId="13393" xr:uid="{38106629-6EF5-450E-980A-ABB684885004}"/>
    <cellStyle name="40% - Accent3 13 4" xfId="13394" xr:uid="{B036A652-24ED-40F0-829E-FF92F56DD0E7}"/>
    <cellStyle name="40% - Accent3 13 4 2" xfId="13395" xr:uid="{E4A7B311-9195-4F47-851E-4457954C7748}"/>
    <cellStyle name="40% - Accent3 13 5" xfId="13396" xr:uid="{91595356-33A6-431F-AC0F-B69C871D4249}"/>
    <cellStyle name="40% - Accent3 13 5 2" xfId="13397" xr:uid="{BD4C30D0-BAD1-4185-8301-7C15ADA5A54D}"/>
    <cellStyle name="40% - Accent3 13 6" xfId="13398" xr:uid="{88650CAC-5986-4D32-A321-2A75CD7CFACC}"/>
    <cellStyle name="40% - Accent3 13 7" xfId="13399" xr:uid="{2B45BCD4-48CB-48C4-8E78-FD371126CD21}"/>
    <cellStyle name="40% - Accent3 14" xfId="1654" xr:uid="{A32AF523-27C8-4D1A-AF9C-15FA6BF62120}"/>
    <cellStyle name="40% - Accent3 14 2" xfId="13400" xr:uid="{4B820B4E-5BD2-4F04-ABEB-ACB3CE376B13}"/>
    <cellStyle name="40% - Accent3 14 2 2" xfId="13401" xr:uid="{1EF055E1-E80F-4E1B-9D14-ED241044EFE6}"/>
    <cellStyle name="40% - Accent3 14 2 2 2" xfId="13402" xr:uid="{423F9719-C10D-4C04-857C-07A69D6F8FB8}"/>
    <cellStyle name="40% - Accent3 14 2 2 2 2" xfId="13403" xr:uid="{751BE7E8-5DF7-4A6A-93DB-45C245AD20A0}"/>
    <cellStyle name="40% - Accent3 14 2 2 2 2 2" xfId="54516" xr:uid="{1E68236B-C22E-4F5A-83B2-ED37D3F769D2}"/>
    <cellStyle name="40% - Accent3 14 2 2 2 3" xfId="54517" xr:uid="{E99BF86C-1A65-4A80-A796-7FC1A902CD4D}"/>
    <cellStyle name="40% - Accent3 14 2 2 3" xfId="13404" xr:uid="{EC0DCC14-F810-4195-A433-0F7CBD22B7F4}"/>
    <cellStyle name="40% - Accent3 14 2 2 3 2" xfId="13405" xr:uid="{FB7F6E37-7DB3-467E-A70C-FE30B473AAB8}"/>
    <cellStyle name="40% - Accent3 14 2 2 4" xfId="13406" xr:uid="{D3F63475-B2B9-4EA6-9D36-15A9E84F74A5}"/>
    <cellStyle name="40% - Accent3 14 2 3" xfId="13407" xr:uid="{24E18427-F083-420E-B7F3-346FB3722647}"/>
    <cellStyle name="40% - Accent3 14 2 3 2" xfId="13408" xr:uid="{CFAF5EFA-10A4-4775-804E-C9FFF6599F46}"/>
    <cellStyle name="40% - Accent3 14 2 4" xfId="13409" xr:uid="{4918E8D5-F742-4414-9B95-63F3D4272476}"/>
    <cellStyle name="40% - Accent3 14 3" xfId="13410" xr:uid="{D1B6E223-6355-4C07-8887-BDB81D0C2B30}"/>
    <cellStyle name="40% - Accent3 14 3 2" xfId="13411" xr:uid="{92564D6F-9157-42CD-993F-CFB01D733788}"/>
    <cellStyle name="40% - Accent3 14 3 2 2" xfId="13412" xr:uid="{F4A49342-CBA3-4B94-A6E6-F5014B5A0171}"/>
    <cellStyle name="40% - Accent3 14 3 2 2 2" xfId="54518" xr:uid="{FB09C3E6-4A7B-4B15-9292-8778B4C88ECF}"/>
    <cellStyle name="40% - Accent3 14 3 2 3" xfId="54519" xr:uid="{3D26924A-64F5-4204-A6AF-2C5DA159365C}"/>
    <cellStyle name="40% - Accent3 14 3 3" xfId="13413" xr:uid="{BEDC1812-BD08-454A-805E-1C1E27F23440}"/>
    <cellStyle name="40% - Accent3 14 3 3 2" xfId="13414" xr:uid="{1C30B060-7F78-4E79-96BC-43CC54639211}"/>
    <cellStyle name="40% - Accent3 14 3 4" xfId="13415" xr:uid="{02B20B4C-BB67-4FBC-9E12-7A15A34E9723}"/>
    <cellStyle name="40% - Accent3 14 4" xfId="13416" xr:uid="{DC072303-1873-412B-8254-33C068E60FAB}"/>
    <cellStyle name="40% - Accent3 14 4 2" xfId="13417" xr:uid="{A38A54B2-3DCE-4B44-8B18-2F708E7FCE65}"/>
    <cellStyle name="40% - Accent3 14 5" xfId="13418" xr:uid="{5163A46B-16DC-4780-BD2F-77C681F357CA}"/>
    <cellStyle name="40% - Accent3 14 5 2" xfId="13419" xr:uid="{5986792B-90AB-4066-B8A6-96BE7CA2CB36}"/>
    <cellStyle name="40% - Accent3 14 6" xfId="13420" xr:uid="{FBC835B7-B64F-4A3B-B4CC-01E9341F74B7}"/>
    <cellStyle name="40% - Accent3 14 7" xfId="13421" xr:uid="{B47778CA-0F5F-42CB-8618-6250B494315E}"/>
    <cellStyle name="40% - Accent3 15" xfId="1655" xr:uid="{556F4511-F9D1-43A5-AE03-01CA21668565}"/>
    <cellStyle name="40% - Accent3 15 2" xfId="13422" xr:uid="{8EB1679E-1B7A-4D1B-AEAF-40A10327F606}"/>
    <cellStyle name="40% - Accent3 15 2 2" xfId="13423" xr:uid="{5D7B917A-F376-4BCC-B0B6-A6F36EDF08F6}"/>
    <cellStyle name="40% - Accent3 15 2 2 2" xfId="13424" xr:uid="{651388DC-C03C-4564-AFF4-69900A6213B3}"/>
    <cellStyle name="40% - Accent3 15 2 2 2 2" xfId="13425" xr:uid="{2FB5F1EA-5CE1-4E37-84CC-9B9FAD2BC583}"/>
    <cellStyle name="40% - Accent3 15 2 2 2 2 2" xfId="54520" xr:uid="{427604DE-CE71-4A03-BCDB-8B7999047FC3}"/>
    <cellStyle name="40% - Accent3 15 2 2 2 3" xfId="54521" xr:uid="{B54B4EA4-1CE4-46D6-8103-98C65E66F349}"/>
    <cellStyle name="40% - Accent3 15 2 2 3" xfId="13426" xr:uid="{A38594C7-6846-4580-9D00-5B01629C2865}"/>
    <cellStyle name="40% - Accent3 15 2 2 3 2" xfId="13427" xr:uid="{8F0AC8D2-3CA6-4248-AD82-AED7AC45B413}"/>
    <cellStyle name="40% - Accent3 15 2 2 4" xfId="13428" xr:uid="{D06DB00C-6163-4C5D-8C0E-41510E95A9F8}"/>
    <cellStyle name="40% - Accent3 15 2 3" xfId="13429" xr:uid="{932BAAC4-C337-461F-B5F9-76C43FF03A73}"/>
    <cellStyle name="40% - Accent3 15 2 3 2" xfId="13430" xr:uid="{CF349A3E-43AF-40C2-B93F-A37B98F2B0BF}"/>
    <cellStyle name="40% - Accent3 15 2 4" xfId="13431" xr:uid="{D97274CD-6849-4085-AC89-CF6464DC05B3}"/>
    <cellStyle name="40% - Accent3 15 3" xfId="13432" xr:uid="{A2A69BF4-C820-4EF5-83CF-29E3B4F0AFCA}"/>
    <cellStyle name="40% - Accent3 15 3 2" xfId="13433" xr:uid="{5D8258A8-E4E4-46E0-BD8D-7874D1AA212E}"/>
    <cellStyle name="40% - Accent3 15 3 2 2" xfId="13434" xr:uid="{C69411DC-9F13-45E8-9A47-F5901808CA59}"/>
    <cellStyle name="40% - Accent3 15 3 2 2 2" xfId="54522" xr:uid="{0E96DCFC-F9E9-449A-8A4A-3B72D7102507}"/>
    <cellStyle name="40% - Accent3 15 3 2 3" xfId="54523" xr:uid="{132F1468-9153-47AE-9508-2B5A4AF52C5C}"/>
    <cellStyle name="40% - Accent3 15 3 3" xfId="13435" xr:uid="{3F3FF699-8CAB-49CB-8C84-C47F07D670A4}"/>
    <cellStyle name="40% - Accent3 15 3 3 2" xfId="13436" xr:uid="{090B3209-C138-47BE-AFCA-345E6A47E455}"/>
    <cellStyle name="40% - Accent3 15 3 4" xfId="13437" xr:uid="{91CDAE53-AF8C-4FD4-94B6-FA3A5973B13B}"/>
    <cellStyle name="40% - Accent3 15 4" xfId="13438" xr:uid="{429C6FF9-FEF5-451B-87FE-78427A0CF80C}"/>
    <cellStyle name="40% - Accent3 15 4 2" xfId="13439" xr:uid="{C28EC2F7-AF97-4E8B-B209-7D8C4EFB82E7}"/>
    <cellStyle name="40% - Accent3 15 5" xfId="13440" xr:uid="{40397B1D-B056-4C06-A487-1F9357971300}"/>
    <cellStyle name="40% - Accent3 15 5 2" xfId="13441" xr:uid="{D1142E28-DD11-4DC4-A0EF-3738B8BA27CD}"/>
    <cellStyle name="40% - Accent3 15 6" xfId="13442" xr:uid="{FF959B0F-B3EF-4569-9EFA-1E09CA794526}"/>
    <cellStyle name="40% - Accent3 15 7" xfId="13443" xr:uid="{FBCD1DC5-A58B-448A-B9C6-F05F6C83F0B1}"/>
    <cellStyle name="40% - Accent3 16" xfId="13444" xr:uid="{45729FCC-1013-4A38-B438-625216E42AB8}"/>
    <cellStyle name="40% - Accent3 16 2" xfId="13445" xr:uid="{5A27004B-A186-4317-9C87-0AA768A3893E}"/>
    <cellStyle name="40% - Accent3 16 2 2" xfId="13446" xr:uid="{5EA2D2E9-D328-4185-9A9F-F0D1FBD1A2F6}"/>
    <cellStyle name="40% - Accent3 16 2 2 2" xfId="13447" xr:uid="{BB03C813-2416-4C2F-B4B0-92EAD0824436}"/>
    <cellStyle name="40% - Accent3 16 2 2 2 2" xfId="54524" xr:uid="{19B63828-1009-4CB3-86F5-6B8B266AC2DD}"/>
    <cellStyle name="40% - Accent3 16 2 2 3" xfId="54525" xr:uid="{387FFAFB-2910-4A1F-A93D-7324F8FC7D11}"/>
    <cellStyle name="40% - Accent3 16 2 3" xfId="13448" xr:uid="{8167F6C2-EE15-4DB4-8B1C-E9B98CF88740}"/>
    <cellStyle name="40% - Accent3 16 2 3 2" xfId="13449" xr:uid="{CC80106E-1DC5-4696-81C3-CA8309692A90}"/>
    <cellStyle name="40% - Accent3 16 2 4" xfId="13450" xr:uid="{488C0EEF-BB56-4B19-B4E2-F7AECCC65094}"/>
    <cellStyle name="40% - Accent3 16 3" xfId="13451" xr:uid="{369942C4-5A53-4E40-BDE5-4CFFEE93CD14}"/>
    <cellStyle name="40% - Accent3 16 3 2" xfId="13452" xr:uid="{A869A50D-90CA-4D81-A9CD-9803DB439DA3}"/>
    <cellStyle name="40% - Accent3 16 3 2 2" xfId="13453" xr:uid="{BCE61D6F-0940-4716-A1A3-AED8BB31DD32}"/>
    <cellStyle name="40% - Accent3 16 3 2 2 2" xfId="54526" xr:uid="{08498356-1CEA-43E9-8F30-63359B51843B}"/>
    <cellStyle name="40% - Accent3 16 3 2 3" xfId="54527" xr:uid="{A087D78D-8C83-40A5-8CFD-A6694221AACE}"/>
    <cellStyle name="40% - Accent3 16 3 3" xfId="13454" xr:uid="{F4630446-5EB6-41E4-96F8-0BB11C621835}"/>
    <cellStyle name="40% - Accent3 16 3 3 2" xfId="13455" xr:uid="{1F96D647-ACA1-448A-BA42-7E7AE0CF7221}"/>
    <cellStyle name="40% - Accent3 16 3 4" xfId="13456" xr:uid="{016F7CFA-62F7-4A56-A4D9-EB3D2483E6BE}"/>
    <cellStyle name="40% - Accent3 16 4" xfId="13457" xr:uid="{B7C4163A-240B-4717-8C60-480896B352AF}"/>
    <cellStyle name="40% - Accent3 16 4 2" xfId="13458" xr:uid="{E5EE4875-4D2E-4617-8DAB-4A962EFD3099}"/>
    <cellStyle name="40% - Accent3 16 5" xfId="13459" xr:uid="{14DADD8C-C797-4BA1-BF7B-3854B6A5E8E5}"/>
    <cellStyle name="40% - Accent3 17" xfId="13460" xr:uid="{1C57C50D-E152-4C60-AD62-CD5ACC87EAA5}"/>
    <cellStyle name="40% - Accent3 17 2" xfId="13461" xr:uid="{0163019A-6BFD-4025-81D7-DE41E3A38C3F}"/>
    <cellStyle name="40% - Accent3 17 2 2" xfId="13462" xr:uid="{4D7B9EBF-9A1B-4599-9170-0BB5DF043AD7}"/>
    <cellStyle name="40% - Accent3 17 2 2 2" xfId="13463" xr:uid="{861F09D5-0E4B-4BC7-A479-012719CB81AF}"/>
    <cellStyle name="40% - Accent3 17 2 2 2 2" xfId="54528" xr:uid="{CEFBC8A6-A747-43FE-8FF4-B21C5921FB88}"/>
    <cellStyle name="40% - Accent3 17 2 2 3" xfId="54529" xr:uid="{BE26FA95-4993-4DDA-9827-D00628C48B72}"/>
    <cellStyle name="40% - Accent3 17 2 3" xfId="13464" xr:uid="{59E3D61C-0D24-44ED-A8EB-1FD9E2F2EE92}"/>
    <cellStyle name="40% - Accent3 17 2 3 2" xfId="13465" xr:uid="{837DE849-2248-4D15-95F8-64FE2FBAD080}"/>
    <cellStyle name="40% - Accent3 17 2 4" xfId="13466" xr:uid="{2D81ACFB-72BD-48A5-AEF4-6890F063FF41}"/>
    <cellStyle name="40% - Accent3 17 3" xfId="13467" xr:uid="{4B2E3A06-8A0A-4214-A823-62A0689C794A}"/>
    <cellStyle name="40% - Accent3 17 3 2" xfId="13468" xr:uid="{C0595867-4E58-4E88-B617-9F3D1BBAF6B9}"/>
    <cellStyle name="40% - Accent3 17 3 2 2" xfId="13469" xr:uid="{959B57AF-91A9-4EC4-A4B7-1938F1C5C1EA}"/>
    <cellStyle name="40% - Accent3 17 3 2 2 2" xfId="54530" xr:uid="{80CC4EFF-F33D-4368-9874-49681F57B22B}"/>
    <cellStyle name="40% - Accent3 17 3 2 3" xfId="54531" xr:uid="{B1AF99CC-B0A1-4A4C-B3C8-666FD7F2EBA3}"/>
    <cellStyle name="40% - Accent3 17 3 3" xfId="13470" xr:uid="{A3E69E94-4F78-42C9-B392-0D80FD96A2F2}"/>
    <cellStyle name="40% - Accent3 17 3 3 2" xfId="13471" xr:uid="{2D67EF7E-6BAC-456F-A465-ED1048D6C144}"/>
    <cellStyle name="40% - Accent3 17 3 4" xfId="13472" xr:uid="{1A5BD6CB-9450-4B87-8A76-669CC99BE5D4}"/>
    <cellStyle name="40% - Accent3 17 4" xfId="13473" xr:uid="{C462B713-B9FD-4A50-BD09-A10D25108237}"/>
    <cellStyle name="40% - Accent3 17 4 2" xfId="13474" xr:uid="{2B9A5F7D-46C0-4A04-8DAC-E3F48D74985C}"/>
    <cellStyle name="40% - Accent3 17 5" xfId="13475" xr:uid="{9041A056-1A3E-40F1-88A1-2FAA35762F14}"/>
    <cellStyle name="40% - Accent3 18" xfId="13476" xr:uid="{C0868EFA-175A-46A0-A2A7-B583C4F03175}"/>
    <cellStyle name="40% - Accent3 18 2" xfId="13477" xr:uid="{5E30BF00-F4B4-441E-993C-A21CB6144987}"/>
    <cellStyle name="40% - Accent3 18 2 2" xfId="13478" xr:uid="{253E0804-419C-4DE2-88A2-4AE8D5F7ED30}"/>
    <cellStyle name="40% - Accent3 18 2 2 2" xfId="13479" xr:uid="{2F031E7D-E7E4-4ACA-B27C-9A1180C0BC5A}"/>
    <cellStyle name="40% - Accent3 18 2 2 2 2" xfId="54532" xr:uid="{1C699056-FE74-498D-A29D-8E9B6E6E6831}"/>
    <cellStyle name="40% - Accent3 18 2 2 3" xfId="54533" xr:uid="{BB2FB405-3421-45DF-ACA7-22C52E54416B}"/>
    <cellStyle name="40% - Accent3 18 2 3" xfId="13480" xr:uid="{87A17495-FAB7-476D-A900-DD43F92FCA09}"/>
    <cellStyle name="40% - Accent3 18 2 3 2" xfId="13481" xr:uid="{12251E9A-F50D-4183-9FBC-79243A5EBABF}"/>
    <cellStyle name="40% - Accent3 18 2 4" xfId="13482" xr:uid="{CE3DC045-4F3F-4981-976F-538C1AB1710F}"/>
    <cellStyle name="40% - Accent3 18 3" xfId="13483" xr:uid="{E54F5CAF-BF47-4A49-8AB9-820A3546781E}"/>
    <cellStyle name="40% - Accent3 18 3 2" xfId="13484" xr:uid="{ED744148-F5F9-4147-B7F6-C3ABC63E3778}"/>
    <cellStyle name="40% - Accent3 18 3 2 2" xfId="13485" xr:uid="{1AFCBF3E-1CFB-4781-8057-7D0995401AF8}"/>
    <cellStyle name="40% - Accent3 18 3 2 2 2" xfId="54534" xr:uid="{B45E4D8D-8956-4B8F-8A80-E8F54AB26EBE}"/>
    <cellStyle name="40% - Accent3 18 3 2 3" xfId="54535" xr:uid="{92185CCB-594A-47DD-A8BD-AAA8B4761DFA}"/>
    <cellStyle name="40% - Accent3 18 3 3" xfId="13486" xr:uid="{C6EFC1CE-3E5C-43AA-8F62-6155F814EA3D}"/>
    <cellStyle name="40% - Accent3 18 3 3 2" xfId="13487" xr:uid="{7079CD7C-1F03-4223-9A37-9629329CE45C}"/>
    <cellStyle name="40% - Accent3 18 3 4" xfId="13488" xr:uid="{35E5A5E4-F702-47D4-B188-4507F606A72C}"/>
    <cellStyle name="40% - Accent3 18 4" xfId="13489" xr:uid="{3476248F-786D-4F3C-B61B-9710D92650EC}"/>
    <cellStyle name="40% - Accent3 18 4 2" xfId="13490" xr:uid="{5B49C163-B83B-42E4-A599-198EA0A7F3AA}"/>
    <cellStyle name="40% - Accent3 18 5" xfId="13491" xr:uid="{2C718C0B-F15D-4E86-A4A5-2A29704A6538}"/>
    <cellStyle name="40% - Accent3 19" xfId="13492" xr:uid="{A2979E9A-67EC-43BA-B07D-90747D827FCB}"/>
    <cellStyle name="40% - Accent3 19 2" xfId="13493" xr:uid="{E5FF0E5E-9FA8-4BFF-A8CE-0D2654BD851D}"/>
    <cellStyle name="40% - Accent3 19 2 2" xfId="13494" xr:uid="{E1A93D49-6798-4E65-9EA8-A01586AB0092}"/>
    <cellStyle name="40% - Accent3 19 2 2 2" xfId="13495" xr:uid="{1432CE5D-84FD-4747-A1FC-0D67B35B6EFC}"/>
    <cellStyle name="40% - Accent3 19 2 2 2 2" xfId="54536" xr:uid="{20014388-25A6-4478-96CB-0FE6F63FA4C4}"/>
    <cellStyle name="40% - Accent3 19 2 2 3" xfId="54537" xr:uid="{A3829EE6-0DBA-4357-B7DA-61D0B9ECE2EC}"/>
    <cellStyle name="40% - Accent3 19 2 3" xfId="13496" xr:uid="{C6613831-C66E-474B-8B31-E7A3C42097EF}"/>
    <cellStyle name="40% - Accent3 19 2 3 2" xfId="13497" xr:uid="{DFB042C6-3948-43BD-9488-6655BE93CDE6}"/>
    <cellStyle name="40% - Accent3 19 2 4" xfId="13498" xr:uid="{CDE4588A-F69E-40DC-B0F1-A4F566C3D0D0}"/>
    <cellStyle name="40% - Accent3 19 3" xfId="13499" xr:uid="{4053A4B2-623C-43F2-8C50-98D29E37F6A0}"/>
    <cellStyle name="40% - Accent3 19 3 2" xfId="13500" xr:uid="{FC5C342D-BD64-419D-AC58-D9AEDA941E8D}"/>
    <cellStyle name="40% - Accent3 19 3 2 2" xfId="13501" xr:uid="{1B6F693F-D84B-4FC9-8F5A-7457BDB0ED7D}"/>
    <cellStyle name="40% - Accent3 19 3 2 2 2" xfId="54538" xr:uid="{F50EDEA9-A0A6-4621-B067-7F25D9ADF24E}"/>
    <cellStyle name="40% - Accent3 19 3 2 3" xfId="54539" xr:uid="{FA57B3D1-93DF-4C70-B1B5-77F7E38852FA}"/>
    <cellStyle name="40% - Accent3 19 3 3" xfId="13502" xr:uid="{33AAC59F-87CA-4B92-8520-7092DBE45C5F}"/>
    <cellStyle name="40% - Accent3 19 3 3 2" xfId="13503" xr:uid="{807E25A5-76C2-4383-932D-E6F0CBFE2FBA}"/>
    <cellStyle name="40% - Accent3 19 3 4" xfId="13504" xr:uid="{6044A83B-5191-4C7E-A326-DCE93CE25955}"/>
    <cellStyle name="40% - Accent3 19 4" xfId="13505" xr:uid="{78E67DC2-566F-4704-A856-41AB7DF5912B}"/>
    <cellStyle name="40% - Accent3 19 4 2" xfId="13506" xr:uid="{135ED2C1-6A3A-4ABD-ADBF-07EA9C164DF4}"/>
    <cellStyle name="40% - Accent3 19 5" xfId="13507" xr:uid="{1390786A-131D-4AC1-9A86-2E8C1CC2A857}"/>
    <cellStyle name="40% - Accent3 2" xfId="1656" xr:uid="{480B5CA8-602E-404C-A5C5-4DCB9DD39F91}"/>
    <cellStyle name="40% - Accent3 2 2" xfId="1657" xr:uid="{55E588E7-CFD7-48C0-899E-6C716456A1FD}"/>
    <cellStyle name="40% - Accent3 2 2 2" xfId="1658" xr:uid="{50B84D33-0895-4D8D-8BDC-8920375EA2DD}"/>
    <cellStyle name="40% - Accent3 2 2 2 2" xfId="13508" xr:uid="{B8E102E8-2823-42C3-AABA-DDDCBD5EA1D9}"/>
    <cellStyle name="40% - Accent3 2 2 2 2 2" xfId="13509" xr:uid="{C011129E-A8B2-460F-8A10-F99B75E4527E}"/>
    <cellStyle name="40% - Accent3 2 2 2 2 2 2" xfId="13510" xr:uid="{70E4323B-C8FB-4E20-A676-235A6792C5DB}"/>
    <cellStyle name="40% - Accent3 2 2 2 2 2 2 2" xfId="54540" xr:uid="{BB49381A-96D6-4080-9EB1-8CFF478C5EED}"/>
    <cellStyle name="40% - Accent3 2 2 2 2 2 3" xfId="54541" xr:uid="{4993A677-3964-4776-9087-9974E2A5A660}"/>
    <cellStyle name="40% - Accent3 2 2 2 2 3" xfId="13511" xr:uid="{0A8DC0E4-2491-46D1-AC4F-CAE88E1BBCAE}"/>
    <cellStyle name="40% - Accent3 2 2 2 2 3 2" xfId="13512" xr:uid="{20A263C8-546B-47F4-84AA-5799709DF347}"/>
    <cellStyle name="40% - Accent3 2 2 2 2 4" xfId="13513" xr:uid="{15FD4613-7BC7-4895-A781-CE7BB3A9CF54}"/>
    <cellStyle name="40% - Accent3 2 2 2 3" xfId="13514" xr:uid="{1A9CE37D-B2A3-4537-B7B2-7138921E65CC}"/>
    <cellStyle name="40% - Accent3 2 2 2 3 2" xfId="13515" xr:uid="{CE5CCA53-B10B-4357-9F6E-5166DC18BE96}"/>
    <cellStyle name="40% - Accent3 2 2 2 4" xfId="13516" xr:uid="{52D57247-A6C4-4157-BF8B-67DA43659064}"/>
    <cellStyle name="40% - Accent3 2 2 2 5" xfId="13517" xr:uid="{F8A2E1EF-F051-47B4-9900-11601FA213F3}"/>
    <cellStyle name="40% - Accent3 2 2 3" xfId="1659" xr:uid="{AA10BB84-8F55-4FBE-9036-31BCF3F2C8E9}"/>
    <cellStyle name="40% - Accent3 2 2 3 2" xfId="13518" xr:uid="{92AB6C64-1192-4680-A90F-0B9B1D76179C}"/>
    <cellStyle name="40% - Accent3 2 2 3 2 2" xfId="13519" xr:uid="{5BF74DB2-7F79-454E-896B-755F3483B3C7}"/>
    <cellStyle name="40% - Accent3 2 2 3 2 2 2" xfId="54542" xr:uid="{07FAF299-79DF-42F2-910A-419B970421AF}"/>
    <cellStyle name="40% - Accent3 2 2 3 2 3" xfId="54543" xr:uid="{1A3AFD59-673E-4913-84A0-45134A917699}"/>
    <cellStyle name="40% - Accent3 2 2 3 3" xfId="13520" xr:uid="{7780D5F1-4240-429C-81B6-8F2CE378C765}"/>
    <cellStyle name="40% - Accent3 2 2 3 3 2" xfId="13521" xr:uid="{0EAD031C-9A3D-4A8D-AAD5-6887E63ED95B}"/>
    <cellStyle name="40% - Accent3 2 2 3 4" xfId="13522" xr:uid="{4A77DFB0-A609-4228-A0F1-58880103F783}"/>
    <cellStyle name="40% - Accent3 2 2 3 5" xfId="13523" xr:uid="{9D9F61D9-45A8-4B4D-A532-03AE6E73AEF6}"/>
    <cellStyle name="40% - Accent3 2 2 4" xfId="1660" xr:uid="{C91E0F03-ABC1-486F-8217-283CD19EBEEC}"/>
    <cellStyle name="40% - Accent3 2 2 4 2" xfId="13524" xr:uid="{1949963F-A351-4FEB-9A38-B18815669599}"/>
    <cellStyle name="40% - Accent3 2 2 4 2 2" xfId="13525" xr:uid="{70E96B36-D7BB-472A-9DB5-E8CB7502923B}"/>
    <cellStyle name="40% - Accent3 2 2 4 3" xfId="13526" xr:uid="{AEB3B54A-A43A-43C8-AAF2-86D080EEE7BF}"/>
    <cellStyle name="40% - Accent3 2 2 4 4" xfId="13527" xr:uid="{16A4E33B-3188-4099-AC71-3DE3C19D390B}"/>
    <cellStyle name="40% - Accent3 2 2 5" xfId="13528" xr:uid="{7C5A1BFE-00C5-4BC3-B492-0CDB32B7B487}"/>
    <cellStyle name="40% - Accent3 2 2 5 2" xfId="13529" xr:uid="{9E28A9FE-4945-4049-B739-D59808DD5401}"/>
    <cellStyle name="40% - Accent3 2 2 6" xfId="13530" xr:uid="{C0E21061-B13D-4CAD-9143-425A3EC9906C}"/>
    <cellStyle name="40% - Accent3 2 2 6 2" xfId="54544" xr:uid="{CFF8097E-474A-483E-9988-4E99E8BB2998}"/>
    <cellStyle name="40% - Accent3 2 2 7" xfId="13531" xr:uid="{0548EB5A-96C8-4391-ABAB-E1D430B77E6F}"/>
    <cellStyle name="40% - Accent3 2 3" xfId="1661" xr:uid="{145DC15E-8715-47B8-AC15-574D436A876B}"/>
    <cellStyle name="40% - Accent3 2 3 2" xfId="5082" xr:uid="{5F05CA6F-1FB3-43B2-A75D-C6D51276FC01}"/>
    <cellStyle name="40% - Accent3 2 3 2 2" xfId="13532" xr:uid="{E90B3FF0-C4E3-46D8-BAA4-6E378FBDEF34}"/>
    <cellStyle name="40% - Accent3 2 3 2 2 2" xfId="13533" xr:uid="{CE0F703E-1EB0-47B6-9B31-EE896CED0EA8}"/>
    <cellStyle name="40% - Accent3 2 3 2 2 2 2" xfId="13534" xr:uid="{78FC06E3-FDFF-41D7-8F65-3B32FB614B08}"/>
    <cellStyle name="40% - Accent3 2 3 2 2 2 2 2" xfId="54545" xr:uid="{5F3EC5F9-F618-4577-A687-8D81C6ABF587}"/>
    <cellStyle name="40% - Accent3 2 3 2 2 2 3" xfId="54546" xr:uid="{02BBD26A-C2CE-4763-97EF-B35C209D76F5}"/>
    <cellStyle name="40% - Accent3 2 3 2 2 3" xfId="13535" xr:uid="{E55D8888-4502-4E14-B691-29BE57EFE9B2}"/>
    <cellStyle name="40% - Accent3 2 3 2 2 3 2" xfId="13536" xr:uid="{EEB7BDBC-A33C-4500-A7CA-18FC489E4F30}"/>
    <cellStyle name="40% - Accent3 2 3 2 2 4" xfId="13537" xr:uid="{00BBAA30-4920-4905-AE24-93DA25DF4A8F}"/>
    <cellStyle name="40% - Accent3 2 3 2 3" xfId="13538" xr:uid="{8652EE58-A730-4916-BF5C-3CA897E54F40}"/>
    <cellStyle name="40% - Accent3 2 3 2 3 2" xfId="13539" xr:uid="{D9D7C854-A5AC-4DCE-9B30-AF3A1D409179}"/>
    <cellStyle name="40% - Accent3 2 3 2 4" xfId="13540" xr:uid="{33D8AD6B-2AEC-4A3F-81F1-F4BA6670F90D}"/>
    <cellStyle name="40% - Accent3 2 3 2 5" xfId="13541" xr:uid="{B6328BFD-ABDD-4B7A-8FF3-A120BC8C6024}"/>
    <cellStyle name="40% - Accent3 2 3 3" xfId="13542" xr:uid="{74516D56-055B-4CB0-A408-924B4A36E4B1}"/>
    <cellStyle name="40% - Accent3 2 3 3 2" xfId="13543" xr:uid="{CC1015D4-D993-45C0-A95E-FE3BC73BDA1A}"/>
    <cellStyle name="40% - Accent3 2 3 3 2 2" xfId="13544" xr:uid="{532A69ED-4C9E-4333-BAE9-4289A8AF98B9}"/>
    <cellStyle name="40% - Accent3 2 3 3 2 2 2" xfId="54547" xr:uid="{22C9FF06-1E76-49A1-903D-CAD1804C1787}"/>
    <cellStyle name="40% - Accent3 2 3 3 2 3" xfId="54548" xr:uid="{E8E1383F-3A66-4A53-B04A-2DD303FF7B84}"/>
    <cellStyle name="40% - Accent3 2 3 3 3" xfId="13545" xr:uid="{D44B2C36-7F1E-4C15-B467-C7AFFA3B5D4F}"/>
    <cellStyle name="40% - Accent3 2 3 3 3 2" xfId="13546" xr:uid="{5D1CC53E-BB75-4581-9B30-366DF371D101}"/>
    <cellStyle name="40% - Accent3 2 3 3 4" xfId="13547" xr:uid="{732B5802-300E-4F87-BB39-74BC349E8FBC}"/>
    <cellStyle name="40% - Accent3 2 3 4" xfId="13548" xr:uid="{D72EF88A-0A33-46E1-8AD1-719AA5A59676}"/>
    <cellStyle name="40% - Accent3 2 3 4 2" xfId="13549" xr:uid="{62B70F0F-4CDE-4F9B-8BB5-1DF1C64A6B55}"/>
    <cellStyle name="40% - Accent3 2 3 5" xfId="13550" xr:uid="{ABE72AE4-3E87-4A18-987D-57597DDB0350}"/>
    <cellStyle name="40% - Accent3 2 3 5 2" xfId="13551" xr:uid="{433EC60E-A84E-4D41-B872-BEC75F31DAFA}"/>
    <cellStyle name="40% - Accent3 2 3 6" xfId="13552" xr:uid="{569C3724-5224-4F5F-8DD8-9C2C463A647E}"/>
    <cellStyle name="40% - Accent3 2 3 7" xfId="13553" xr:uid="{8F5D57BA-E427-49DE-B360-431AACA482CC}"/>
    <cellStyle name="40% - Accent3 2 4" xfId="1662" xr:uid="{DA626505-E485-4292-B80C-71491E6981F8}"/>
    <cellStyle name="40% - Accent3 2 4 2" xfId="13554" xr:uid="{B695333F-0F0F-4666-BBF7-300C7F11D33B}"/>
    <cellStyle name="40% - Accent3 2 4 2 2" xfId="13555" xr:uid="{C9BAAC2C-2DB8-4A0F-9146-B6D8778CF37F}"/>
    <cellStyle name="40% - Accent3 2 4 2 2 2" xfId="13556" xr:uid="{2F73301C-06F3-423F-8913-692F061CFB50}"/>
    <cellStyle name="40% - Accent3 2 4 2 2 2 2" xfId="54549" xr:uid="{36B500EB-4CBD-47FB-81D2-9BB391C52808}"/>
    <cellStyle name="40% - Accent3 2 4 2 2 3" xfId="54550" xr:uid="{1A0112B2-49F6-43AE-938D-C43C8F636E83}"/>
    <cellStyle name="40% - Accent3 2 4 2 3" xfId="13557" xr:uid="{55B6F609-003C-4FC1-859B-06A8B2684AEE}"/>
    <cellStyle name="40% - Accent3 2 4 2 3 2" xfId="13558" xr:uid="{1E44FDB4-B218-474A-B98C-0F543784733E}"/>
    <cellStyle name="40% - Accent3 2 4 2 4" xfId="13559" xr:uid="{64E492D9-7AEF-43CB-BAFC-ED46104B8839}"/>
    <cellStyle name="40% - Accent3 2 4 3" xfId="13560" xr:uid="{4C097E45-337B-4BA9-9C96-5A46BB3970D7}"/>
    <cellStyle name="40% - Accent3 2 4 3 2" xfId="13561" xr:uid="{5B72086B-1AEC-4DDC-A996-940B8D803203}"/>
    <cellStyle name="40% - Accent3 2 4 4" xfId="13562" xr:uid="{D632E1A7-A654-4707-A49B-0C645CEB06E1}"/>
    <cellStyle name="40% - Accent3 2 4 5" xfId="13563" xr:uid="{064D1AFF-098E-4F78-A944-854D4649C39F}"/>
    <cellStyle name="40% - Accent3 2 5" xfId="1663" xr:uid="{FC337F67-5764-4C74-8415-3094C6B24391}"/>
    <cellStyle name="40% - Accent3 2 5 2" xfId="13564" xr:uid="{C22D5E8C-F729-4CD7-93F3-2E21DD4C90A7}"/>
    <cellStyle name="40% - Accent3 2 5 2 2" xfId="13565" xr:uid="{FBD146EA-65E9-4FAE-B651-307FC0252411}"/>
    <cellStyle name="40% - Accent3 2 5 2 2 2" xfId="54551" xr:uid="{E6C821A1-E99F-45E0-A838-3B6D94079BA1}"/>
    <cellStyle name="40% - Accent3 2 5 2 3" xfId="54552" xr:uid="{BCA7B0F5-F4E7-44DE-A4B3-0DBF9ECD95BD}"/>
    <cellStyle name="40% - Accent3 2 5 3" xfId="13566" xr:uid="{856BB4E5-E3A2-4B83-AD93-F1B8AD73DE09}"/>
    <cellStyle name="40% - Accent3 2 5 3 2" xfId="13567" xr:uid="{82A741A1-2B5B-4B07-A3CF-F022A646B98D}"/>
    <cellStyle name="40% - Accent3 2 5 4" xfId="13568" xr:uid="{CF956F60-9973-4D0D-873F-E8D719F0F872}"/>
    <cellStyle name="40% - Accent3 2 5 5" xfId="13569" xr:uid="{952D1ACE-2703-47FB-B1D9-A381D109B406}"/>
    <cellStyle name="40% - Accent3 2 6" xfId="1664" xr:uid="{54CCEF92-C360-4C13-8A74-98DC5C7ACAFF}"/>
    <cellStyle name="40% - Accent3 2 6 2" xfId="13570" xr:uid="{C7F2FEC0-2EB2-4A35-A723-780DBD6BB238}"/>
    <cellStyle name="40% - Accent3 2 6 2 2" xfId="13571" xr:uid="{C3D491B5-7E67-4DA7-97ED-0DAE32774E20}"/>
    <cellStyle name="40% - Accent3 2 6 3" xfId="13572" xr:uid="{924C733E-959B-43AE-94E7-994D16DA580D}"/>
    <cellStyle name="40% - Accent3 2 6 4" xfId="13573" xr:uid="{BA5091C9-0315-4EBE-940D-2737B520E4F6}"/>
    <cellStyle name="40% - Accent3 2 7" xfId="13574" xr:uid="{4355840F-092B-40AB-8865-045141996C0D}"/>
    <cellStyle name="40% - Accent3 2 7 2" xfId="13575" xr:uid="{F4409606-0752-40ED-B721-64AB9C1D04AD}"/>
    <cellStyle name="40% - Accent3 2 8" xfId="13576" xr:uid="{52431F8B-7448-487B-934C-0E16D8EA2CBB}"/>
    <cellStyle name="40% - Accent3 2 8 2" xfId="54553" xr:uid="{AFE2B4AE-411D-4FC7-9494-E917ED4BDBCF}"/>
    <cellStyle name="40% - Accent3 2 9" xfId="13577" xr:uid="{C6F967E4-A774-4C49-A7DA-7780F7EB0CEC}"/>
    <cellStyle name="40% - Accent3 20" xfId="13578" xr:uid="{FF032538-36C1-4F4D-A434-C9058FE378D4}"/>
    <cellStyle name="40% - Accent3 20 2" xfId="13579" xr:uid="{02AD45A4-AE48-4EAD-ACD0-18BB6E8CB759}"/>
    <cellStyle name="40% - Accent3 20 2 2" xfId="13580" xr:uid="{4E63E41A-3420-4080-98E2-F5AEE5274834}"/>
    <cellStyle name="40% - Accent3 20 2 2 2" xfId="13581" xr:uid="{0649F2BE-2220-43FA-8AEA-CA8A98EA6D2B}"/>
    <cellStyle name="40% - Accent3 20 2 2 2 2" xfId="54554" xr:uid="{25150B4F-AC9C-4153-9395-AAD3FE96BB64}"/>
    <cellStyle name="40% - Accent3 20 2 2 3" xfId="54555" xr:uid="{D96FF78D-7393-48B8-A517-1B7FE17D223B}"/>
    <cellStyle name="40% - Accent3 20 2 3" xfId="13582" xr:uid="{CBC1B286-4AFA-4FC5-977E-964CF5E92FC7}"/>
    <cellStyle name="40% - Accent3 20 2 3 2" xfId="13583" xr:uid="{F8C22E8E-C8AE-40F5-A1A9-3CB4233CFE90}"/>
    <cellStyle name="40% - Accent3 20 2 4" xfId="13584" xr:uid="{11F542D5-1C9F-4A7B-BF1F-B5AEE6AC507C}"/>
    <cellStyle name="40% - Accent3 20 3" xfId="13585" xr:uid="{B75C479F-ECFB-4D50-A218-EA2F9C283701}"/>
    <cellStyle name="40% - Accent3 20 3 2" xfId="13586" xr:uid="{E10C859A-BFB5-429B-B922-7BFD58233EE0}"/>
    <cellStyle name="40% - Accent3 20 3 2 2" xfId="13587" xr:uid="{DAE4DBD0-5D4C-42FB-B685-A0B68A31F637}"/>
    <cellStyle name="40% - Accent3 20 3 2 2 2" xfId="54556" xr:uid="{1F101CE4-E4D4-4791-B83B-4C8D3E5BA1E6}"/>
    <cellStyle name="40% - Accent3 20 3 2 3" xfId="54557" xr:uid="{ED7217C4-5A18-4480-B031-A3AE480B1422}"/>
    <cellStyle name="40% - Accent3 20 3 3" xfId="13588" xr:uid="{B0F7CF3D-F023-40CA-BF70-6F022882FE0B}"/>
    <cellStyle name="40% - Accent3 20 3 3 2" xfId="13589" xr:uid="{EB2C8461-B700-4EE4-8011-90A83A79036C}"/>
    <cellStyle name="40% - Accent3 20 3 4" xfId="13590" xr:uid="{09FDF10E-389D-46F1-AE83-6D97682B5652}"/>
    <cellStyle name="40% - Accent3 20 4" xfId="13591" xr:uid="{7BDD72EF-4215-4E24-A3E1-AC52D977B3C3}"/>
    <cellStyle name="40% - Accent3 20 4 2" xfId="13592" xr:uid="{6786274E-080C-4C55-8326-EA2577B3F360}"/>
    <cellStyle name="40% - Accent3 20 5" xfId="13593" xr:uid="{080CBEBC-B23A-46FA-8A37-7BEF83DF0182}"/>
    <cellStyle name="40% - Accent3 21" xfId="13594" xr:uid="{16ABF037-AB95-430F-ACA9-98D4FF366DA9}"/>
    <cellStyle name="40% - Accent3 21 2" xfId="13595" xr:uid="{75E611B5-BC16-4A4B-A8A7-D3A30183ACB0}"/>
    <cellStyle name="40% - Accent3 21 2 2" xfId="13596" xr:uid="{03455285-86B3-488B-B067-FB505D6918B4}"/>
    <cellStyle name="40% - Accent3 21 2 2 2" xfId="13597" xr:uid="{3229FE64-A072-4630-975D-2DBD45F6AD3E}"/>
    <cellStyle name="40% - Accent3 21 2 2 2 2" xfId="54558" xr:uid="{3F520272-4D6B-4CFD-8C4C-278B778D9317}"/>
    <cellStyle name="40% - Accent3 21 2 2 3" xfId="54559" xr:uid="{C2A8A244-24DF-472F-82F4-099923C3D4A8}"/>
    <cellStyle name="40% - Accent3 21 2 3" xfId="13598" xr:uid="{49F056F5-99D6-42FE-A8F3-90D62F657D71}"/>
    <cellStyle name="40% - Accent3 21 2 3 2" xfId="13599" xr:uid="{0224BAE8-09BD-4E35-AEB1-7C7546547E08}"/>
    <cellStyle name="40% - Accent3 21 2 4" xfId="13600" xr:uid="{7D3C1D05-0E16-41D3-8F4E-C600BC0E7CC2}"/>
    <cellStyle name="40% - Accent3 21 3" xfId="13601" xr:uid="{D0996406-1ED5-4EAE-8A7A-00B259E4CD16}"/>
    <cellStyle name="40% - Accent3 21 3 2" xfId="13602" xr:uid="{74DF3283-CA1F-4D42-99BF-A426E76977A0}"/>
    <cellStyle name="40% - Accent3 21 3 2 2" xfId="13603" xr:uid="{DD2EED32-AED7-49B5-99E8-C5E2993E1B66}"/>
    <cellStyle name="40% - Accent3 21 3 2 2 2" xfId="54560" xr:uid="{F1131ED3-4DE4-4F69-BFB4-A98F7E972D85}"/>
    <cellStyle name="40% - Accent3 21 3 2 3" xfId="54561" xr:uid="{B4CBDC8B-FEC6-4F94-BF0B-821E5D293659}"/>
    <cellStyle name="40% - Accent3 21 3 3" xfId="13604" xr:uid="{CEB99AEC-7D2E-418C-8BDD-68EE8BCE6690}"/>
    <cellStyle name="40% - Accent3 21 3 3 2" xfId="13605" xr:uid="{B5D758D8-13AC-4FA0-80A4-D3DDDC77CAA4}"/>
    <cellStyle name="40% - Accent3 21 3 4" xfId="13606" xr:uid="{71956482-C073-47B9-9E52-504C1A1B8E4E}"/>
    <cellStyle name="40% - Accent3 21 4" xfId="13607" xr:uid="{BA386F59-C961-469A-9C60-AF7A5C144023}"/>
    <cellStyle name="40% - Accent3 21 4 2" xfId="13608" xr:uid="{E155E74A-2210-4998-9AC5-0E7EA5FC7009}"/>
    <cellStyle name="40% - Accent3 21 5" xfId="13609" xr:uid="{F98361AF-D8FB-416F-ACD3-B4AE9C8F183F}"/>
    <cellStyle name="40% - Accent3 22" xfId="13610" xr:uid="{7C688DFA-629C-4525-9026-BACC225A0168}"/>
    <cellStyle name="40% - Accent3 22 2" xfId="13611" xr:uid="{B60D8307-9AD3-4D30-8E2B-6F8FB7BD070A}"/>
    <cellStyle name="40% - Accent3 22 2 2" xfId="13612" xr:uid="{609F936C-7DE0-40AA-8A53-50B931CB0BD0}"/>
    <cellStyle name="40% - Accent3 22 2 2 2" xfId="13613" xr:uid="{45B521ED-42DE-4494-9468-638590786112}"/>
    <cellStyle name="40% - Accent3 22 2 2 2 2" xfId="54562" xr:uid="{17987EF1-E9A4-438F-8C18-E5259AC170E8}"/>
    <cellStyle name="40% - Accent3 22 2 2 3" xfId="54563" xr:uid="{EF9639E3-E996-4B29-A250-FA5593097674}"/>
    <cellStyle name="40% - Accent3 22 2 3" xfId="13614" xr:uid="{0B5178F2-FA5E-4C2C-A27C-6B87627CFBDC}"/>
    <cellStyle name="40% - Accent3 22 2 3 2" xfId="13615" xr:uid="{4EE6047E-22BB-450D-B2F8-2FB98CDF1A56}"/>
    <cellStyle name="40% - Accent3 22 2 4" xfId="13616" xr:uid="{9EB6F15B-4A1D-405A-B227-B2B23F811377}"/>
    <cellStyle name="40% - Accent3 22 3" xfId="13617" xr:uid="{11593824-3E41-4B02-9FD9-179E75557030}"/>
    <cellStyle name="40% - Accent3 22 3 2" xfId="13618" xr:uid="{C82FB517-B6F7-44A7-9111-CE586D6BC70D}"/>
    <cellStyle name="40% - Accent3 22 3 2 2" xfId="13619" xr:uid="{C4A0732D-D6C1-439B-8474-CC7F27754617}"/>
    <cellStyle name="40% - Accent3 22 3 2 2 2" xfId="54564" xr:uid="{ABB93071-E086-4A6D-A6C7-9D04B988A021}"/>
    <cellStyle name="40% - Accent3 22 3 2 3" xfId="54565" xr:uid="{B4E7AFBC-4A63-4F21-91EA-10CFDF04C8B9}"/>
    <cellStyle name="40% - Accent3 22 3 3" xfId="13620" xr:uid="{2D4BC076-88C6-4173-9CCD-9F411DD6934B}"/>
    <cellStyle name="40% - Accent3 22 3 3 2" xfId="13621" xr:uid="{A7EAF236-8E19-4307-93E7-15A7EFE24F84}"/>
    <cellStyle name="40% - Accent3 22 3 4" xfId="13622" xr:uid="{295D92F4-690C-4E70-A867-AACBC4C5DE42}"/>
    <cellStyle name="40% - Accent3 22 4" xfId="13623" xr:uid="{7D8163B0-B462-436D-8F58-411A7D899E55}"/>
    <cellStyle name="40% - Accent3 22 4 2" xfId="13624" xr:uid="{575AFB1D-E19A-4915-8524-58CB183555CD}"/>
    <cellStyle name="40% - Accent3 22 5" xfId="13625" xr:uid="{80E82B2F-2BD3-4D2D-A8F2-2633642D1126}"/>
    <cellStyle name="40% - Accent3 23" xfId="13626" xr:uid="{D71F605B-D45F-407A-B7AD-5D30D7F1A60C}"/>
    <cellStyle name="40% - Accent3 23 2" xfId="13627" xr:uid="{7C2F3B8E-AF4D-44BD-ACAB-E5D143D5EAFA}"/>
    <cellStyle name="40% - Accent3 23 2 2" xfId="13628" xr:uid="{07F99DA9-AFE3-4B63-9E6B-2C89E74DCF21}"/>
    <cellStyle name="40% - Accent3 23 2 2 2" xfId="13629" xr:uid="{554FCE4A-0AB4-4D5E-9668-62B15D7FCCA2}"/>
    <cellStyle name="40% - Accent3 23 2 2 2 2" xfId="54566" xr:uid="{078B4210-53FB-4613-9213-F951188128C3}"/>
    <cellStyle name="40% - Accent3 23 2 2 3" xfId="54567" xr:uid="{5812A95A-111C-4000-9F2A-F78919E5636A}"/>
    <cellStyle name="40% - Accent3 23 2 3" xfId="13630" xr:uid="{A4F2AAEC-7E3B-440C-A04B-A381BAA0D856}"/>
    <cellStyle name="40% - Accent3 23 2 3 2" xfId="13631" xr:uid="{09F1515D-4315-4F76-A2ED-CC2E2C94D65F}"/>
    <cellStyle name="40% - Accent3 23 2 4" xfId="13632" xr:uid="{8A3C219F-ADA2-4489-B871-87C0BEF1F9A9}"/>
    <cellStyle name="40% - Accent3 23 3" xfId="13633" xr:uid="{332120A9-4A63-4F25-B589-D08C7D328FD7}"/>
    <cellStyle name="40% - Accent3 23 3 2" xfId="13634" xr:uid="{9B9C272A-BB49-4317-9550-76E395223A58}"/>
    <cellStyle name="40% - Accent3 23 3 2 2" xfId="13635" xr:uid="{32A53102-D3E8-4111-89E4-DE3A4509B9DC}"/>
    <cellStyle name="40% - Accent3 23 3 2 2 2" xfId="54568" xr:uid="{E97170D2-A2DC-4BAE-A20D-7ED0B8AB9CFD}"/>
    <cellStyle name="40% - Accent3 23 3 2 3" xfId="54569" xr:uid="{36636EB7-AC52-48F9-98E8-C40A2B1C7063}"/>
    <cellStyle name="40% - Accent3 23 3 3" xfId="13636" xr:uid="{BC3CF051-6B19-4FD5-B8D8-4BDF1363C542}"/>
    <cellStyle name="40% - Accent3 23 3 3 2" xfId="13637" xr:uid="{5980284E-6F68-4FBD-8278-4251134C007D}"/>
    <cellStyle name="40% - Accent3 23 3 4" xfId="13638" xr:uid="{8E5B212F-05B6-4157-847F-47F90F4F71FB}"/>
    <cellStyle name="40% - Accent3 23 4" xfId="13639" xr:uid="{44F40E3D-EA0E-439C-B584-88E2E109B109}"/>
    <cellStyle name="40% - Accent3 23 4 2" xfId="13640" xr:uid="{E8857DE2-008A-4F40-B668-1E0DA4AB59A8}"/>
    <cellStyle name="40% - Accent3 23 5" xfId="13641" xr:uid="{752FB09F-5EB3-4A31-94AC-EFE7F6801546}"/>
    <cellStyle name="40% - Accent3 24" xfId="13642" xr:uid="{57A55462-8D01-4691-9991-2145612B98E1}"/>
    <cellStyle name="40% - Accent3 24 2" xfId="13643" xr:uid="{AB100486-D73C-44ED-A018-93DA73900472}"/>
    <cellStyle name="40% - Accent3 24 2 2" xfId="13644" xr:uid="{96517DF1-055C-4E28-9010-32D878D5D234}"/>
    <cellStyle name="40% - Accent3 24 2 2 2" xfId="13645" xr:uid="{1801858C-7F73-482E-B965-8C495A2B31D1}"/>
    <cellStyle name="40% - Accent3 24 2 2 2 2" xfId="54570" xr:uid="{75DBC207-889F-42EA-8566-775FAF36397D}"/>
    <cellStyle name="40% - Accent3 24 2 2 3" xfId="54571" xr:uid="{E11399B5-1AE1-4F0B-B883-BCF5DCDCC6A2}"/>
    <cellStyle name="40% - Accent3 24 2 3" xfId="13646" xr:uid="{043BC41C-6614-4081-9D64-82E45286E7CC}"/>
    <cellStyle name="40% - Accent3 24 2 3 2" xfId="13647" xr:uid="{BCA87FF5-70A6-474E-9C55-8A41232A3E58}"/>
    <cellStyle name="40% - Accent3 24 2 4" xfId="13648" xr:uid="{4FA48137-C8B8-4ED9-B43B-F298F46DBC76}"/>
    <cellStyle name="40% - Accent3 24 3" xfId="13649" xr:uid="{0046683D-8EC1-4646-85ED-6EB9DBBB03D8}"/>
    <cellStyle name="40% - Accent3 24 3 2" xfId="13650" xr:uid="{5E6325D1-2759-4501-B669-ED412A19B9CE}"/>
    <cellStyle name="40% - Accent3 24 3 2 2" xfId="13651" xr:uid="{98008884-8302-4550-B955-08FA5ACEA445}"/>
    <cellStyle name="40% - Accent3 24 3 2 2 2" xfId="54572" xr:uid="{46495E44-BE7D-464C-8D11-A0E9C3F87065}"/>
    <cellStyle name="40% - Accent3 24 3 2 3" xfId="54573" xr:uid="{B5C8E147-720A-4C7D-A63C-E8F5F9E5D1E3}"/>
    <cellStyle name="40% - Accent3 24 3 3" xfId="13652" xr:uid="{4D91BCB2-A90D-4978-8924-5FD53A546CE8}"/>
    <cellStyle name="40% - Accent3 24 3 3 2" xfId="13653" xr:uid="{FF68CF11-5601-435B-AFEE-C1E5C2BE11E3}"/>
    <cellStyle name="40% - Accent3 24 3 4" xfId="13654" xr:uid="{E66F5C10-E9C3-4199-B4DA-769FEEF81B80}"/>
    <cellStyle name="40% - Accent3 24 4" xfId="13655" xr:uid="{8266477E-EBC9-402A-B846-C8D3DAC928F0}"/>
    <cellStyle name="40% - Accent3 24 4 2" xfId="13656" xr:uid="{1FD54B6B-DA20-458E-99F8-FE71B2D1F73C}"/>
    <cellStyle name="40% - Accent3 24 5" xfId="13657" xr:uid="{73DB5E3C-4ACE-4D69-8E64-02D770BAC5C9}"/>
    <cellStyle name="40% - Accent3 25" xfId="13658" xr:uid="{7E932DC9-BA1F-4061-A534-CC6FAD8D786A}"/>
    <cellStyle name="40% - Accent3 25 2" xfId="13659" xr:uid="{5185852A-8349-4A0D-92DC-9BCCCDBABD8D}"/>
    <cellStyle name="40% - Accent3 25 2 2" xfId="13660" xr:uid="{5B5E6226-E6C4-4F2B-8A69-13D96E93F424}"/>
    <cellStyle name="40% - Accent3 25 2 2 2" xfId="13661" xr:uid="{519205A1-6637-4A0A-83D6-A6CB4EB4FC1C}"/>
    <cellStyle name="40% - Accent3 25 2 2 2 2" xfId="54574" xr:uid="{10F7A0B8-FDAD-4A37-8BCA-EAE9965FA537}"/>
    <cellStyle name="40% - Accent3 25 2 2 3" xfId="54575" xr:uid="{F7D90A26-722A-4079-81B4-83296279EDD2}"/>
    <cellStyle name="40% - Accent3 25 2 3" xfId="13662" xr:uid="{D38307C9-BDEF-427B-AFA5-B3DCDFE55EC6}"/>
    <cellStyle name="40% - Accent3 25 2 3 2" xfId="13663" xr:uid="{EC51704D-F036-4677-AC01-EA8AFDA45449}"/>
    <cellStyle name="40% - Accent3 25 2 4" xfId="13664" xr:uid="{5D641A52-D9F4-46B6-BC7A-86F2D36366E7}"/>
    <cellStyle name="40% - Accent3 25 3" xfId="13665" xr:uid="{F8492C27-2ADF-4166-B764-D1C25314599D}"/>
    <cellStyle name="40% - Accent3 25 3 2" xfId="13666" xr:uid="{EFD40DC6-F327-42E5-8B3F-8D21F8651595}"/>
    <cellStyle name="40% - Accent3 25 3 2 2" xfId="13667" xr:uid="{FBB15BA2-532D-465F-AE77-93A300266DCE}"/>
    <cellStyle name="40% - Accent3 25 3 2 2 2" xfId="54576" xr:uid="{BCDAD7F6-8665-453B-8CD5-AF9311126328}"/>
    <cellStyle name="40% - Accent3 25 3 2 3" xfId="54577" xr:uid="{7C6FD4C4-38C1-487D-B0A0-16403C9D5C31}"/>
    <cellStyle name="40% - Accent3 25 3 3" xfId="13668" xr:uid="{702C1E8B-A9AD-44D3-AE3D-2503DFCA5C0E}"/>
    <cellStyle name="40% - Accent3 25 3 3 2" xfId="13669" xr:uid="{F652D231-2F1D-4C3A-83F5-5F9A631E4189}"/>
    <cellStyle name="40% - Accent3 25 3 4" xfId="13670" xr:uid="{57E3354B-FD13-408E-BE3B-32B541A8B583}"/>
    <cellStyle name="40% - Accent3 25 4" xfId="13671" xr:uid="{178A3D0D-9D60-4BD4-AE34-6E90DDB8D411}"/>
    <cellStyle name="40% - Accent3 25 4 2" xfId="13672" xr:uid="{93CEDCFD-B809-4017-BBDF-C889AEE5292F}"/>
    <cellStyle name="40% - Accent3 25 5" xfId="13673" xr:uid="{4C6B8EC8-646E-47DD-9F0E-CFA3AB85A380}"/>
    <cellStyle name="40% - Accent3 26" xfId="13674" xr:uid="{F07168EE-AEB3-42E2-9EA0-8D212F800C3C}"/>
    <cellStyle name="40% - Accent3 26 2" xfId="13675" xr:uid="{CF995128-64C4-414A-964B-F073280DBC89}"/>
    <cellStyle name="40% - Accent3 26 2 2" xfId="13676" xr:uid="{4E861A82-E40F-4D32-998E-22BF404B89E5}"/>
    <cellStyle name="40% - Accent3 26 2 2 2" xfId="13677" xr:uid="{17E1015D-64BC-48D7-BE05-2A9A71FC7FC9}"/>
    <cellStyle name="40% - Accent3 26 2 2 2 2" xfId="54578" xr:uid="{7BEF7340-260F-4019-8F24-52693C18BE44}"/>
    <cellStyle name="40% - Accent3 26 2 2 3" xfId="54579" xr:uid="{51DCCF21-3B2B-421C-90AA-6A3D31ECEB0B}"/>
    <cellStyle name="40% - Accent3 26 2 3" xfId="13678" xr:uid="{8D5D94CE-0B1B-44C9-9D8A-90A29445CAD6}"/>
    <cellStyle name="40% - Accent3 26 2 3 2" xfId="13679" xr:uid="{E050DA79-2B7F-42CF-BF5E-290D03EDDEE2}"/>
    <cellStyle name="40% - Accent3 26 2 4" xfId="13680" xr:uid="{0D8CAFA2-1B72-41EF-A85B-14A40603A7D4}"/>
    <cellStyle name="40% - Accent3 26 3" xfId="13681" xr:uid="{8E8600DB-8293-4D1E-8DDF-32C7C9DD3698}"/>
    <cellStyle name="40% - Accent3 26 3 2" xfId="13682" xr:uid="{685AD001-930D-4CB8-A08D-8A276F9E4911}"/>
    <cellStyle name="40% - Accent3 26 3 2 2" xfId="13683" xr:uid="{AE4C01EB-F146-4F58-8853-19CD5389C3D1}"/>
    <cellStyle name="40% - Accent3 26 3 2 2 2" xfId="54580" xr:uid="{2A27C403-4726-4EB5-AAD4-6057F0C32B19}"/>
    <cellStyle name="40% - Accent3 26 3 2 3" xfId="54581" xr:uid="{2BB847DD-7407-4494-869B-BF8FFF4EB2B2}"/>
    <cellStyle name="40% - Accent3 26 3 3" xfId="13684" xr:uid="{B9D2AA62-B030-4469-BDDF-1E4078C0EE25}"/>
    <cellStyle name="40% - Accent3 26 3 3 2" xfId="13685" xr:uid="{92086CC8-9789-4510-B956-2BE34805841B}"/>
    <cellStyle name="40% - Accent3 26 3 4" xfId="13686" xr:uid="{D892B00A-F7D3-412F-BF94-826CF2AD3251}"/>
    <cellStyle name="40% - Accent3 26 4" xfId="13687" xr:uid="{D56215A7-910F-447D-971E-482DBF5F0A4A}"/>
    <cellStyle name="40% - Accent3 26 4 2" xfId="13688" xr:uid="{346F5294-4046-4083-BFE7-C72C766A53A1}"/>
    <cellStyle name="40% - Accent3 26 5" xfId="13689" xr:uid="{C92A9457-82B7-4278-B7A2-50B55B68002D}"/>
    <cellStyle name="40% - Accent3 27" xfId="13690" xr:uid="{62163345-B7A4-423A-A858-79186D59A02B}"/>
    <cellStyle name="40% - Accent3 27 2" xfId="13691" xr:uid="{5F50919F-BF1D-426D-B530-AE7CCEDEC080}"/>
    <cellStyle name="40% - Accent3 27 2 2" xfId="13692" xr:uid="{5840EDBD-98A8-4DBC-A30A-3188E867C471}"/>
    <cellStyle name="40% - Accent3 27 2 2 2" xfId="13693" xr:uid="{16AAA169-AFEF-4B78-84D4-987576C05DD5}"/>
    <cellStyle name="40% - Accent3 27 2 2 2 2" xfId="54582" xr:uid="{57A49455-65C4-4619-82B5-67FD87801154}"/>
    <cellStyle name="40% - Accent3 27 2 2 3" xfId="54583" xr:uid="{F41E1D14-5165-4557-B170-5E95E07AA934}"/>
    <cellStyle name="40% - Accent3 27 2 3" xfId="13694" xr:uid="{834C39B1-6A9B-4E5C-84C4-D301E27191F0}"/>
    <cellStyle name="40% - Accent3 27 2 3 2" xfId="13695" xr:uid="{6CB33081-95D6-47FB-85A0-39676B24F661}"/>
    <cellStyle name="40% - Accent3 27 2 4" xfId="13696" xr:uid="{2E9A29C4-8E43-4786-A022-68ED519D1C92}"/>
    <cellStyle name="40% - Accent3 27 3" xfId="13697" xr:uid="{C611F1D5-4A4B-415A-AFA3-50AF8D0B6509}"/>
    <cellStyle name="40% - Accent3 27 3 2" xfId="13698" xr:uid="{5BDAA6D5-6744-4FC0-BFE9-9D2BB6A3373D}"/>
    <cellStyle name="40% - Accent3 27 3 2 2" xfId="13699" xr:uid="{97197BAD-C78D-43D0-9428-3B5CD1CEE296}"/>
    <cellStyle name="40% - Accent3 27 3 2 2 2" xfId="54584" xr:uid="{549AD3F6-9774-40C0-AFE2-8B75C68E333F}"/>
    <cellStyle name="40% - Accent3 27 3 2 3" xfId="54585" xr:uid="{3E0096B5-3DE2-4A90-B12C-F1F8754B7D6B}"/>
    <cellStyle name="40% - Accent3 27 3 3" xfId="13700" xr:uid="{DF817413-E0E6-4D15-88C6-0B27CAEFA4F8}"/>
    <cellStyle name="40% - Accent3 27 3 3 2" xfId="13701" xr:uid="{DA0302E2-6AD3-48A4-8885-805BECF5DE07}"/>
    <cellStyle name="40% - Accent3 27 3 4" xfId="13702" xr:uid="{F33957FD-E3C7-4811-AF5F-1EFCB4C5E987}"/>
    <cellStyle name="40% - Accent3 27 4" xfId="13703" xr:uid="{6348CD69-8994-4DEE-8531-AD738585DFA8}"/>
    <cellStyle name="40% - Accent3 27 4 2" xfId="13704" xr:uid="{BD8696F1-3D3A-481B-95C6-B8A80B04AF38}"/>
    <cellStyle name="40% - Accent3 27 5" xfId="13705" xr:uid="{B6D5A83B-7C00-498A-BD72-4AC0EF9149C7}"/>
    <cellStyle name="40% - Accent3 28" xfId="13706" xr:uid="{9F6146E5-C0C2-4C56-B1E5-92ECD3592636}"/>
    <cellStyle name="40% - Accent3 28 2" xfId="13707" xr:uid="{9C34B3F2-D8C3-4B81-94B3-AD23363FFB4F}"/>
    <cellStyle name="40% - Accent3 28 2 2" xfId="13708" xr:uid="{41E0B01D-0E12-43B3-96F5-40A4460874DE}"/>
    <cellStyle name="40% - Accent3 28 2 2 2" xfId="13709" xr:uid="{FDE70367-B619-48DE-878E-B1F6B4D8E0B8}"/>
    <cellStyle name="40% - Accent3 28 2 2 2 2" xfId="54586" xr:uid="{1CA084C0-AE73-462A-910D-10D309D93C94}"/>
    <cellStyle name="40% - Accent3 28 2 2 3" xfId="54587" xr:uid="{45314E9B-B3E0-49DC-88AA-203C66723EC6}"/>
    <cellStyle name="40% - Accent3 28 2 3" xfId="13710" xr:uid="{A4CEE0EA-A3D5-49BD-B75D-78FA89ABC7A2}"/>
    <cellStyle name="40% - Accent3 28 2 3 2" xfId="13711" xr:uid="{F304FC5E-64F9-4B36-8B36-1BE89901EB05}"/>
    <cellStyle name="40% - Accent3 28 2 4" xfId="13712" xr:uid="{572648FE-C247-4815-B4BA-36467D8FEF6F}"/>
    <cellStyle name="40% - Accent3 28 3" xfId="13713" xr:uid="{C21686A8-9538-44A4-9078-D921859954C2}"/>
    <cellStyle name="40% - Accent3 28 3 2" xfId="13714" xr:uid="{A0929E22-AC69-4D46-8477-B856D86CD7DC}"/>
    <cellStyle name="40% - Accent3 28 4" xfId="13715" xr:uid="{EAA3C925-4CD8-43C2-94A1-73416B13652B}"/>
    <cellStyle name="40% - Accent3 29" xfId="13716" xr:uid="{3BD427E9-FF07-4D74-B392-DE18D3C3CE7B}"/>
    <cellStyle name="40% - Accent3 29 2" xfId="13717" xr:uid="{894CC547-2900-4A62-BE67-E89E1C2C3232}"/>
    <cellStyle name="40% - Accent3 29 2 2" xfId="13718" xr:uid="{E2197C94-17CC-4E43-B68A-99BECCBBD443}"/>
    <cellStyle name="40% - Accent3 29 2 2 2" xfId="13719" xr:uid="{9743E22D-E261-45C0-BC64-CD0E3F502B64}"/>
    <cellStyle name="40% - Accent3 29 2 2 2 2" xfId="54588" xr:uid="{BD4E38F6-EA0F-43BE-9EB9-4B767E7C9E5A}"/>
    <cellStyle name="40% - Accent3 29 2 2 3" xfId="54589" xr:uid="{7B91F61E-21F8-4143-829E-B1DBD6CB3B10}"/>
    <cellStyle name="40% - Accent3 29 2 3" xfId="13720" xr:uid="{D80B1F36-DBA1-49BD-B0EB-88FAA1517A4B}"/>
    <cellStyle name="40% - Accent3 29 2 3 2" xfId="13721" xr:uid="{CA4BA5F4-6E5F-4E9F-B860-29382159BF44}"/>
    <cellStyle name="40% - Accent3 29 2 4" xfId="13722" xr:uid="{C7749E35-38F8-4ABA-8EE5-CC1292B989D7}"/>
    <cellStyle name="40% - Accent3 29 3" xfId="13723" xr:uid="{12558202-FEF0-4175-97A0-24D81A5D4184}"/>
    <cellStyle name="40% - Accent3 29 3 2" xfId="13724" xr:uid="{DB9CF41F-4CE3-4F3F-9F87-8D3789DFF4BD}"/>
    <cellStyle name="40% - Accent3 29 4" xfId="13725" xr:uid="{DEA17016-4321-40BF-9CD1-014F90C46C99}"/>
    <cellStyle name="40% - Accent3 3" xfId="1665" xr:uid="{108AB5C9-89B1-4BC7-AE39-3170AD3DDB51}"/>
    <cellStyle name="40% - Accent3 3 2" xfId="1666" xr:uid="{BB1BA8CD-BEF0-4DD4-B2C5-7B60119A6873}"/>
    <cellStyle name="40% - Accent3 3 2 2" xfId="13726" xr:uid="{122CEA79-AF81-4719-AFE8-D6B483DF6C82}"/>
    <cellStyle name="40% - Accent3 3 2 3" xfId="13727" xr:uid="{4F4519C6-8B21-41F2-8EFA-6C6802A5F120}"/>
    <cellStyle name="40% - Accent3 3 3" xfId="1667" xr:uid="{94202CF2-3662-4B67-84B0-66A3AACE9A55}"/>
    <cellStyle name="40% - Accent3 3 3 2" xfId="13728" xr:uid="{C0B9A63A-5001-465C-804E-BD7BCAE4392A}"/>
    <cellStyle name="40% - Accent3 3 3 2 2" xfId="54590" xr:uid="{0171F005-29F3-4F71-A1D0-132FA5932280}"/>
    <cellStyle name="40% - Accent3 3 3 3" xfId="13729" xr:uid="{061E8FD1-A2CA-45C3-818C-E31A348EA84A}"/>
    <cellStyle name="40% - Accent3 3 4" xfId="1668" xr:uid="{85DCC5F0-0748-48EE-B949-BBB3C4AE5405}"/>
    <cellStyle name="40% - Accent3 3 4 2" xfId="13730" xr:uid="{5D8F741B-B5A6-4424-B434-F570F1EAC85F}"/>
    <cellStyle name="40% - Accent3 3 4 3" xfId="13731" xr:uid="{A04CB707-9AC0-4C95-9580-3971365987E3}"/>
    <cellStyle name="40% - Accent3 3 5" xfId="13732" xr:uid="{05DE58E4-0A3C-4DAA-B3EA-8464A78DDC19}"/>
    <cellStyle name="40% - Accent3 30" xfId="13733" xr:uid="{0F2D41FB-C9F4-43D9-9F91-B41BA034D309}"/>
    <cellStyle name="40% - Accent3 30 2" xfId="13734" xr:uid="{5FC10815-830F-41C2-9754-D941996E8346}"/>
    <cellStyle name="40% - Accent3 30 2 2" xfId="13735" xr:uid="{FF7974A6-E6C0-4D7F-8722-E6130BD4109B}"/>
    <cellStyle name="40% - Accent3 30 2 2 2" xfId="13736" xr:uid="{E705E516-F6CD-4DE5-9B20-4740368F69DD}"/>
    <cellStyle name="40% - Accent3 30 2 2 2 2" xfId="54591" xr:uid="{AE40B216-312C-45E9-9BA8-9DC347308183}"/>
    <cellStyle name="40% - Accent3 30 2 2 3" xfId="54592" xr:uid="{53070911-CD2D-4FD6-A3E5-DCB478C9AC84}"/>
    <cellStyle name="40% - Accent3 30 2 3" xfId="13737" xr:uid="{8F8C0676-ADF8-4937-B470-93BD13B58EB5}"/>
    <cellStyle name="40% - Accent3 30 2 3 2" xfId="13738" xr:uid="{60D41695-1D31-4044-8B1A-E15E8E3E43B0}"/>
    <cellStyle name="40% - Accent3 30 2 4" xfId="13739" xr:uid="{C511FAE6-235C-48F8-884B-7ADA5E8E02AA}"/>
    <cellStyle name="40% - Accent3 30 3" xfId="13740" xr:uid="{74B777CF-E36D-48CB-AF36-4A41802EFBDC}"/>
    <cellStyle name="40% - Accent3 30 3 2" xfId="13741" xr:uid="{E94401DD-C509-4307-A70D-F1E944B3F060}"/>
    <cellStyle name="40% - Accent3 30 3 2 2" xfId="54593" xr:uid="{906F79FD-D363-4E2C-B6A0-12645600076E}"/>
    <cellStyle name="40% - Accent3 30 3 3" xfId="54594" xr:uid="{36D1F39B-7700-43E3-9ED8-D01857E3C2CB}"/>
    <cellStyle name="40% - Accent3 30 4" xfId="13742" xr:uid="{5FD08969-D341-4B73-BDDC-CEE8298D49B9}"/>
    <cellStyle name="40% - Accent3 30 4 2" xfId="13743" xr:uid="{FD39AB15-6734-4ECC-8736-4C65E0B2C542}"/>
    <cellStyle name="40% - Accent3 30 5" xfId="13744" xr:uid="{631EC834-D86E-4677-A9A8-064E111CC817}"/>
    <cellStyle name="40% - Accent3 31" xfId="13745" xr:uid="{99F4417E-579E-4966-AEA5-C6981C0CC009}"/>
    <cellStyle name="40% - Accent3 31 2" xfId="13746" xr:uid="{A94586C6-79E6-4E67-9194-F42700FE154D}"/>
    <cellStyle name="40% - Accent3 31 2 2" xfId="13747" xr:uid="{A9A302CE-C1DF-451D-8B45-872447361B7F}"/>
    <cellStyle name="40% - Accent3 31 2 2 2" xfId="54595" xr:uid="{76B90714-D35B-4807-85B9-EB1B526F28D0}"/>
    <cellStyle name="40% - Accent3 31 2 3" xfId="54596" xr:uid="{AF711F9F-3942-49AB-8997-6D84DDC3DC99}"/>
    <cellStyle name="40% - Accent3 31 3" xfId="13748" xr:uid="{FC0AF301-BEAE-4EE8-A161-2EA7F1B80F2A}"/>
    <cellStyle name="40% - Accent3 31 3 2" xfId="13749" xr:uid="{AD5AAE95-99A3-4034-9F65-E8E37897E973}"/>
    <cellStyle name="40% - Accent3 31 4" xfId="13750" xr:uid="{B03AB6DF-142C-4F76-91AC-2E6D4E924F18}"/>
    <cellStyle name="40% - Accent3 32" xfId="13751" xr:uid="{554D1883-7F64-4E5D-A7EE-15904414D277}"/>
    <cellStyle name="40% - Accent3 32 2" xfId="13752" xr:uid="{3C9CF648-7065-4693-956C-98E24304845C}"/>
    <cellStyle name="40% - Accent3 32 2 2" xfId="13753" xr:uid="{F344DC62-AB95-476E-83AA-D6A56D6F1DA5}"/>
    <cellStyle name="40% - Accent3 32 3" xfId="13754" xr:uid="{1500647A-F5E8-40CF-A512-717C57D9D7B2}"/>
    <cellStyle name="40% - Accent3 33" xfId="13755" xr:uid="{30B8237F-CEEB-432E-BEA4-8DD4DD6C098B}"/>
    <cellStyle name="40% - Accent3 33 2" xfId="13756" xr:uid="{826EEDB0-23A3-4E15-8567-F7E8B779F2C7}"/>
    <cellStyle name="40% - Accent3 34" xfId="13757" xr:uid="{E9D813A5-1977-4505-A612-76E930B1E96A}"/>
    <cellStyle name="40% - Accent3 34 2" xfId="13758" xr:uid="{CF0040BB-8A44-41E9-B987-45AAAA33BC8B}"/>
    <cellStyle name="40% - Accent3 35" xfId="13759" xr:uid="{1E05667B-4201-410E-880E-C82BE906A7B0}"/>
    <cellStyle name="40% - Accent3 35 2" xfId="54597" xr:uid="{46FDDB67-E51B-46C6-A068-624043DE4E97}"/>
    <cellStyle name="40% - Accent3 36" xfId="13760" xr:uid="{84D0E85A-C147-41AC-B248-B1E72EF8F68A}"/>
    <cellStyle name="40% - Accent3 36 2" xfId="54598" xr:uid="{6D470161-7611-44A5-8F2F-1FEE01147AAD}"/>
    <cellStyle name="40% - Accent3 37" xfId="13761" xr:uid="{E4297A82-B339-44B9-8BF1-FCF7AA76035D}"/>
    <cellStyle name="40% - Accent3 37 2" xfId="13762" xr:uid="{5DB949D7-2F18-4EC7-A8A6-4CD94143845B}"/>
    <cellStyle name="40% - Accent3 38" xfId="13763" xr:uid="{881F6EB3-25F6-41D2-9A0A-8FB4A88FD4FF}"/>
    <cellStyle name="40% - Accent3 38 2" xfId="13764" xr:uid="{C0B51741-CBC7-43DB-87E6-23873C5999FC}"/>
    <cellStyle name="40% - Accent3 39" xfId="13765" xr:uid="{C19E3CA0-9079-4D39-BA38-20EE366EA17A}"/>
    <cellStyle name="40% - Accent3 39 2" xfId="13766" xr:uid="{6F70E2A9-5E83-4FFD-A79B-3947B159F6E5}"/>
    <cellStyle name="40% - Accent3 4" xfId="1669" xr:uid="{A640CCDB-15DB-4F8A-89CF-2245C18F39D5}"/>
    <cellStyle name="40% - Accent3 4 2" xfId="1670" xr:uid="{6B2DFC6B-EE8D-4C63-A6B7-12E61CB74779}"/>
    <cellStyle name="40% - Accent3 4 2 2" xfId="13767" xr:uid="{202610CB-F7D4-4319-92A3-1395E53E1338}"/>
    <cellStyle name="40% - Accent3 4 2 2 2" xfId="13768" xr:uid="{A267758A-A1C3-4E6C-8686-3F6175368B32}"/>
    <cellStyle name="40% - Accent3 4 2 2 2 2" xfId="13769" xr:uid="{EE224345-4CB0-4CC2-B864-EFF1FC27CD24}"/>
    <cellStyle name="40% - Accent3 4 2 2 2 2 2" xfId="54599" xr:uid="{C50A03E3-18C7-46C8-A561-CAD10F2CA2C3}"/>
    <cellStyle name="40% - Accent3 4 2 2 2 3" xfId="54600" xr:uid="{BEBE7487-BAD5-48F9-8EB3-B231B0E37D99}"/>
    <cellStyle name="40% - Accent3 4 2 2 3" xfId="13770" xr:uid="{91F46626-ABAE-49F7-BD28-1AD25E0E28DF}"/>
    <cellStyle name="40% - Accent3 4 2 2 3 2" xfId="13771" xr:uid="{54C60576-C7EB-4EC6-870F-388199679B28}"/>
    <cellStyle name="40% - Accent3 4 2 2 4" xfId="13772" xr:uid="{9B034747-BA58-4D3C-BF63-07CD6EF209ED}"/>
    <cellStyle name="40% - Accent3 4 2 3" xfId="13773" xr:uid="{96042339-F999-4C5A-BB67-D3459E9D9038}"/>
    <cellStyle name="40% - Accent3 4 2 3 2" xfId="13774" xr:uid="{9F4DE0D6-C58E-4196-B86C-4D6D7EE148FC}"/>
    <cellStyle name="40% - Accent3 4 2 4" xfId="13775" xr:uid="{6082ADA2-55A6-4133-8941-60D0C2F6ADCF}"/>
    <cellStyle name="40% - Accent3 4 2 5" xfId="13776" xr:uid="{7AF11267-BF94-4BB0-89E5-F235F67A7542}"/>
    <cellStyle name="40% - Accent3 4 3" xfId="1671" xr:uid="{25CCA2D9-2FAA-450A-847E-82D6E3573B4B}"/>
    <cellStyle name="40% - Accent3 4 3 2" xfId="13777" xr:uid="{84D380B4-B90A-4CA1-89F1-BB37D0992E34}"/>
    <cellStyle name="40% - Accent3 4 3 2 2" xfId="13778" xr:uid="{63271C1D-E421-4324-B4F3-8B8962BF584C}"/>
    <cellStyle name="40% - Accent3 4 3 2 2 2" xfId="54601" xr:uid="{879F0CBF-721E-4FFD-AA46-6A9A3D473780}"/>
    <cellStyle name="40% - Accent3 4 3 2 3" xfId="54602" xr:uid="{CA364C7F-4A00-464D-971B-3510E14312EF}"/>
    <cellStyle name="40% - Accent3 4 3 3" xfId="13779" xr:uid="{DA0A5997-99EF-4A69-8FA2-77B0CE26AEEB}"/>
    <cellStyle name="40% - Accent3 4 3 3 2" xfId="13780" xr:uid="{1DEC84E3-14AC-42C1-9B87-2C77F516974A}"/>
    <cellStyle name="40% - Accent3 4 3 4" xfId="13781" xr:uid="{394B0438-1174-4799-8080-202AC58F7AF5}"/>
    <cellStyle name="40% - Accent3 4 3 5" xfId="13782" xr:uid="{BE7C71D8-CD3D-4C95-B818-49BE59CBA61B}"/>
    <cellStyle name="40% - Accent3 4 4" xfId="1672" xr:uid="{FB789343-0EA4-4601-9FCB-AA44320A21E1}"/>
    <cellStyle name="40% - Accent3 4 4 2" xfId="13783" xr:uid="{75FBC290-60EF-4A52-8E80-B330657F6066}"/>
    <cellStyle name="40% - Accent3 4 4 3" xfId="13784" xr:uid="{52980C33-8D42-4180-800F-2DEEBBD2AEE4}"/>
    <cellStyle name="40% - Accent3 4 5" xfId="13785" xr:uid="{A380582D-1476-47DC-B089-0B65961798DC}"/>
    <cellStyle name="40% - Accent3 4 5 2" xfId="13786" xr:uid="{1132AD68-5EC4-4269-85D0-CFE8706A5EA3}"/>
    <cellStyle name="40% - Accent3 4 6" xfId="13787" xr:uid="{67BFABC6-717A-4C3B-94FB-15F9A23926D0}"/>
    <cellStyle name="40% - Accent3 4 7" xfId="13788" xr:uid="{0D17A7B3-D1BF-497C-8125-063E0AE0941E}"/>
    <cellStyle name="40% - Accent3 40" xfId="13789" xr:uid="{D42D1560-4E1C-4E78-9B4A-9C233A743CD1}"/>
    <cellStyle name="40% - Accent3 40 2" xfId="13790" xr:uid="{7B7A49A7-50ED-4BE9-972E-CA82A078DB83}"/>
    <cellStyle name="40% - Accent3 41" xfId="13791" xr:uid="{4B409109-BFE3-4D30-B76D-E3E884B59807}"/>
    <cellStyle name="40% - Accent3 41 2" xfId="13792" xr:uid="{6A101624-8C43-4BD5-9814-5081AEFEF3F0}"/>
    <cellStyle name="40% - Accent3 42" xfId="13793" xr:uid="{0EF8389D-B819-4FD8-B1F3-B206E0EE5F7F}"/>
    <cellStyle name="40% - Accent3 42 2" xfId="13794" xr:uid="{C4C8045E-C011-4C8B-BD36-0DFC5F55C99F}"/>
    <cellStyle name="40% - Accent3 43" xfId="13795" xr:uid="{2E3A3161-A79B-4AC3-A8D7-954DD72A12F0}"/>
    <cellStyle name="40% - Accent3 43 2" xfId="13796" xr:uid="{8EB1B106-13CD-4E0C-8518-896FAD8F3773}"/>
    <cellStyle name="40% - Accent3 44" xfId="13797" xr:uid="{5EECED04-1DF1-4E88-A7EF-1DE902057E54}"/>
    <cellStyle name="40% - Accent3 44 2" xfId="13798" xr:uid="{446050AC-1E39-4D65-A970-FF10D408AC12}"/>
    <cellStyle name="40% - Accent3 45" xfId="13799" xr:uid="{508A1400-179F-47D6-9213-72D2427E6CE5}"/>
    <cellStyle name="40% - Accent3 45 2" xfId="13800" xr:uid="{E3F9EC36-E84D-47A1-8DFD-1C0BFBC9E341}"/>
    <cellStyle name="40% - Accent3 46" xfId="13801" xr:uid="{639041A4-C6AD-45F7-AFCC-C275829EDC2B}"/>
    <cellStyle name="40% - Accent3 47" xfId="13802" xr:uid="{A47D05BC-6D76-4226-A400-4BA540FC8267}"/>
    <cellStyle name="40% - Accent3 48" xfId="13803" xr:uid="{E650C382-7B14-4A2F-A718-F2241B248917}"/>
    <cellStyle name="40% - Accent3 49" xfId="13804" xr:uid="{B1BD19ED-49B8-4180-8F43-321C53E52B15}"/>
    <cellStyle name="40% - Accent3 5" xfId="1673" xr:uid="{A884CA28-01BB-4174-A9BC-0B0A345BBEC4}"/>
    <cellStyle name="40% - Accent3 5 2" xfId="1674" xr:uid="{C20FB728-2EDC-45FA-A28F-E5CB00365FF9}"/>
    <cellStyle name="40% - Accent3 5 2 2" xfId="13805" xr:uid="{DC713552-DD35-44B2-9EF0-4A923393D1DC}"/>
    <cellStyle name="40% - Accent3 5 2 2 2" xfId="13806" xr:uid="{D2D245CD-CC0D-4FF7-A9FE-B79589AB9232}"/>
    <cellStyle name="40% - Accent3 5 2 2 2 2" xfId="13807" xr:uid="{A143D262-BC8F-4664-ABDE-5C5B43F7498E}"/>
    <cellStyle name="40% - Accent3 5 2 2 2 2 2" xfId="54603" xr:uid="{BED00F43-897F-4812-8134-A47A40506FDD}"/>
    <cellStyle name="40% - Accent3 5 2 2 2 3" xfId="54604" xr:uid="{1A294624-2A8B-48BF-89D4-DE799E5F7D91}"/>
    <cellStyle name="40% - Accent3 5 2 2 3" xfId="13808" xr:uid="{1D779FE4-58C9-463B-AD50-E757F26F95EE}"/>
    <cellStyle name="40% - Accent3 5 2 2 3 2" xfId="13809" xr:uid="{AA85B96E-5968-42A5-8A81-98C44B6B7164}"/>
    <cellStyle name="40% - Accent3 5 2 2 4" xfId="13810" xr:uid="{6A39CE39-1B2E-4412-BFDD-1B4C1B8A9B33}"/>
    <cellStyle name="40% - Accent3 5 2 3" xfId="13811" xr:uid="{19EBD371-99E5-4D3D-B1D7-2181B99A8A68}"/>
    <cellStyle name="40% - Accent3 5 2 3 2" xfId="13812" xr:uid="{F9FA7AED-FEBC-4128-8899-718BC47EB2F0}"/>
    <cellStyle name="40% - Accent3 5 2 4" xfId="13813" xr:uid="{4B51DF1B-5B6E-4FA5-9A5E-D6D0F91313BF}"/>
    <cellStyle name="40% - Accent3 5 2 5" xfId="13814" xr:uid="{90ED149D-EDB0-4080-8A34-067FA17DD609}"/>
    <cellStyle name="40% - Accent3 5 3" xfId="13815" xr:uid="{CC2CC3FF-7DEC-4F09-9109-9D7FFCABB3D9}"/>
    <cellStyle name="40% - Accent3 5 3 2" xfId="13816" xr:uid="{6212FE79-C039-4CD4-8BBB-999D0D9647A5}"/>
    <cellStyle name="40% - Accent3 5 3 2 2" xfId="13817" xr:uid="{4F95FB63-5FC2-4927-8F80-C5A7CC346ED9}"/>
    <cellStyle name="40% - Accent3 5 3 2 2 2" xfId="54605" xr:uid="{A4DC6075-0D81-44A2-A9BF-7D21FE8084A7}"/>
    <cellStyle name="40% - Accent3 5 3 2 3" xfId="54606" xr:uid="{123B246E-88D9-42FB-9A6F-BF884CC5C19F}"/>
    <cellStyle name="40% - Accent3 5 3 3" xfId="13818" xr:uid="{68548702-9D18-4797-AB21-1CF5E9F8B678}"/>
    <cellStyle name="40% - Accent3 5 3 3 2" xfId="13819" xr:uid="{4D02BD63-B53C-4663-99B4-CC07ABF6CAAF}"/>
    <cellStyle name="40% - Accent3 5 3 4" xfId="13820" xr:uid="{9AD4B40D-027A-4C0D-BDB4-936A303D0A24}"/>
    <cellStyle name="40% - Accent3 5 4" xfId="13821" xr:uid="{B65134AE-2118-48AF-8052-8BCA6B80DFA7}"/>
    <cellStyle name="40% - Accent3 5 4 2" xfId="13822" xr:uid="{C7658BC1-0430-465E-B778-8FF4212D68B4}"/>
    <cellStyle name="40% - Accent3 5 5" xfId="13823" xr:uid="{4B427E75-B16D-4982-98A4-76C5610873E1}"/>
    <cellStyle name="40% - Accent3 5 5 2" xfId="13824" xr:uid="{949BBE3D-7458-4786-92DD-97F9FBB034BA}"/>
    <cellStyle name="40% - Accent3 5 6" xfId="13825" xr:uid="{EDB7BEF4-7109-4D03-93B2-0D8CA5746A1D}"/>
    <cellStyle name="40% - Accent3 5 7" xfId="13826" xr:uid="{3F9D7E6F-5C37-42E8-8D1B-89A26388E01D}"/>
    <cellStyle name="40% - Accent3 50" xfId="13827" xr:uid="{EDA81DA5-952F-4EE6-ACBA-43D669ADB552}"/>
    <cellStyle name="40% - Accent3 51" xfId="13828" xr:uid="{9664FDA2-1D04-484D-A4ED-77CC7762C8D3}"/>
    <cellStyle name="40% - Accent3 52" xfId="13829" xr:uid="{B5A94FFF-4915-4A99-A632-AA966062CD36}"/>
    <cellStyle name="40% - Accent3 53" xfId="13830" xr:uid="{95145BA2-18A6-45A4-9F9B-23767E249E47}"/>
    <cellStyle name="40% - Accent3 54" xfId="54607" xr:uid="{0D23B805-749E-43D9-B84C-5A960969EB72}"/>
    <cellStyle name="40% - Accent3 55" xfId="54608" xr:uid="{A4EF58FC-3F0E-4F5F-8FCD-B988D9B3D18C}"/>
    <cellStyle name="40% - Accent3 56" xfId="54609" xr:uid="{6F3C1C79-644C-4B3A-A8B0-F4BC0210F385}"/>
    <cellStyle name="40% - Accent3 57" xfId="54610" xr:uid="{BEACF524-F186-4509-8993-B1D6007243BA}"/>
    <cellStyle name="40% - Accent3 58" xfId="54611" xr:uid="{A48CC1B9-6D54-4D2A-B1ED-2BA40A5C1CEF}"/>
    <cellStyle name="40% - Accent3 6" xfId="1675" xr:uid="{90D6F0AE-F9A8-4DDF-AD42-74B2CC69A072}"/>
    <cellStyle name="40% - Accent3 6 2" xfId="13831" xr:uid="{D09CF113-4F87-4A23-93DF-E320AFB24965}"/>
    <cellStyle name="40% - Accent3 6 2 2" xfId="13832" xr:uid="{18368397-C464-4483-B844-CD50F7C8B652}"/>
    <cellStyle name="40% - Accent3 6 2 2 2" xfId="13833" xr:uid="{BBE3EE6E-1BD3-4786-8923-7C97E43C0D94}"/>
    <cellStyle name="40% - Accent3 6 2 2 2 2" xfId="13834" xr:uid="{9242DE15-3369-4F4C-B62E-5F4B34DF8260}"/>
    <cellStyle name="40% - Accent3 6 2 2 2 2 2" xfId="54612" xr:uid="{22BB196A-F256-4308-B6CE-3AECFEA3F951}"/>
    <cellStyle name="40% - Accent3 6 2 2 2 3" xfId="54613" xr:uid="{B7D553B6-61D6-4B56-B453-E73264A3379E}"/>
    <cellStyle name="40% - Accent3 6 2 2 3" xfId="13835" xr:uid="{8630249C-9936-47CF-9DF1-B69AEE8E8348}"/>
    <cellStyle name="40% - Accent3 6 2 2 3 2" xfId="13836" xr:uid="{AC84BBD0-BCD1-483F-B530-57EA65273A8E}"/>
    <cellStyle name="40% - Accent3 6 2 2 4" xfId="13837" xr:uid="{E50E39F9-43A0-4EF6-B294-7097FDDFF5A8}"/>
    <cellStyle name="40% - Accent3 6 2 3" xfId="13838" xr:uid="{DACE35AF-0745-4205-9B2F-A6BD6B8B355A}"/>
    <cellStyle name="40% - Accent3 6 2 3 2" xfId="13839" xr:uid="{EFA2D64B-3563-4C62-B35E-C7BCEDD0598A}"/>
    <cellStyle name="40% - Accent3 6 2 4" xfId="13840" xr:uid="{D83D9126-C5E0-47AB-8577-E546CCDD597A}"/>
    <cellStyle name="40% - Accent3 6 3" xfId="13841" xr:uid="{9A9655B6-60A8-4281-87D2-E59E4B5FB575}"/>
    <cellStyle name="40% - Accent3 6 3 2" xfId="13842" xr:uid="{50843C66-7C27-4B4D-B7BD-BCB1BFAE2E5E}"/>
    <cellStyle name="40% - Accent3 6 3 2 2" xfId="13843" xr:uid="{C172098E-608E-47DD-BAF2-C1A936165A16}"/>
    <cellStyle name="40% - Accent3 6 3 2 2 2" xfId="54614" xr:uid="{CDB54DD8-0C65-466F-B44D-A10297DB26CA}"/>
    <cellStyle name="40% - Accent3 6 3 2 3" xfId="54615" xr:uid="{F026B52F-81C6-42BB-A2F3-C6CDED4088CB}"/>
    <cellStyle name="40% - Accent3 6 3 3" xfId="13844" xr:uid="{93DEDAFB-C760-45CD-9E39-0B56FAE8EAA9}"/>
    <cellStyle name="40% - Accent3 6 3 3 2" xfId="13845" xr:uid="{D3423B30-8357-4D82-966E-4A6ADF5204F3}"/>
    <cellStyle name="40% - Accent3 6 3 4" xfId="13846" xr:uid="{4A4D3222-60F3-4BB5-8BEF-A2EE24F1CA9C}"/>
    <cellStyle name="40% - Accent3 6 4" xfId="13847" xr:uid="{89FB3B4A-6D6E-457E-B3C3-052B5F17A06C}"/>
    <cellStyle name="40% - Accent3 6 4 2" xfId="13848" xr:uid="{82EF67FA-C777-4AE4-B175-B93947143E00}"/>
    <cellStyle name="40% - Accent3 6 5" xfId="13849" xr:uid="{9A3C144B-9B1E-486E-BF61-3BE4E63E9850}"/>
    <cellStyle name="40% - Accent3 6 5 2" xfId="13850" xr:uid="{96D6452E-F5C0-47FB-8CBD-9B70D5FD65B9}"/>
    <cellStyle name="40% - Accent3 6 6" xfId="13851" xr:uid="{C6C18055-84EB-4DCC-A441-34FDE113F321}"/>
    <cellStyle name="40% - Accent3 6 7" xfId="13852" xr:uid="{1C479126-B9F5-4B79-B2EC-BB24E06D995E}"/>
    <cellStyle name="40% - Accent3 7" xfId="1676" xr:uid="{4D67C67D-F404-4ADA-A186-0C8F92C6F003}"/>
    <cellStyle name="40% - Accent3 7 2" xfId="13853" xr:uid="{15361FF7-7B4A-4CC7-B099-2D10A407C32A}"/>
    <cellStyle name="40% - Accent3 7 2 2" xfId="13854" xr:uid="{B4751199-E233-4AAE-B61F-594A0CC480A6}"/>
    <cellStyle name="40% - Accent3 7 2 2 2" xfId="13855" xr:uid="{84AB3E27-4087-414C-944B-BD590054F2D3}"/>
    <cellStyle name="40% - Accent3 7 2 2 2 2" xfId="13856" xr:uid="{20A4C1A2-0F7D-49A6-ABF0-0B399A0D707D}"/>
    <cellStyle name="40% - Accent3 7 2 2 2 2 2" xfId="54616" xr:uid="{EFF3EA70-8BA2-4B3C-B189-C3738C4D5CE2}"/>
    <cellStyle name="40% - Accent3 7 2 2 2 3" xfId="54617" xr:uid="{0D3846A2-11E6-4792-9026-888487E3514F}"/>
    <cellStyle name="40% - Accent3 7 2 2 3" xfId="13857" xr:uid="{519F5206-26B7-4B75-BEF1-72C2670CD0EE}"/>
    <cellStyle name="40% - Accent3 7 2 2 3 2" xfId="13858" xr:uid="{A6B13E76-0EEB-40DC-BCA1-836A06C1DA24}"/>
    <cellStyle name="40% - Accent3 7 2 2 4" xfId="13859" xr:uid="{5D0A8301-6CFF-4F23-A285-CD613D6EB01C}"/>
    <cellStyle name="40% - Accent3 7 2 3" xfId="13860" xr:uid="{6EE33743-08B0-44AA-AC78-EBCAA5168843}"/>
    <cellStyle name="40% - Accent3 7 2 3 2" xfId="13861" xr:uid="{1CB675F3-8E44-4071-85D9-480FE0D9564A}"/>
    <cellStyle name="40% - Accent3 7 2 4" xfId="13862" xr:uid="{79E5FBE7-4F71-4EEE-867A-36738AB06152}"/>
    <cellStyle name="40% - Accent3 7 3" xfId="13863" xr:uid="{C3A18C05-4CC2-420C-BE9F-3FBBAF9C06D2}"/>
    <cellStyle name="40% - Accent3 7 3 2" xfId="13864" xr:uid="{ED318BE2-5149-493C-BAD7-1A5DFAB100B3}"/>
    <cellStyle name="40% - Accent3 7 3 2 2" xfId="13865" xr:uid="{FD8E0A05-3CC8-43D7-8A7D-A6F4242D5E48}"/>
    <cellStyle name="40% - Accent3 7 3 2 2 2" xfId="54618" xr:uid="{0E2A7D9B-43EB-4D7D-A322-E7389A3BC084}"/>
    <cellStyle name="40% - Accent3 7 3 2 3" xfId="54619" xr:uid="{AA8FD7AE-3B6F-4A8B-8CCD-C5CF78C40B23}"/>
    <cellStyle name="40% - Accent3 7 3 3" xfId="13866" xr:uid="{29FAE8C0-3EE1-4252-9925-5809D99FE8AD}"/>
    <cellStyle name="40% - Accent3 7 3 3 2" xfId="13867" xr:uid="{F10D82CC-A256-4432-9EEE-0B303FF1A456}"/>
    <cellStyle name="40% - Accent3 7 3 4" xfId="13868" xr:uid="{0CAFC6B6-B352-4C64-BB97-095125F5EA7E}"/>
    <cellStyle name="40% - Accent3 7 4" xfId="13869" xr:uid="{17533F52-CB0A-437A-8E39-4A7C990949D7}"/>
    <cellStyle name="40% - Accent3 7 4 2" xfId="13870" xr:uid="{59D2D0E3-6464-4923-B14D-AEA36EA09D4F}"/>
    <cellStyle name="40% - Accent3 7 5" xfId="13871" xr:uid="{53A6C2D9-94C6-451A-99AA-868C2AE6B5E6}"/>
    <cellStyle name="40% - Accent3 7 5 2" xfId="13872" xr:uid="{3E352C04-9CF8-4A82-AA0F-EA8F2B09DB2E}"/>
    <cellStyle name="40% - Accent3 7 6" xfId="13873" xr:uid="{EF45DAD5-2B2B-4220-95B7-C9B3E0518F0B}"/>
    <cellStyle name="40% - Accent3 7 7" xfId="13874" xr:uid="{57A3C476-B1AF-4E1D-97B1-D35CE6C7D920}"/>
    <cellStyle name="40% - Accent3 8" xfId="1677" xr:uid="{39C15AD0-4CCA-4D81-A46C-3A5DA3317369}"/>
    <cellStyle name="40% - Accent3 8 2" xfId="13875" xr:uid="{14FB7866-D1F8-4A8E-978D-B0105B414815}"/>
    <cellStyle name="40% - Accent3 8 2 2" xfId="13876" xr:uid="{4F814286-A197-49CD-A040-CD3FE8F90ADF}"/>
    <cellStyle name="40% - Accent3 8 2 2 2" xfId="13877" xr:uid="{9AEB9AFC-0A0F-4EC7-AF54-C866015C20EF}"/>
    <cellStyle name="40% - Accent3 8 2 2 2 2" xfId="13878" xr:uid="{E168BE8C-A340-4024-AAA0-DB2B4B9D7397}"/>
    <cellStyle name="40% - Accent3 8 2 2 2 2 2" xfId="54620" xr:uid="{0DB1535D-D0B2-4EA0-8848-88164CC2301E}"/>
    <cellStyle name="40% - Accent3 8 2 2 2 3" xfId="54621" xr:uid="{57DB2607-55EA-49B5-AA2E-CE8881323812}"/>
    <cellStyle name="40% - Accent3 8 2 2 3" xfId="13879" xr:uid="{E6761BEB-2A8C-4D25-AB10-96ED340C438D}"/>
    <cellStyle name="40% - Accent3 8 2 2 3 2" xfId="13880" xr:uid="{DB1BBBFF-D15E-4CDA-B6B4-8BC30665B4DF}"/>
    <cellStyle name="40% - Accent3 8 2 2 4" xfId="13881" xr:uid="{8612B7C9-6DBC-4142-A37F-4A4B01C7EF65}"/>
    <cellStyle name="40% - Accent3 8 2 3" xfId="13882" xr:uid="{D9172A20-02E6-4E2D-B5A0-05691B866DFB}"/>
    <cellStyle name="40% - Accent3 8 2 3 2" xfId="13883" xr:uid="{98D96005-3083-4B45-A476-F242A61B3050}"/>
    <cellStyle name="40% - Accent3 8 2 4" xfId="13884" xr:uid="{CE8EB960-6391-4549-8676-111F88C749BC}"/>
    <cellStyle name="40% - Accent3 8 3" xfId="13885" xr:uid="{3C6B745F-4BA8-4EB8-A07E-67E10F2C24E5}"/>
    <cellStyle name="40% - Accent3 8 3 2" xfId="13886" xr:uid="{7ED5F0B4-77DF-48B4-B351-33C6DFC3FC8D}"/>
    <cellStyle name="40% - Accent3 8 3 2 2" xfId="13887" xr:uid="{196A6B31-4AA0-4E9C-843D-5A8D00B5EC3B}"/>
    <cellStyle name="40% - Accent3 8 3 2 2 2" xfId="54622" xr:uid="{8786DDC0-0F88-4E54-9E2C-AAC2862E168B}"/>
    <cellStyle name="40% - Accent3 8 3 2 3" xfId="54623" xr:uid="{72BD9B29-C812-45A9-B2F3-CBEB353E7A65}"/>
    <cellStyle name="40% - Accent3 8 3 3" xfId="13888" xr:uid="{F8CDE48E-D46E-451D-9FAC-F62AC9B6FF51}"/>
    <cellStyle name="40% - Accent3 8 3 3 2" xfId="13889" xr:uid="{A1CF9570-F623-475E-AE32-CB7499180CCE}"/>
    <cellStyle name="40% - Accent3 8 3 4" xfId="13890" xr:uid="{0801609D-4937-42E3-A9B8-12C652BE4BB6}"/>
    <cellStyle name="40% - Accent3 8 4" xfId="13891" xr:uid="{FB4530F7-BF99-4BAF-BAB9-8A169D428D15}"/>
    <cellStyle name="40% - Accent3 8 4 2" xfId="13892" xr:uid="{4BB5B661-12AC-4B65-8083-40E1C7E2A6A5}"/>
    <cellStyle name="40% - Accent3 8 5" xfId="13893" xr:uid="{2BFA3DE3-8969-4086-98AB-1792F2C16326}"/>
    <cellStyle name="40% - Accent3 8 5 2" xfId="13894" xr:uid="{F4F28FBB-B762-407F-B67D-FD744E10EBC8}"/>
    <cellStyle name="40% - Accent3 8 6" xfId="13895" xr:uid="{D28F2806-2876-4099-B957-BEC581412CDB}"/>
    <cellStyle name="40% - Accent3 8 7" xfId="13896" xr:uid="{0DB69C7C-3629-405D-83D5-B2EEBE078188}"/>
    <cellStyle name="40% - Accent3 9" xfId="1678" xr:uid="{8607D2B2-8991-40A3-B8F1-4859E7D6BEDD}"/>
    <cellStyle name="40% - Accent3 9 2" xfId="13897" xr:uid="{B87D602B-B7D4-4C15-92B1-56C1444868A4}"/>
    <cellStyle name="40% - Accent3 9 2 2" xfId="13898" xr:uid="{D6FA285F-D133-44A0-B731-A6C1E0B84574}"/>
    <cellStyle name="40% - Accent3 9 2 2 2" xfId="13899" xr:uid="{A1C9B0E2-EF8E-4AA2-9781-0AAD1E89A784}"/>
    <cellStyle name="40% - Accent3 9 2 2 2 2" xfId="13900" xr:uid="{9705D3EB-504F-4456-AB01-1B1074F7FD63}"/>
    <cellStyle name="40% - Accent3 9 2 2 2 2 2" xfId="54624" xr:uid="{D6FD6FA2-BFA6-433A-98A3-6AFD9156E985}"/>
    <cellStyle name="40% - Accent3 9 2 2 2 3" xfId="54625" xr:uid="{C816D1AD-183F-4451-B065-B235FB6F1375}"/>
    <cellStyle name="40% - Accent3 9 2 2 3" xfId="13901" xr:uid="{AB61237C-3C76-4E71-9B9E-BED943F7B717}"/>
    <cellStyle name="40% - Accent3 9 2 2 3 2" xfId="13902" xr:uid="{D9F4EA28-B42D-44CF-9EA8-EAE312B5B69A}"/>
    <cellStyle name="40% - Accent3 9 2 2 4" xfId="13903" xr:uid="{566D208B-4539-4FD9-A2E2-2D8A53E5FF71}"/>
    <cellStyle name="40% - Accent3 9 2 3" xfId="13904" xr:uid="{985FCE6F-3D76-4A71-9D08-C4A140AEB865}"/>
    <cellStyle name="40% - Accent3 9 2 3 2" xfId="13905" xr:uid="{7BE04546-9493-4D40-A8B7-14175D886317}"/>
    <cellStyle name="40% - Accent3 9 2 4" xfId="13906" xr:uid="{52951949-A3BE-464E-9708-F294E27D335F}"/>
    <cellStyle name="40% - Accent3 9 3" xfId="13907" xr:uid="{E448C3A4-2C56-45E7-8AA1-EA3853EB91FB}"/>
    <cellStyle name="40% - Accent3 9 3 2" xfId="13908" xr:uid="{9EA206B1-B08D-4C2A-A08F-04CF617BE5E2}"/>
    <cellStyle name="40% - Accent3 9 3 2 2" xfId="13909" xr:uid="{3F8156B6-71A7-4030-B5EF-2FFCA6B91F8D}"/>
    <cellStyle name="40% - Accent3 9 3 2 2 2" xfId="54626" xr:uid="{DD863188-9A0F-4BD8-A915-D47077E4982D}"/>
    <cellStyle name="40% - Accent3 9 3 2 3" xfId="54627" xr:uid="{0251A902-4C37-4516-AE78-B494AE172B69}"/>
    <cellStyle name="40% - Accent3 9 3 3" xfId="13910" xr:uid="{593C147E-027C-4876-A7E8-A84AE989DE38}"/>
    <cellStyle name="40% - Accent3 9 3 3 2" xfId="13911" xr:uid="{EAAFC670-12DE-400A-80E5-3A71E8B4FD6C}"/>
    <cellStyle name="40% - Accent3 9 3 4" xfId="13912" xr:uid="{37072115-2C36-451B-B292-C05AF2C8197F}"/>
    <cellStyle name="40% - Accent3 9 4" xfId="13913" xr:uid="{9C71B2E0-ED24-4D96-A8EA-0D5B62E8001E}"/>
    <cellStyle name="40% - Accent3 9 4 2" xfId="13914" xr:uid="{22C80395-9244-42B1-B9B9-2C54CE435A1A}"/>
    <cellStyle name="40% - Accent3 9 5" xfId="13915" xr:uid="{4ADB0261-9C9C-4D89-B4E4-B1DBE3F4E967}"/>
    <cellStyle name="40% - Accent3 9 5 2" xfId="13916" xr:uid="{4F12A080-A359-4B6B-8C8A-6E7061F5678D}"/>
    <cellStyle name="40% - Accent3 9 6" xfId="13917" xr:uid="{02506614-FBD1-42D4-B1F0-7396544EACE5}"/>
    <cellStyle name="40% - Accent3 9 7" xfId="13918" xr:uid="{C7E75D91-EEB7-42C9-A134-EB1FEE4C500D}"/>
    <cellStyle name="40% - Accent4" xfId="235" builtinId="43" customBuiltin="1"/>
    <cellStyle name="40% - Accent4 10" xfId="1679" xr:uid="{3A44B0A9-CB33-4D74-B576-CAFD9758D6DF}"/>
    <cellStyle name="40% - Accent4 10 2" xfId="13919" xr:uid="{D1608CD0-CD23-46F7-91E0-FB25763E8E1E}"/>
    <cellStyle name="40% - Accent4 10 2 2" xfId="13920" xr:uid="{B0218408-1F28-404D-918A-C1E907FFD5BD}"/>
    <cellStyle name="40% - Accent4 10 2 2 2" xfId="13921" xr:uid="{EC1C2232-21F4-4A8B-81AC-AFE992CA9479}"/>
    <cellStyle name="40% - Accent4 10 2 2 2 2" xfId="13922" xr:uid="{D43B165A-F5A3-4704-8DD4-79588A0D8DE8}"/>
    <cellStyle name="40% - Accent4 10 2 2 2 2 2" xfId="54628" xr:uid="{8045DFF1-9000-42DF-B733-568202330645}"/>
    <cellStyle name="40% - Accent4 10 2 2 2 3" xfId="54629" xr:uid="{EADA1609-CB5F-417E-A3B9-64D20969C6E1}"/>
    <cellStyle name="40% - Accent4 10 2 2 3" xfId="13923" xr:uid="{4CF503C8-BEC8-4825-8750-A1AD63BF9876}"/>
    <cellStyle name="40% - Accent4 10 2 2 3 2" xfId="13924" xr:uid="{C523B61D-C8B6-4CAF-AFC8-12A77B89C514}"/>
    <cellStyle name="40% - Accent4 10 2 2 4" xfId="13925" xr:uid="{39E0BA79-F6FD-4E02-A6FE-A66310235DDB}"/>
    <cellStyle name="40% - Accent4 10 2 3" xfId="13926" xr:uid="{3BF380B7-952C-4CFF-8FE5-C9F743C2909C}"/>
    <cellStyle name="40% - Accent4 10 2 3 2" xfId="13927" xr:uid="{EF74CC7A-4BB9-46C1-90CB-81FD7C07ED86}"/>
    <cellStyle name="40% - Accent4 10 2 4" xfId="13928" xr:uid="{0079341D-EE3D-48F4-9117-554AD684DE4B}"/>
    <cellStyle name="40% - Accent4 10 3" xfId="13929" xr:uid="{493FAF08-8251-4059-BCF3-190E2DE4E91A}"/>
    <cellStyle name="40% - Accent4 10 3 2" xfId="13930" xr:uid="{21B2D8A9-9BE2-4A23-BECC-759541C0CEA7}"/>
    <cellStyle name="40% - Accent4 10 3 2 2" xfId="13931" xr:uid="{ED60F88A-A149-46C2-A894-9AD42D6E9567}"/>
    <cellStyle name="40% - Accent4 10 3 2 2 2" xfId="54630" xr:uid="{022EE746-61E3-4DFD-A2E0-3C13136CD921}"/>
    <cellStyle name="40% - Accent4 10 3 2 3" xfId="54631" xr:uid="{22B2A7CA-5FC0-4521-B1B3-B5E7AC3B909C}"/>
    <cellStyle name="40% - Accent4 10 3 3" xfId="13932" xr:uid="{6F370345-9D2D-48CD-89E7-3513DBA060B7}"/>
    <cellStyle name="40% - Accent4 10 3 3 2" xfId="13933" xr:uid="{59DE3189-BDB4-4F0E-82CC-2DEB41B0E18F}"/>
    <cellStyle name="40% - Accent4 10 3 4" xfId="13934" xr:uid="{7B770923-88F1-410E-8AA2-6A147092F42C}"/>
    <cellStyle name="40% - Accent4 10 4" xfId="13935" xr:uid="{7824E5BA-3CD9-45F4-8360-1E59C42E8035}"/>
    <cellStyle name="40% - Accent4 10 4 2" xfId="13936" xr:uid="{C7E91D34-D1CA-479A-9654-E569095D0442}"/>
    <cellStyle name="40% - Accent4 10 5" xfId="13937" xr:uid="{25119F6C-C6DE-4BE7-8FFE-6987338E71DA}"/>
    <cellStyle name="40% - Accent4 10 5 2" xfId="13938" xr:uid="{C45C86C0-520B-4342-8A74-C6109B3B3483}"/>
    <cellStyle name="40% - Accent4 10 6" xfId="13939" xr:uid="{841CD062-8ACB-4F14-B700-0F16F6922E84}"/>
    <cellStyle name="40% - Accent4 10 7" xfId="13940" xr:uid="{4CD712BA-B1C9-4169-9618-1A65BEEA0B4E}"/>
    <cellStyle name="40% - Accent4 11" xfId="1680" xr:uid="{F70CC644-9A26-473B-B291-02D322E22883}"/>
    <cellStyle name="40% - Accent4 11 2" xfId="13941" xr:uid="{C8D4002D-66BC-469E-9BE2-105C2EC67AD0}"/>
    <cellStyle name="40% - Accent4 11 2 2" xfId="13942" xr:uid="{E54A6ECB-396D-459B-AADF-80E3C3005276}"/>
    <cellStyle name="40% - Accent4 11 2 2 2" xfId="13943" xr:uid="{AEBEAFE5-D872-4BA2-B47A-A3BC435533AC}"/>
    <cellStyle name="40% - Accent4 11 2 2 2 2" xfId="13944" xr:uid="{3C64EE76-F6C1-4C48-945E-F358CB1CE2B5}"/>
    <cellStyle name="40% - Accent4 11 2 2 2 2 2" xfId="54632" xr:uid="{4FF5B7F0-8119-44E5-B37D-CBEABEBC33E8}"/>
    <cellStyle name="40% - Accent4 11 2 2 2 3" xfId="54633" xr:uid="{DD9E5ED4-A2CB-4302-B135-51044E61DBFD}"/>
    <cellStyle name="40% - Accent4 11 2 2 3" xfId="13945" xr:uid="{5DD16B5F-FE49-4D58-AAFD-F7496492EC63}"/>
    <cellStyle name="40% - Accent4 11 2 2 3 2" xfId="13946" xr:uid="{EF68403B-2FEE-459E-8D0C-0A0DD5169C46}"/>
    <cellStyle name="40% - Accent4 11 2 2 4" xfId="13947" xr:uid="{77CD88B5-C0B8-46A4-858A-498FD8C58BEF}"/>
    <cellStyle name="40% - Accent4 11 2 3" xfId="13948" xr:uid="{90772778-4CE7-47EC-8DDF-7E3A7180D153}"/>
    <cellStyle name="40% - Accent4 11 2 3 2" xfId="13949" xr:uid="{00AB6D3E-9A6C-4CC0-92E9-4E55A78398C2}"/>
    <cellStyle name="40% - Accent4 11 2 4" xfId="13950" xr:uid="{456F430B-25CE-4C4B-B02B-91F4F8B22CC7}"/>
    <cellStyle name="40% - Accent4 11 3" xfId="13951" xr:uid="{EFAF94C4-4D51-4CFB-BA4F-26A4A11C8C73}"/>
    <cellStyle name="40% - Accent4 11 3 2" xfId="13952" xr:uid="{280FF79B-0282-438C-8890-07AC00BB231C}"/>
    <cellStyle name="40% - Accent4 11 3 2 2" xfId="13953" xr:uid="{EF161F6E-9220-45D4-A39F-27FD7707CBF0}"/>
    <cellStyle name="40% - Accent4 11 3 2 2 2" xfId="54634" xr:uid="{BE8E7641-E6F1-422D-8557-0B6888C4A4A8}"/>
    <cellStyle name="40% - Accent4 11 3 2 3" xfId="54635" xr:uid="{D974C4FA-6E7B-42D5-9ED6-A23555241830}"/>
    <cellStyle name="40% - Accent4 11 3 3" xfId="13954" xr:uid="{52DDF563-2292-43F4-B2E7-CCED70FA1463}"/>
    <cellStyle name="40% - Accent4 11 3 3 2" xfId="13955" xr:uid="{8253F4D9-D3A3-40C2-88E8-A3DC65511156}"/>
    <cellStyle name="40% - Accent4 11 3 4" xfId="13956" xr:uid="{E1DD0A15-D1E9-4A7B-9B7B-5B2AF57E632A}"/>
    <cellStyle name="40% - Accent4 11 4" xfId="13957" xr:uid="{1B09E1F0-E80B-4790-88FA-F7E687382BF1}"/>
    <cellStyle name="40% - Accent4 11 4 2" xfId="13958" xr:uid="{A992BC51-6DE3-46F2-8B06-BFCEBBFD69C4}"/>
    <cellStyle name="40% - Accent4 11 5" xfId="13959" xr:uid="{00D2F2FA-7590-4884-BC76-C47D62B9780C}"/>
    <cellStyle name="40% - Accent4 11 5 2" xfId="13960" xr:uid="{41724B2F-20B9-48B4-AA05-E5A08BAC4E27}"/>
    <cellStyle name="40% - Accent4 11 6" xfId="13961" xr:uid="{25107BCB-69E6-4D81-8AEF-F43EF22283CB}"/>
    <cellStyle name="40% - Accent4 11 7" xfId="13962" xr:uid="{C6256623-23CC-44D8-AAFE-F4C79B75E935}"/>
    <cellStyle name="40% - Accent4 12" xfId="1681" xr:uid="{6F86B49B-6BD4-4A5E-9555-5337C1104445}"/>
    <cellStyle name="40% - Accent4 12 2" xfId="13963" xr:uid="{BBCC69AA-3518-4575-ADE8-5F5E33291A04}"/>
    <cellStyle name="40% - Accent4 12 2 2" xfId="13964" xr:uid="{610AFB70-4048-46CE-9D07-DC0F9A5FE8A0}"/>
    <cellStyle name="40% - Accent4 12 2 2 2" xfId="13965" xr:uid="{8D41FB00-E411-444C-BFDE-A52028E91D26}"/>
    <cellStyle name="40% - Accent4 12 2 2 2 2" xfId="13966" xr:uid="{9997DADB-DF8E-4D70-A4D6-018BFA9CAAED}"/>
    <cellStyle name="40% - Accent4 12 2 2 2 2 2" xfId="54636" xr:uid="{79D617E3-13A2-48C5-8549-64CF9B091B76}"/>
    <cellStyle name="40% - Accent4 12 2 2 2 3" xfId="54637" xr:uid="{CC478350-8FB0-49A4-B7BD-F70B9B208639}"/>
    <cellStyle name="40% - Accent4 12 2 2 3" xfId="13967" xr:uid="{77AE4375-D1C3-4E55-8559-2296F67E0CE9}"/>
    <cellStyle name="40% - Accent4 12 2 2 3 2" xfId="13968" xr:uid="{AD6C722C-A7CA-432C-96F4-A0E23033680C}"/>
    <cellStyle name="40% - Accent4 12 2 2 4" xfId="13969" xr:uid="{5C748E91-9248-4493-B77F-A4A7C30C4DF0}"/>
    <cellStyle name="40% - Accent4 12 2 3" xfId="13970" xr:uid="{DD9521B8-F1FF-49DC-8FC7-2793C87F5065}"/>
    <cellStyle name="40% - Accent4 12 2 3 2" xfId="13971" xr:uid="{4A0A85B6-0000-4081-BA06-FC8710542757}"/>
    <cellStyle name="40% - Accent4 12 2 4" xfId="13972" xr:uid="{84346D76-25DD-4EF0-9AA6-0D8A330AFCC8}"/>
    <cellStyle name="40% - Accent4 12 3" xfId="13973" xr:uid="{6D9DD71D-E9FA-4B19-971C-E3CF99136E6F}"/>
    <cellStyle name="40% - Accent4 12 3 2" xfId="13974" xr:uid="{66776F0B-F46E-44F7-8C90-4506C1D8DACF}"/>
    <cellStyle name="40% - Accent4 12 3 2 2" xfId="13975" xr:uid="{4D0A1534-53C0-4604-914F-9C7606B91262}"/>
    <cellStyle name="40% - Accent4 12 3 2 2 2" xfId="54638" xr:uid="{23E05C54-4715-4604-AD68-7C03D5B710EA}"/>
    <cellStyle name="40% - Accent4 12 3 2 3" xfId="54639" xr:uid="{5975F530-0AE1-46CB-86E8-DEDBE4E19175}"/>
    <cellStyle name="40% - Accent4 12 3 3" xfId="13976" xr:uid="{187212BA-FA9F-4198-B13A-32821E641DAD}"/>
    <cellStyle name="40% - Accent4 12 3 3 2" xfId="13977" xr:uid="{5341473A-573F-411D-88AE-AC3FE24DA79E}"/>
    <cellStyle name="40% - Accent4 12 3 4" xfId="13978" xr:uid="{60849C99-6424-4823-AD60-7DEA69285CE8}"/>
    <cellStyle name="40% - Accent4 12 4" xfId="13979" xr:uid="{C2D9A81E-5553-44E7-98C2-5E133DC004FB}"/>
    <cellStyle name="40% - Accent4 12 4 2" xfId="13980" xr:uid="{26B774C5-EB97-42F5-AC30-94C071BB9DB3}"/>
    <cellStyle name="40% - Accent4 12 5" xfId="13981" xr:uid="{4E3A91E2-EB5E-4887-BAB3-E1201CFEC721}"/>
    <cellStyle name="40% - Accent4 12 5 2" xfId="13982" xr:uid="{2D7EAB2C-385C-4765-B1B2-82964FB2E930}"/>
    <cellStyle name="40% - Accent4 12 6" xfId="13983" xr:uid="{659B1AAF-C6B5-4F8E-9759-25BD00E8F653}"/>
    <cellStyle name="40% - Accent4 12 7" xfId="13984" xr:uid="{CB40242C-5BAC-415F-BFB4-88877DCD7EF1}"/>
    <cellStyle name="40% - Accent4 13" xfId="1682" xr:uid="{04B2151A-0464-4BF4-BAB9-00BDA7394BF2}"/>
    <cellStyle name="40% - Accent4 13 2" xfId="13985" xr:uid="{64557315-ED0C-4965-85A2-132ECC50F079}"/>
    <cellStyle name="40% - Accent4 13 2 2" xfId="13986" xr:uid="{CD7C36E0-757F-419C-8C63-9A21CD48AEA4}"/>
    <cellStyle name="40% - Accent4 13 2 2 2" xfId="13987" xr:uid="{31A07E58-FBAB-410D-93C6-4FE18C1FFEE6}"/>
    <cellStyle name="40% - Accent4 13 2 2 2 2" xfId="13988" xr:uid="{01E8D863-CC2F-489C-9F1C-36190F87C8EC}"/>
    <cellStyle name="40% - Accent4 13 2 2 2 2 2" xfId="54640" xr:uid="{0F730007-4F29-4F70-8D33-EB18360B5471}"/>
    <cellStyle name="40% - Accent4 13 2 2 2 3" xfId="54641" xr:uid="{58039192-F932-469F-9EE7-A9BE5776C1D7}"/>
    <cellStyle name="40% - Accent4 13 2 2 3" xfId="13989" xr:uid="{7CBB216B-74FA-4A7F-80A4-39DF7716CB34}"/>
    <cellStyle name="40% - Accent4 13 2 2 3 2" xfId="13990" xr:uid="{6EA94D64-50D9-42FC-A641-FF8D809ED5F5}"/>
    <cellStyle name="40% - Accent4 13 2 2 4" xfId="13991" xr:uid="{A74D51D9-980F-4D72-B8B0-55D15F7AD399}"/>
    <cellStyle name="40% - Accent4 13 2 3" xfId="13992" xr:uid="{4343E4B4-33A9-4D1F-903C-459C3A0823D6}"/>
    <cellStyle name="40% - Accent4 13 2 3 2" xfId="13993" xr:uid="{B1735936-28E0-4F75-8D99-8B5C2F2106D4}"/>
    <cellStyle name="40% - Accent4 13 2 4" xfId="13994" xr:uid="{E07BFCA3-19E0-4DBB-A9AB-9755766EE28B}"/>
    <cellStyle name="40% - Accent4 13 3" xfId="13995" xr:uid="{98F35721-BD95-4B10-99CF-0C87ECECBEAC}"/>
    <cellStyle name="40% - Accent4 13 3 2" xfId="13996" xr:uid="{5B07357C-BD61-4988-A747-96BA52C7399D}"/>
    <cellStyle name="40% - Accent4 13 3 2 2" xfId="13997" xr:uid="{4D6AF8FA-8094-4FB6-8FC9-0F76BD8B3F6D}"/>
    <cellStyle name="40% - Accent4 13 3 2 2 2" xfId="54642" xr:uid="{AEA3588A-4DFB-4DEF-AC46-A1AD6BE2AB58}"/>
    <cellStyle name="40% - Accent4 13 3 2 3" xfId="54643" xr:uid="{83F6398F-3229-409F-8E16-E63FA789BD2B}"/>
    <cellStyle name="40% - Accent4 13 3 3" xfId="13998" xr:uid="{B1D0517D-5541-4962-B9CF-3E211C003A5E}"/>
    <cellStyle name="40% - Accent4 13 3 3 2" xfId="13999" xr:uid="{D143BBE0-5173-4BC5-BE67-070DFFCD3130}"/>
    <cellStyle name="40% - Accent4 13 3 4" xfId="14000" xr:uid="{8E7ADEDF-5A82-408D-8829-7AFA5AE90D14}"/>
    <cellStyle name="40% - Accent4 13 4" xfId="14001" xr:uid="{285A5D13-61BF-4301-912B-1C62569695AE}"/>
    <cellStyle name="40% - Accent4 13 4 2" xfId="14002" xr:uid="{DBFC4481-D03E-4DBE-B5D1-F9801C029EA0}"/>
    <cellStyle name="40% - Accent4 13 5" xfId="14003" xr:uid="{922AA7F3-E265-43A1-BACC-D2F3A3D2B6C0}"/>
    <cellStyle name="40% - Accent4 13 5 2" xfId="14004" xr:uid="{D79D33D2-0BE3-4B68-AEEA-60EFF9DA9520}"/>
    <cellStyle name="40% - Accent4 13 6" xfId="14005" xr:uid="{8C0353F1-7112-4FDA-8885-7C768B0CADA1}"/>
    <cellStyle name="40% - Accent4 13 7" xfId="14006" xr:uid="{123F6D34-BEA8-455D-923E-9D5086BCE969}"/>
    <cellStyle name="40% - Accent4 14" xfId="1683" xr:uid="{EBA72314-65CF-4B19-9742-26788091FB61}"/>
    <cellStyle name="40% - Accent4 14 2" xfId="14007" xr:uid="{BA6D479B-DE34-489E-885D-C47B7E5CEC1C}"/>
    <cellStyle name="40% - Accent4 14 2 2" xfId="14008" xr:uid="{AF3135DF-2094-4905-B706-7903DC9BA72E}"/>
    <cellStyle name="40% - Accent4 14 2 2 2" xfId="14009" xr:uid="{E8610945-865D-4867-87D5-7A0189FEA595}"/>
    <cellStyle name="40% - Accent4 14 2 2 2 2" xfId="14010" xr:uid="{2349BA80-B053-4354-A336-13D4A286DB53}"/>
    <cellStyle name="40% - Accent4 14 2 2 2 2 2" xfId="54644" xr:uid="{D7EDF9EC-5286-4533-B023-242AA75FAB2D}"/>
    <cellStyle name="40% - Accent4 14 2 2 2 3" xfId="54645" xr:uid="{BDB7269C-84C3-47C0-9D6B-2C2FD3D62B27}"/>
    <cellStyle name="40% - Accent4 14 2 2 3" xfId="14011" xr:uid="{D323901E-CA86-4749-A9C7-6411BC59FAAB}"/>
    <cellStyle name="40% - Accent4 14 2 2 3 2" xfId="14012" xr:uid="{CA42ECC5-DFB8-4103-9816-4F807F488E23}"/>
    <cellStyle name="40% - Accent4 14 2 2 4" xfId="14013" xr:uid="{56DC37BD-DA52-4D73-B330-83D029FC59FC}"/>
    <cellStyle name="40% - Accent4 14 2 3" xfId="14014" xr:uid="{21665B10-1FAD-4813-BB46-C476FC839C26}"/>
    <cellStyle name="40% - Accent4 14 2 3 2" xfId="14015" xr:uid="{EDC4FA2E-A955-4166-AE7B-F229DE2BF275}"/>
    <cellStyle name="40% - Accent4 14 2 4" xfId="14016" xr:uid="{B9075A22-B277-4236-9CC8-A67A2945A92C}"/>
    <cellStyle name="40% - Accent4 14 3" xfId="14017" xr:uid="{8C99ECC0-2B22-47A3-ADDA-2B778A8E55C3}"/>
    <cellStyle name="40% - Accent4 14 3 2" xfId="14018" xr:uid="{5BA0E1B7-ABB7-4890-8FC6-5F32917EA0B6}"/>
    <cellStyle name="40% - Accent4 14 3 2 2" xfId="14019" xr:uid="{9059B19A-F65D-448C-95F0-1F6B1B46BFF6}"/>
    <cellStyle name="40% - Accent4 14 3 2 2 2" xfId="54646" xr:uid="{FD00530B-77D2-47DD-80C8-4928A7C038A2}"/>
    <cellStyle name="40% - Accent4 14 3 2 3" xfId="54647" xr:uid="{7CD375B6-11EF-42BF-BFE5-4D5DE472A2D1}"/>
    <cellStyle name="40% - Accent4 14 3 3" xfId="14020" xr:uid="{7C0C3C4B-A443-4F54-AB4A-F9460881F0AC}"/>
    <cellStyle name="40% - Accent4 14 3 3 2" xfId="14021" xr:uid="{334F1080-31EA-4995-8549-1C2A2022AD62}"/>
    <cellStyle name="40% - Accent4 14 3 4" xfId="14022" xr:uid="{2E2DB713-59C8-4EE5-B007-98E0F0D1EE3E}"/>
    <cellStyle name="40% - Accent4 14 4" xfId="14023" xr:uid="{199CC47C-7882-46ED-B5EE-6D26A792B327}"/>
    <cellStyle name="40% - Accent4 14 4 2" xfId="14024" xr:uid="{8E84D87E-6F7E-4395-8556-B23F4FA1D94F}"/>
    <cellStyle name="40% - Accent4 14 5" xfId="14025" xr:uid="{43D22F1E-DE7E-42B4-B745-47E85413E798}"/>
    <cellStyle name="40% - Accent4 14 5 2" xfId="14026" xr:uid="{DD4A2CE1-3F9A-4CDE-99F4-9CB53C0E5639}"/>
    <cellStyle name="40% - Accent4 14 6" xfId="14027" xr:uid="{BF1843CB-8738-4059-B2A7-90CF53428A85}"/>
    <cellStyle name="40% - Accent4 14 7" xfId="14028" xr:uid="{714E2F67-3ED0-419F-AB70-C10C94B6FFF5}"/>
    <cellStyle name="40% - Accent4 15" xfId="1684" xr:uid="{D39A0F5B-494E-4524-9EA3-DFEE0FFEEC5D}"/>
    <cellStyle name="40% - Accent4 15 2" xfId="14029" xr:uid="{64191C39-CAE4-4678-A87C-5371F8AE031D}"/>
    <cellStyle name="40% - Accent4 15 2 2" xfId="14030" xr:uid="{7FA0A32E-2F4B-4391-AD7A-FD6D722C7168}"/>
    <cellStyle name="40% - Accent4 15 2 2 2" xfId="14031" xr:uid="{BFDED679-A457-492A-A33D-5BDE8A201684}"/>
    <cellStyle name="40% - Accent4 15 2 2 2 2" xfId="14032" xr:uid="{0F61C6C7-9B6A-4941-B700-E22440E29228}"/>
    <cellStyle name="40% - Accent4 15 2 2 2 2 2" xfId="54648" xr:uid="{5181CD01-4F68-4C66-8E9F-18E564C6AF01}"/>
    <cellStyle name="40% - Accent4 15 2 2 2 3" xfId="54649" xr:uid="{61D7036E-E0E0-4FD5-B0D7-327C8CBF8005}"/>
    <cellStyle name="40% - Accent4 15 2 2 3" xfId="14033" xr:uid="{2A8BFFA2-00B3-4EC5-A749-834A4CCB4B7B}"/>
    <cellStyle name="40% - Accent4 15 2 2 3 2" xfId="14034" xr:uid="{F009C25B-7792-4205-AEF4-F5D0F8D9300C}"/>
    <cellStyle name="40% - Accent4 15 2 2 4" xfId="14035" xr:uid="{AA5EFD59-F7EF-4760-B2CB-2D0E6A0A5DC6}"/>
    <cellStyle name="40% - Accent4 15 2 3" xfId="14036" xr:uid="{B317C68E-33F0-4A28-B5AA-0754D6AB5AA2}"/>
    <cellStyle name="40% - Accent4 15 2 3 2" xfId="14037" xr:uid="{7D281270-C5A5-4B61-892F-BF37C3C4358B}"/>
    <cellStyle name="40% - Accent4 15 2 4" xfId="14038" xr:uid="{F136E7E2-3A11-498E-B23E-7B6D0CF57040}"/>
    <cellStyle name="40% - Accent4 15 3" xfId="14039" xr:uid="{95FDA051-B84C-47AD-8390-0158CD48FDD7}"/>
    <cellStyle name="40% - Accent4 15 3 2" xfId="14040" xr:uid="{23115817-0A1A-46C3-B0B9-B65762CC5946}"/>
    <cellStyle name="40% - Accent4 15 3 2 2" xfId="14041" xr:uid="{EF2F0377-CBC1-4F4D-BC9B-BE12288B0032}"/>
    <cellStyle name="40% - Accent4 15 3 2 2 2" xfId="54650" xr:uid="{76E605B8-55EB-4898-B739-3E97DB7AD80A}"/>
    <cellStyle name="40% - Accent4 15 3 2 3" xfId="54651" xr:uid="{B7E8463F-A129-4917-9D35-0F193D44F698}"/>
    <cellStyle name="40% - Accent4 15 3 3" xfId="14042" xr:uid="{667625C6-3FD7-4275-A288-C7B902A1840A}"/>
    <cellStyle name="40% - Accent4 15 3 3 2" xfId="14043" xr:uid="{88323A36-FCED-4AEB-B38C-B9000DE2C9CB}"/>
    <cellStyle name="40% - Accent4 15 3 4" xfId="14044" xr:uid="{E24AB8C4-A6EC-4CFC-824A-757B79C22755}"/>
    <cellStyle name="40% - Accent4 15 4" xfId="14045" xr:uid="{72D49B59-E884-4201-9262-7B0D3F3384E6}"/>
    <cellStyle name="40% - Accent4 15 4 2" xfId="14046" xr:uid="{2A68A207-EFD5-4AF4-BD16-7BD13F251617}"/>
    <cellStyle name="40% - Accent4 15 5" xfId="14047" xr:uid="{F0A715E2-7C1C-4C2E-BF77-4BC2F43B1044}"/>
    <cellStyle name="40% - Accent4 15 5 2" xfId="14048" xr:uid="{FCBD4536-14C6-4596-8EA9-64ACB3EBCF1E}"/>
    <cellStyle name="40% - Accent4 15 6" xfId="14049" xr:uid="{2D45C73C-CF2C-4255-8CB0-299D021F9C96}"/>
    <cellStyle name="40% - Accent4 15 7" xfId="14050" xr:uid="{9EEC82FB-2C44-4754-A329-AF81157DB2C3}"/>
    <cellStyle name="40% - Accent4 16" xfId="14051" xr:uid="{6D2901FC-ABDD-43CB-A4D7-89C42B37ECD3}"/>
    <cellStyle name="40% - Accent4 16 2" xfId="14052" xr:uid="{86976DAF-4813-4C1A-8107-749D1C54468D}"/>
    <cellStyle name="40% - Accent4 16 2 2" xfId="14053" xr:uid="{1DAA400E-23DA-410A-B805-0ED2F1746DB7}"/>
    <cellStyle name="40% - Accent4 16 2 2 2" xfId="14054" xr:uid="{214CED55-6BBA-4984-9EA5-486F2B74B320}"/>
    <cellStyle name="40% - Accent4 16 2 2 2 2" xfId="54652" xr:uid="{1B8584C9-C313-427C-A221-12D9CE661269}"/>
    <cellStyle name="40% - Accent4 16 2 2 3" xfId="54653" xr:uid="{9BACC4B1-3031-45B4-B3FF-A8A949E739CE}"/>
    <cellStyle name="40% - Accent4 16 2 3" xfId="14055" xr:uid="{0E085A7B-C5D6-4D2A-82E9-87A398FBD349}"/>
    <cellStyle name="40% - Accent4 16 2 3 2" xfId="14056" xr:uid="{37120AEE-250B-4896-B9F2-3B19F759431A}"/>
    <cellStyle name="40% - Accent4 16 2 4" xfId="14057" xr:uid="{B090C023-8237-4A91-AA1B-4D710748B84E}"/>
    <cellStyle name="40% - Accent4 16 3" xfId="14058" xr:uid="{08AEF925-A9C1-437B-B4EF-AEB771D05A44}"/>
    <cellStyle name="40% - Accent4 16 3 2" xfId="14059" xr:uid="{6974A75D-71E1-4081-9B96-5C37648C68CF}"/>
    <cellStyle name="40% - Accent4 16 3 2 2" xfId="14060" xr:uid="{06A84132-5729-4760-A9F3-BD56F5901CBB}"/>
    <cellStyle name="40% - Accent4 16 3 2 2 2" xfId="54654" xr:uid="{B8145E13-119D-4C11-A9D4-BD027F378F0E}"/>
    <cellStyle name="40% - Accent4 16 3 2 3" xfId="54655" xr:uid="{FE461C96-8435-4D34-B9C5-9AE178394DF7}"/>
    <cellStyle name="40% - Accent4 16 3 3" xfId="14061" xr:uid="{C6F3FC8D-73C5-4F94-8025-B369F2982675}"/>
    <cellStyle name="40% - Accent4 16 3 3 2" xfId="14062" xr:uid="{72797C0B-EAFA-4C3E-A917-567E76742BD6}"/>
    <cellStyle name="40% - Accent4 16 3 4" xfId="14063" xr:uid="{C0E8E127-B63F-4FF6-A361-C7303E7FF0CF}"/>
    <cellStyle name="40% - Accent4 16 4" xfId="14064" xr:uid="{438CA1AE-78F6-452E-9FF4-EA483AB2C09E}"/>
    <cellStyle name="40% - Accent4 16 4 2" xfId="14065" xr:uid="{658B823C-1CCC-463C-92EC-687F7C1943CC}"/>
    <cellStyle name="40% - Accent4 16 5" xfId="14066" xr:uid="{755FA590-3FEE-4997-B6FB-885B420C0989}"/>
    <cellStyle name="40% - Accent4 17" xfId="14067" xr:uid="{CD8433DD-F7E5-4E35-8A79-8FA4404C806D}"/>
    <cellStyle name="40% - Accent4 17 2" xfId="14068" xr:uid="{A4672D59-4951-4162-A003-6D8134963B2F}"/>
    <cellStyle name="40% - Accent4 17 2 2" xfId="14069" xr:uid="{EC164693-0C28-4A4B-AF13-4DF88D5BBB2C}"/>
    <cellStyle name="40% - Accent4 17 2 2 2" xfId="14070" xr:uid="{5BE910D2-56CD-417A-ABC3-B5B179732038}"/>
    <cellStyle name="40% - Accent4 17 2 2 2 2" xfId="54656" xr:uid="{10B2885A-1D88-454D-B532-FAAB1D0D48D8}"/>
    <cellStyle name="40% - Accent4 17 2 2 3" xfId="54657" xr:uid="{13FEDCBD-8A95-4E8C-832B-C6EA5FBB5249}"/>
    <cellStyle name="40% - Accent4 17 2 3" xfId="14071" xr:uid="{B30E823D-E1A0-403A-A30F-3CEA312AEB4A}"/>
    <cellStyle name="40% - Accent4 17 2 3 2" xfId="14072" xr:uid="{D93504CE-2DB6-4CF8-A65F-910312EC000F}"/>
    <cellStyle name="40% - Accent4 17 2 4" xfId="14073" xr:uid="{523F2584-976D-46E7-9DA6-A8F07B5B7C09}"/>
    <cellStyle name="40% - Accent4 17 3" xfId="14074" xr:uid="{FF778EA1-7C0A-471A-82E6-567237B6E943}"/>
    <cellStyle name="40% - Accent4 17 3 2" xfId="14075" xr:uid="{43C1518F-2FB8-42D9-A8C4-B5FD8510C6F2}"/>
    <cellStyle name="40% - Accent4 17 3 2 2" xfId="14076" xr:uid="{E88530CF-4F05-40A1-9EAE-C02E53440067}"/>
    <cellStyle name="40% - Accent4 17 3 2 2 2" xfId="54658" xr:uid="{6830B653-FE52-496B-A03C-6B084423418D}"/>
    <cellStyle name="40% - Accent4 17 3 2 3" xfId="54659" xr:uid="{EC0E231F-4B54-461D-8C0C-64BE3FB981FE}"/>
    <cellStyle name="40% - Accent4 17 3 3" xfId="14077" xr:uid="{BE7643F3-914A-4DBC-A068-DA77E760B7A4}"/>
    <cellStyle name="40% - Accent4 17 3 3 2" xfId="14078" xr:uid="{5FCD590C-E703-4B42-807E-1B345F54B240}"/>
    <cellStyle name="40% - Accent4 17 3 4" xfId="14079" xr:uid="{530DCA2E-7354-4F7E-A668-C7D8A2E030F5}"/>
    <cellStyle name="40% - Accent4 17 4" xfId="14080" xr:uid="{F850E40C-531D-40DF-8FD0-B8896C8BD300}"/>
    <cellStyle name="40% - Accent4 17 4 2" xfId="14081" xr:uid="{051387CE-E1F7-4395-AF58-129ABDA0BD23}"/>
    <cellStyle name="40% - Accent4 17 5" xfId="14082" xr:uid="{EB1D237B-05C7-4FB6-89F7-6555E02CE596}"/>
    <cellStyle name="40% - Accent4 18" xfId="14083" xr:uid="{B2B3FF95-5F3B-438F-96F1-3AE8282322FB}"/>
    <cellStyle name="40% - Accent4 18 2" xfId="14084" xr:uid="{C1804B9F-B7D2-40BF-9C78-EF6B9CF15622}"/>
    <cellStyle name="40% - Accent4 18 2 2" xfId="14085" xr:uid="{FC9BBF11-153D-4D1D-9973-8C74F07CB969}"/>
    <cellStyle name="40% - Accent4 18 2 2 2" xfId="14086" xr:uid="{0240D722-01DE-46FE-9588-D6FA1CED8D11}"/>
    <cellStyle name="40% - Accent4 18 2 2 2 2" xfId="54660" xr:uid="{20E4E361-2D35-4C87-B6CD-A353A7F60AB7}"/>
    <cellStyle name="40% - Accent4 18 2 2 3" xfId="54661" xr:uid="{5F0E158E-60F5-4A33-A587-F606CE183828}"/>
    <cellStyle name="40% - Accent4 18 2 3" xfId="14087" xr:uid="{33E3D216-3097-4485-963A-C7F0709C7A4D}"/>
    <cellStyle name="40% - Accent4 18 2 3 2" xfId="14088" xr:uid="{2B24D81F-4872-4578-B836-3D28D2AF1A4B}"/>
    <cellStyle name="40% - Accent4 18 2 4" xfId="14089" xr:uid="{4D5FB5CD-0C18-45E0-A609-BE8A5B1BC6B2}"/>
    <cellStyle name="40% - Accent4 18 3" xfId="14090" xr:uid="{79CA9FAA-39E8-49AD-97CC-50A91C559B30}"/>
    <cellStyle name="40% - Accent4 18 3 2" xfId="14091" xr:uid="{DAF0332A-1D72-4080-A055-FF01C2CBCE2E}"/>
    <cellStyle name="40% - Accent4 18 3 2 2" xfId="14092" xr:uid="{C5632B60-E056-4F98-8F86-B802DB006A4F}"/>
    <cellStyle name="40% - Accent4 18 3 2 2 2" xfId="54662" xr:uid="{955F72D2-B422-46ED-9A3A-4E527643EA94}"/>
    <cellStyle name="40% - Accent4 18 3 2 3" xfId="54663" xr:uid="{6A513DCB-5E04-49FC-81F5-F66A63115729}"/>
    <cellStyle name="40% - Accent4 18 3 3" xfId="14093" xr:uid="{DBBD8847-6727-4EB4-8733-4D1296799DFC}"/>
    <cellStyle name="40% - Accent4 18 3 3 2" xfId="14094" xr:uid="{BC84FF67-25BB-4895-8176-280AF309A678}"/>
    <cellStyle name="40% - Accent4 18 3 4" xfId="14095" xr:uid="{67C895DB-C806-4DEF-B801-ACD5972CD1A7}"/>
    <cellStyle name="40% - Accent4 18 4" xfId="14096" xr:uid="{553D4462-C35B-44C6-80F1-A7B43AB918B8}"/>
    <cellStyle name="40% - Accent4 18 4 2" xfId="14097" xr:uid="{7914F4C5-CC3E-4214-92EC-45B7AF7A207F}"/>
    <cellStyle name="40% - Accent4 18 5" xfId="14098" xr:uid="{36ECF8F5-598F-4B42-89E1-8669BB0ED261}"/>
    <cellStyle name="40% - Accent4 19" xfId="14099" xr:uid="{4A5B5ECD-8BDD-4430-9CEE-295280F42C20}"/>
    <cellStyle name="40% - Accent4 19 2" xfId="14100" xr:uid="{87D43FAB-35AC-4C09-BB64-5F531D247D52}"/>
    <cellStyle name="40% - Accent4 19 2 2" xfId="14101" xr:uid="{E3699655-A91F-4AC7-8C55-0E22DD93C59B}"/>
    <cellStyle name="40% - Accent4 19 2 2 2" xfId="14102" xr:uid="{5D26F444-52D9-42D3-815E-AE36D5A04999}"/>
    <cellStyle name="40% - Accent4 19 2 2 2 2" xfId="54664" xr:uid="{70082237-C0B5-471E-8365-67BF4086BA81}"/>
    <cellStyle name="40% - Accent4 19 2 2 3" xfId="54665" xr:uid="{E2C0CCCC-A8E9-4004-9C35-05F3E774C702}"/>
    <cellStyle name="40% - Accent4 19 2 3" xfId="14103" xr:uid="{E516594F-83F6-4AF6-8243-5BB9D3D962C7}"/>
    <cellStyle name="40% - Accent4 19 2 3 2" xfId="14104" xr:uid="{40EC653F-1F7A-47A3-A7B9-86E7F7EA2939}"/>
    <cellStyle name="40% - Accent4 19 2 4" xfId="14105" xr:uid="{550339C0-91D1-4AC4-8785-AF2E2008F370}"/>
    <cellStyle name="40% - Accent4 19 3" xfId="14106" xr:uid="{56C870BB-EA38-4C6C-A2F4-C2325473CD0A}"/>
    <cellStyle name="40% - Accent4 19 3 2" xfId="14107" xr:uid="{70169334-CCF8-4138-AB43-5D43615C1469}"/>
    <cellStyle name="40% - Accent4 19 3 2 2" xfId="14108" xr:uid="{5C27121C-D64C-4550-9D3A-2A6779D7BAF7}"/>
    <cellStyle name="40% - Accent4 19 3 2 2 2" xfId="54666" xr:uid="{AB535A23-DBCD-4B9A-83F0-3140CB942710}"/>
    <cellStyle name="40% - Accent4 19 3 2 3" xfId="54667" xr:uid="{B447F2F0-3D48-457C-8FE3-B12C04D390D5}"/>
    <cellStyle name="40% - Accent4 19 3 3" xfId="14109" xr:uid="{0B33E68D-97C2-4D4D-8921-2F9136B54CB6}"/>
    <cellStyle name="40% - Accent4 19 3 3 2" xfId="14110" xr:uid="{FE204812-F4F3-48A9-A4EB-4242DC7FB242}"/>
    <cellStyle name="40% - Accent4 19 3 4" xfId="14111" xr:uid="{FE8C1714-9DC0-485D-AFFA-EB2D1F40D6BE}"/>
    <cellStyle name="40% - Accent4 19 4" xfId="14112" xr:uid="{2A666AFD-FAE4-4896-A556-5FEFFDCBA653}"/>
    <cellStyle name="40% - Accent4 19 4 2" xfId="14113" xr:uid="{5AF5EADA-DB4A-424C-8913-1C09A3F44F8F}"/>
    <cellStyle name="40% - Accent4 19 5" xfId="14114" xr:uid="{1F6659C1-9863-476E-BCD5-03218D0DD59F}"/>
    <cellStyle name="40% - Accent4 2" xfId="1685" xr:uid="{8A040885-3B10-4B2A-B3F1-2ED9650691A6}"/>
    <cellStyle name="40% - Accent4 2 2" xfId="1686" xr:uid="{9088B9B8-E182-4EFC-8E8E-D53BF45E1603}"/>
    <cellStyle name="40% - Accent4 2 2 2" xfId="1687" xr:uid="{A4611F37-93F4-4850-B0E9-D25E51869A8D}"/>
    <cellStyle name="40% - Accent4 2 2 2 2" xfId="14115" xr:uid="{D9707A97-9323-4EB2-A41E-D458265F13D3}"/>
    <cellStyle name="40% - Accent4 2 2 2 2 2" xfId="14116" xr:uid="{0BA61190-6477-4FAD-AFF2-8F0F0B39E68A}"/>
    <cellStyle name="40% - Accent4 2 2 2 2 2 2" xfId="14117" xr:uid="{DE10BB16-8ADF-425E-A2B0-77EB7DC90B44}"/>
    <cellStyle name="40% - Accent4 2 2 2 2 2 2 2" xfId="54668" xr:uid="{C2194831-0CA5-4E83-9456-555F378B17C7}"/>
    <cellStyle name="40% - Accent4 2 2 2 2 2 3" xfId="54669" xr:uid="{7742BF22-7775-4CA6-BA9C-42A011D2761E}"/>
    <cellStyle name="40% - Accent4 2 2 2 2 3" xfId="14118" xr:uid="{A69D5500-06D4-44A1-B090-018B0D72F994}"/>
    <cellStyle name="40% - Accent4 2 2 2 2 3 2" xfId="14119" xr:uid="{4DACBA00-C748-4597-A100-8F44484235EA}"/>
    <cellStyle name="40% - Accent4 2 2 2 2 4" xfId="14120" xr:uid="{A3C3C9BA-035B-489C-965A-F15E5BF1A59B}"/>
    <cellStyle name="40% - Accent4 2 2 2 3" xfId="14121" xr:uid="{C26D112F-7DC1-4DFC-A7BB-AA0BC831B330}"/>
    <cellStyle name="40% - Accent4 2 2 2 3 2" xfId="14122" xr:uid="{1225572F-71F4-4172-BA95-BD7C9CED8E10}"/>
    <cellStyle name="40% - Accent4 2 2 2 4" xfId="14123" xr:uid="{3EF90471-4B44-4088-9C7A-F3FC8219EEE5}"/>
    <cellStyle name="40% - Accent4 2 2 2 5" xfId="14124" xr:uid="{425F361E-3B69-4CA0-9BCE-827269E83AE5}"/>
    <cellStyle name="40% - Accent4 2 2 3" xfId="1688" xr:uid="{908108AC-6AE9-4F0D-8DF8-234EA1EA9DA7}"/>
    <cellStyle name="40% - Accent4 2 2 3 2" xfId="14125" xr:uid="{C092520E-E691-452F-B2E0-6AD0F3E6F61F}"/>
    <cellStyle name="40% - Accent4 2 2 3 2 2" xfId="14126" xr:uid="{07B811B9-DC50-47B7-8656-39245151AAD5}"/>
    <cellStyle name="40% - Accent4 2 2 3 2 2 2" xfId="54670" xr:uid="{75A0AB85-F1A4-4A75-A23E-57C67A3EAFD7}"/>
    <cellStyle name="40% - Accent4 2 2 3 2 3" xfId="54671" xr:uid="{262A374B-AAC6-42DA-96E7-1061A03C264F}"/>
    <cellStyle name="40% - Accent4 2 2 3 3" xfId="14127" xr:uid="{306F1979-7969-415E-ACC8-25E3ACDDF4FA}"/>
    <cellStyle name="40% - Accent4 2 2 3 3 2" xfId="14128" xr:uid="{A2E26428-BEC6-4BB7-A2B6-DB82C2A24DC3}"/>
    <cellStyle name="40% - Accent4 2 2 3 4" xfId="14129" xr:uid="{471A6697-9254-4005-9C56-9EB7993917B5}"/>
    <cellStyle name="40% - Accent4 2 2 3 5" xfId="14130" xr:uid="{34D69231-D958-46BF-9DE7-9859D155BFA5}"/>
    <cellStyle name="40% - Accent4 2 2 4" xfId="1689" xr:uid="{6DF85993-B4BA-43E0-986D-04D4F6A87BF3}"/>
    <cellStyle name="40% - Accent4 2 2 4 2" xfId="14131" xr:uid="{C9512BF4-7069-432C-91B3-3BC8A23512DE}"/>
    <cellStyle name="40% - Accent4 2 2 4 2 2" xfId="14132" xr:uid="{BD23F7E2-5613-45BF-AD1D-377E7E4E7202}"/>
    <cellStyle name="40% - Accent4 2 2 4 3" xfId="14133" xr:uid="{7D3789F7-F035-469D-8199-38EDDD6AA75D}"/>
    <cellStyle name="40% - Accent4 2 2 4 4" xfId="14134" xr:uid="{6EE7BA2F-C77F-4CC8-BCA8-88880CC0D8C5}"/>
    <cellStyle name="40% - Accent4 2 2 5" xfId="14135" xr:uid="{7186A448-6875-445F-9F7A-3CE3C444843C}"/>
    <cellStyle name="40% - Accent4 2 2 5 2" xfId="14136" xr:uid="{4FA29A7D-0254-444F-905B-251FCDD329BC}"/>
    <cellStyle name="40% - Accent4 2 2 6" xfId="14137" xr:uid="{4C7DF912-7CBC-4A2D-BB43-92280AEFD89D}"/>
    <cellStyle name="40% - Accent4 2 2 6 2" xfId="54672" xr:uid="{EEF8C2E1-4F01-4AE5-9489-B4B119462525}"/>
    <cellStyle name="40% - Accent4 2 2 7" xfId="14138" xr:uid="{5D8776AE-FA92-4199-BAD6-0545DE603002}"/>
    <cellStyle name="40% - Accent4 2 3" xfId="1690" xr:uid="{CDFF5970-1AFE-4EDA-A07F-DEC179FA885E}"/>
    <cellStyle name="40% - Accent4 2 3 2" xfId="5083" xr:uid="{39FAC437-CA02-430A-87EE-6BCAD69A9E05}"/>
    <cellStyle name="40% - Accent4 2 3 2 2" xfId="14139" xr:uid="{238D3466-7195-4D2A-87F6-BE69F7252E67}"/>
    <cellStyle name="40% - Accent4 2 3 2 2 2" xfId="14140" xr:uid="{005BFDDC-ECD0-4619-A67F-6D82DAEB96EE}"/>
    <cellStyle name="40% - Accent4 2 3 2 2 2 2" xfId="14141" xr:uid="{BA77904B-11B7-46A0-8001-08CDB13E09D6}"/>
    <cellStyle name="40% - Accent4 2 3 2 2 2 2 2" xfId="54673" xr:uid="{96FD46AF-07C3-486C-A236-A161EE9A88B5}"/>
    <cellStyle name="40% - Accent4 2 3 2 2 2 3" xfId="54674" xr:uid="{9D9E0759-F332-4529-822D-3001578E93EF}"/>
    <cellStyle name="40% - Accent4 2 3 2 2 3" xfId="14142" xr:uid="{21004566-9414-404B-A271-921C599AFC0F}"/>
    <cellStyle name="40% - Accent4 2 3 2 2 3 2" xfId="14143" xr:uid="{53B95D98-5570-401D-BB9E-9C8943BBE9AD}"/>
    <cellStyle name="40% - Accent4 2 3 2 2 4" xfId="14144" xr:uid="{8873C69D-C765-4510-9264-AECE90AD2145}"/>
    <cellStyle name="40% - Accent4 2 3 2 3" xfId="14145" xr:uid="{8C4AA89B-923A-46B9-8849-0F5585E97635}"/>
    <cellStyle name="40% - Accent4 2 3 2 3 2" xfId="14146" xr:uid="{51F7D391-D6C7-45E7-B005-2BF3D0AB4537}"/>
    <cellStyle name="40% - Accent4 2 3 2 4" xfId="14147" xr:uid="{A95DBB54-AF78-4B55-B696-6C3A4C8D53F2}"/>
    <cellStyle name="40% - Accent4 2 3 2 5" xfId="14148" xr:uid="{F4FE6911-6754-4BF1-9B08-EC8DCE297DCE}"/>
    <cellStyle name="40% - Accent4 2 3 3" xfId="14149" xr:uid="{056C635A-D4B1-4415-B710-0E73D35EDD7B}"/>
    <cellStyle name="40% - Accent4 2 3 3 2" xfId="14150" xr:uid="{EE7F4ACD-DFBD-4CD7-8433-59D2DE95DB2F}"/>
    <cellStyle name="40% - Accent4 2 3 3 2 2" xfId="14151" xr:uid="{84E30D83-453A-42D7-A53C-826A320E2451}"/>
    <cellStyle name="40% - Accent4 2 3 3 2 2 2" xfId="54675" xr:uid="{3FCE9E75-950C-4F8B-92AE-A16B9D8EBAFD}"/>
    <cellStyle name="40% - Accent4 2 3 3 2 3" xfId="54676" xr:uid="{52F1A6C1-D0B3-4CC6-A893-B48A577171C9}"/>
    <cellStyle name="40% - Accent4 2 3 3 3" xfId="14152" xr:uid="{7D3663D3-832E-4EC6-9CF1-FFC0B9D9DB64}"/>
    <cellStyle name="40% - Accent4 2 3 3 3 2" xfId="14153" xr:uid="{028EA07F-4299-45D3-812B-129BCB619705}"/>
    <cellStyle name="40% - Accent4 2 3 3 4" xfId="14154" xr:uid="{D926FC3D-DB57-43E3-AF94-F885ECA29AE6}"/>
    <cellStyle name="40% - Accent4 2 3 4" xfId="14155" xr:uid="{3741B870-37BA-4758-92F7-C4AD622738A2}"/>
    <cellStyle name="40% - Accent4 2 3 4 2" xfId="14156" xr:uid="{98306992-EEF9-4B60-9554-724949C02EDC}"/>
    <cellStyle name="40% - Accent4 2 3 5" xfId="14157" xr:uid="{0AA5B464-9F1B-4947-A780-0C9DF56826D6}"/>
    <cellStyle name="40% - Accent4 2 3 5 2" xfId="14158" xr:uid="{0A6C129B-55BE-4E05-961E-E0B66E24EBC9}"/>
    <cellStyle name="40% - Accent4 2 3 6" xfId="14159" xr:uid="{C62E5151-DC38-4F59-B851-DF188C331E46}"/>
    <cellStyle name="40% - Accent4 2 3 7" xfId="14160" xr:uid="{94BCB344-FA13-4875-B5C5-D037276EEA8B}"/>
    <cellStyle name="40% - Accent4 2 4" xfId="1691" xr:uid="{62B1E860-2E73-4367-8BB9-0BB009A1F142}"/>
    <cellStyle name="40% - Accent4 2 4 2" xfId="14161" xr:uid="{0EAAF15C-8829-4853-9C84-0ED62F1F4F64}"/>
    <cellStyle name="40% - Accent4 2 4 2 2" xfId="14162" xr:uid="{FA1EF643-4A79-4235-9435-D88B8382E455}"/>
    <cellStyle name="40% - Accent4 2 4 2 2 2" xfId="14163" xr:uid="{7E07B2D4-759A-4927-B9BA-B3365A29CC57}"/>
    <cellStyle name="40% - Accent4 2 4 2 2 2 2" xfId="54677" xr:uid="{B8D3B057-E20E-4E8D-8E0F-1E9C6D486A54}"/>
    <cellStyle name="40% - Accent4 2 4 2 2 3" xfId="54678" xr:uid="{B99E1F3F-7C36-48AB-9D6E-98037D8C0AEC}"/>
    <cellStyle name="40% - Accent4 2 4 2 3" xfId="14164" xr:uid="{88D36F58-9739-4473-8B6D-387A38BF280C}"/>
    <cellStyle name="40% - Accent4 2 4 2 3 2" xfId="14165" xr:uid="{C332BD02-C497-4EB6-9C14-5CC6ED6571C4}"/>
    <cellStyle name="40% - Accent4 2 4 2 4" xfId="14166" xr:uid="{198808AD-F499-41F6-A1BF-05639851EDD7}"/>
    <cellStyle name="40% - Accent4 2 4 3" xfId="14167" xr:uid="{52E1458F-6C90-4AAE-B6A3-5AF56C158EAD}"/>
    <cellStyle name="40% - Accent4 2 4 3 2" xfId="14168" xr:uid="{1A03EE51-953D-4B3C-B345-3110AA65D95A}"/>
    <cellStyle name="40% - Accent4 2 4 4" xfId="14169" xr:uid="{4A9B6947-D236-48C8-A2F6-E823C0B14EEF}"/>
    <cellStyle name="40% - Accent4 2 4 5" xfId="14170" xr:uid="{48968959-71AE-40A8-ACA1-9AD83FB91A73}"/>
    <cellStyle name="40% - Accent4 2 5" xfId="1692" xr:uid="{A8DE86B4-8640-444F-9235-73B6B3882647}"/>
    <cellStyle name="40% - Accent4 2 5 2" xfId="14171" xr:uid="{D76CC5F8-5DAE-4759-B201-95762BC2ADCB}"/>
    <cellStyle name="40% - Accent4 2 5 2 2" xfId="14172" xr:uid="{F8609128-70A1-4948-A2C1-A5F3AE8288AB}"/>
    <cellStyle name="40% - Accent4 2 5 2 2 2" xfId="54679" xr:uid="{20D6ACD7-D338-411F-9645-7949795B0223}"/>
    <cellStyle name="40% - Accent4 2 5 2 3" xfId="54680" xr:uid="{B00C06C4-A7E3-419D-B17B-D8A2F33A4D04}"/>
    <cellStyle name="40% - Accent4 2 5 3" xfId="14173" xr:uid="{834F3C03-2FF4-47E4-86FD-F99A9304F503}"/>
    <cellStyle name="40% - Accent4 2 5 3 2" xfId="14174" xr:uid="{0E6B93A1-B24E-46D0-93A2-C8624127082A}"/>
    <cellStyle name="40% - Accent4 2 5 4" xfId="14175" xr:uid="{6F7A0E64-3529-4E20-9AA8-DDA21920BABD}"/>
    <cellStyle name="40% - Accent4 2 5 5" xfId="14176" xr:uid="{B52A785B-37CD-4656-8B4A-8E850FCA7057}"/>
    <cellStyle name="40% - Accent4 2 6" xfId="1693" xr:uid="{A03F4419-7215-4437-B9DF-50AF876F4A3E}"/>
    <cellStyle name="40% - Accent4 2 6 2" xfId="14177" xr:uid="{81FB02AA-26E1-4F10-961E-5FC628A4A793}"/>
    <cellStyle name="40% - Accent4 2 6 2 2" xfId="14178" xr:uid="{B621D2EA-28B0-4813-B7A9-2A94336531F1}"/>
    <cellStyle name="40% - Accent4 2 6 3" xfId="14179" xr:uid="{97E562A7-89B2-4868-BA54-E7D3169D9DA2}"/>
    <cellStyle name="40% - Accent4 2 6 4" xfId="14180" xr:uid="{691EC11F-3E13-46B7-B3B8-1BAF6EA3F0A6}"/>
    <cellStyle name="40% - Accent4 2 7" xfId="14181" xr:uid="{D94F5F4B-2F1F-45AD-AC5C-0ED5AA8A31F1}"/>
    <cellStyle name="40% - Accent4 2 7 2" xfId="14182" xr:uid="{5EA10B43-548D-40A1-B378-CE099EAD7315}"/>
    <cellStyle name="40% - Accent4 2 8" xfId="14183" xr:uid="{A4E6E65F-088F-4F32-9015-04BA710A4CE1}"/>
    <cellStyle name="40% - Accent4 2 8 2" xfId="54681" xr:uid="{207FB187-C15B-470D-99EF-ABC76CE88019}"/>
    <cellStyle name="40% - Accent4 2 9" xfId="14184" xr:uid="{EA1C521F-8B4A-49BA-AA68-DD8E2A2991DD}"/>
    <cellStyle name="40% - Accent4 20" xfId="14185" xr:uid="{A5CBB028-32E3-4BEC-B308-B4BADDBA0E2D}"/>
    <cellStyle name="40% - Accent4 20 2" xfId="14186" xr:uid="{3616CFBA-5EE3-47AE-9030-B2B6E83AE235}"/>
    <cellStyle name="40% - Accent4 20 2 2" xfId="14187" xr:uid="{D91AD2AA-F28F-421A-A94C-5F1A3295E3EA}"/>
    <cellStyle name="40% - Accent4 20 2 2 2" xfId="14188" xr:uid="{42F606A4-77B4-4120-A21A-E5F84BC65749}"/>
    <cellStyle name="40% - Accent4 20 2 2 2 2" xfId="54682" xr:uid="{3FDE9C7F-B586-442D-B44B-B42CBF1B59CA}"/>
    <cellStyle name="40% - Accent4 20 2 2 3" xfId="54683" xr:uid="{CC3D4316-F816-4B8E-A91A-3259E75F6941}"/>
    <cellStyle name="40% - Accent4 20 2 3" xfId="14189" xr:uid="{2F532E9C-3467-4F6C-9883-63FBD8774B22}"/>
    <cellStyle name="40% - Accent4 20 2 3 2" xfId="14190" xr:uid="{E9BAA16D-B366-4BF7-9489-C7D1F4C50DC5}"/>
    <cellStyle name="40% - Accent4 20 2 4" xfId="14191" xr:uid="{FD4DCAC6-EA17-4F85-B7C5-73678684C362}"/>
    <cellStyle name="40% - Accent4 20 3" xfId="14192" xr:uid="{60B601AE-7B2B-4F7B-AE04-6F922A10F7B8}"/>
    <cellStyle name="40% - Accent4 20 3 2" xfId="14193" xr:uid="{292375B3-7F71-42FF-9326-09F3C465C418}"/>
    <cellStyle name="40% - Accent4 20 3 2 2" xfId="14194" xr:uid="{6A297FB3-F6BB-40CB-9C18-4DFCD2D92EE3}"/>
    <cellStyle name="40% - Accent4 20 3 2 2 2" xfId="54684" xr:uid="{D59CF240-0C6A-4CB6-BCDC-B3ACD10B9499}"/>
    <cellStyle name="40% - Accent4 20 3 2 3" xfId="54685" xr:uid="{F1A183D7-7CE8-44BF-8E1A-FA0D23172CD8}"/>
    <cellStyle name="40% - Accent4 20 3 3" xfId="14195" xr:uid="{1E6691FB-7E2D-41CD-866C-566C3690ED4C}"/>
    <cellStyle name="40% - Accent4 20 3 3 2" xfId="14196" xr:uid="{33D4E043-0D85-4006-A1AD-093EAE4F0872}"/>
    <cellStyle name="40% - Accent4 20 3 4" xfId="14197" xr:uid="{FAC2D073-A9AE-423D-96B3-61CE2BA433CB}"/>
    <cellStyle name="40% - Accent4 20 4" xfId="14198" xr:uid="{D1A8BA97-88F6-4DA6-99E9-B57E9A0C17ED}"/>
    <cellStyle name="40% - Accent4 20 4 2" xfId="14199" xr:uid="{B7EBA732-7028-4846-9F43-08977977E253}"/>
    <cellStyle name="40% - Accent4 20 5" xfId="14200" xr:uid="{BFA1A87D-3FDE-4B95-A988-8557E474BDF0}"/>
    <cellStyle name="40% - Accent4 21" xfId="14201" xr:uid="{6361C901-E1C9-4087-BF8F-FE22B6477205}"/>
    <cellStyle name="40% - Accent4 21 2" xfId="14202" xr:uid="{4844FF98-850B-4F27-8AB2-B7A5C4FD6205}"/>
    <cellStyle name="40% - Accent4 21 2 2" xfId="14203" xr:uid="{F3632C08-BBBB-49B0-944B-3865ADA45F4D}"/>
    <cellStyle name="40% - Accent4 21 2 2 2" xfId="14204" xr:uid="{AEFF2A8F-14D2-4A03-AFAD-6F72A4932D92}"/>
    <cellStyle name="40% - Accent4 21 2 2 2 2" xfId="54686" xr:uid="{1E15E437-17CB-42BB-89E1-14D397ECC42E}"/>
    <cellStyle name="40% - Accent4 21 2 2 3" xfId="54687" xr:uid="{62BA452B-D966-46C6-840B-5BF8587D1FB9}"/>
    <cellStyle name="40% - Accent4 21 2 3" xfId="14205" xr:uid="{0C89FAD8-BEA6-4752-8055-2EFA30A55C95}"/>
    <cellStyle name="40% - Accent4 21 2 3 2" xfId="14206" xr:uid="{22290C79-9275-4B7E-9CAB-F5C81449E13E}"/>
    <cellStyle name="40% - Accent4 21 2 4" xfId="14207" xr:uid="{BC1799FD-431A-483A-9F87-A9618D4C6EA7}"/>
    <cellStyle name="40% - Accent4 21 3" xfId="14208" xr:uid="{30BEC356-034E-4DF8-A1CC-01619625747C}"/>
    <cellStyle name="40% - Accent4 21 3 2" xfId="14209" xr:uid="{F3B69838-964B-42C6-B0F5-036DF062334B}"/>
    <cellStyle name="40% - Accent4 21 3 2 2" xfId="14210" xr:uid="{9075D4E2-CE8D-405A-8D4F-BDF3859AB9DC}"/>
    <cellStyle name="40% - Accent4 21 3 2 2 2" xfId="54688" xr:uid="{80BF5F97-6CB2-4B25-B746-BFE93160AD73}"/>
    <cellStyle name="40% - Accent4 21 3 2 3" xfId="54689" xr:uid="{3330A1B4-5F2C-465E-975C-91CD1F6CD029}"/>
    <cellStyle name="40% - Accent4 21 3 3" xfId="14211" xr:uid="{8BD90EC8-0B34-4B41-8B47-3F43DE617F18}"/>
    <cellStyle name="40% - Accent4 21 3 3 2" xfId="14212" xr:uid="{B88EC3C1-9976-4F42-A251-0DFEFFAA5D71}"/>
    <cellStyle name="40% - Accent4 21 3 4" xfId="14213" xr:uid="{EAD4404F-E145-494B-8299-3F27BD76CABD}"/>
    <cellStyle name="40% - Accent4 21 4" xfId="14214" xr:uid="{B7BF0ABB-BECC-4025-889D-A60C0ADBF251}"/>
    <cellStyle name="40% - Accent4 21 4 2" xfId="14215" xr:uid="{7A042DB8-5BA2-45F2-8908-9E7D9462F97F}"/>
    <cellStyle name="40% - Accent4 21 5" xfId="14216" xr:uid="{C41FB907-B2C0-4F41-B02B-9C7AE63C7156}"/>
    <cellStyle name="40% - Accent4 22" xfId="14217" xr:uid="{D4C24B2F-5F41-4F33-ABEB-B406BFF1E316}"/>
    <cellStyle name="40% - Accent4 22 2" xfId="14218" xr:uid="{7899B93C-7FB3-4950-AE8A-5014901C4B38}"/>
    <cellStyle name="40% - Accent4 22 2 2" xfId="14219" xr:uid="{6D83B89B-02AA-4D92-B101-514AFE65FA77}"/>
    <cellStyle name="40% - Accent4 22 2 2 2" xfId="14220" xr:uid="{DAD292E6-3C96-4517-88C5-9B966FA9AC0E}"/>
    <cellStyle name="40% - Accent4 22 2 2 2 2" xfId="54690" xr:uid="{592DDD94-8833-40B3-9F82-5EC91F5AD87D}"/>
    <cellStyle name="40% - Accent4 22 2 2 3" xfId="54691" xr:uid="{B45BA91E-EC23-411C-9008-3B17589CBBE1}"/>
    <cellStyle name="40% - Accent4 22 2 3" xfId="14221" xr:uid="{1F190B22-5901-4EA6-8081-66F9549EA276}"/>
    <cellStyle name="40% - Accent4 22 2 3 2" xfId="14222" xr:uid="{6A2FB9C0-982E-4CF9-BA96-45AF01160819}"/>
    <cellStyle name="40% - Accent4 22 2 4" xfId="14223" xr:uid="{EB5904A6-9282-4963-B61B-FE1F854D1F34}"/>
    <cellStyle name="40% - Accent4 22 3" xfId="14224" xr:uid="{60460D3F-6285-436E-82C1-9F3E0F962085}"/>
    <cellStyle name="40% - Accent4 22 3 2" xfId="14225" xr:uid="{B880A363-747B-480D-BECA-8322643BB434}"/>
    <cellStyle name="40% - Accent4 22 3 2 2" xfId="14226" xr:uid="{283DBEE8-A5A0-4328-9C85-E1D8D43ADE75}"/>
    <cellStyle name="40% - Accent4 22 3 2 2 2" xfId="54692" xr:uid="{D908A549-7CC5-49C0-B9DB-6D2EC683CD30}"/>
    <cellStyle name="40% - Accent4 22 3 2 3" xfId="54693" xr:uid="{EC166674-564A-46B5-AAF7-5DB0F41156DD}"/>
    <cellStyle name="40% - Accent4 22 3 3" xfId="14227" xr:uid="{D2C9BECB-034A-48CC-A252-C343452CFFBC}"/>
    <cellStyle name="40% - Accent4 22 3 3 2" xfId="14228" xr:uid="{C085FABF-3245-4E76-96DA-F60986314FC5}"/>
    <cellStyle name="40% - Accent4 22 3 4" xfId="14229" xr:uid="{F6B4505C-C1F6-4D3D-9E4C-99226BBEB9E0}"/>
    <cellStyle name="40% - Accent4 22 4" xfId="14230" xr:uid="{78CB2699-C2D9-4A62-959A-0FF852B5305E}"/>
    <cellStyle name="40% - Accent4 22 4 2" xfId="14231" xr:uid="{97E7D8AE-2990-4908-9985-B9A14D7BCDC4}"/>
    <cellStyle name="40% - Accent4 22 5" xfId="14232" xr:uid="{8C538F45-87DB-4DDB-BDA5-DA818251B207}"/>
    <cellStyle name="40% - Accent4 23" xfId="14233" xr:uid="{B6738F82-E0C5-416B-95E3-7B2D62618981}"/>
    <cellStyle name="40% - Accent4 23 2" xfId="14234" xr:uid="{886DC812-D754-4814-BDE5-7C117666D48D}"/>
    <cellStyle name="40% - Accent4 23 2 2" xfId="14235" xr:uid="{EBD7D8A5-79BF-44E9-954A-6F080BD513D3}"/>
    <cellStyle name="40% - Accent4 23 2 2 2" xfId="14236" xr:uid="{B3321790-A4BB-4430-8E07-D90043913843}"/>
    <cellStyle name="40% - Accent4 23 2 2 2 2" xfId="54694" xr:uid="{BA21E305-E9D2-423E-820D-BFE5B125CD2F}"/>
    <cellStyle name="40% - Accent4 23 2 2 3" xfId="54695" xr:uid="{E462CC48-DA48-4D49-A42D-5199BBA469B8}"/>
    <cellStyle name="40% - Accent4 23 2 3" xfId="14237" xr:uid="{662297AB-1355-4861-A0FD-88AA03B4D67B}"/>
    <cellStyle name="40% - Accent4 23 2 3 2" xfId="14238" xr:uid="{1BC4A33C-A681-4AC5-B1FD-27627E6D9E73}"/>
    <cellStyle name="40% - Accent4 23 2 4" xfId="14239" xr:uid="{F5A3C6AE-A9A7-49C6-B45C-60B80F8290C8}"/>
    <cellStyle name="40% - Accent4 23 3" xfId="14240" xr:uid="{966CF33D-2CCE-4982-B8D1-7477621B4C59}"/>
    <cellStyle name="40% - Accent4 23 3 2" xfId="14241" xr:uid="{19717529-E47B-4285-80E7-3363872EFBE8}"/>
    <cellStyle name="40% - Accent4 23 3 2 2" xfId="14242" xr:uid="{72466702-4078-484A-A193-60AC676BC6A0}"/>
    <cellStyle name="40% - Accent4 23 3 2 2 2" xfId="54696" xr:uid="{74ACC841-4E93-49C5-9765-CCCBC2E0EBB4}"/>
    <cellStyle name="40% - Accent4 23 3 2 3" xfId="54697" xr:uid="{830D0C45-8A6A-4D7C-A5E6-B6674ABE5995}"/>
    <cellStyle name="40% - Accent4 23 3 3" xfId="14243" xr:uid="{0BAF37ED-5984-4935-B470-1299D4DD88AF}"/>
    <cellStyle name="40% - Accent4 23 3 3 2" xfId="14244" xr:uid="{B7A3C90B-1617-454D-A9A4-266CF9137A4A}"/>
    <cellStyle name="40% - Accent4 23 3 4" xfId="14245" xr:uid="{8E6960BA-4424-4E39-9048-EEEF8B721BE2}"/>
    <cellStyle name="40% - Accent4 23 4" xfId="14246" xr:uid="{9A28A050-0BB9-494C-A9D8-3F7C2E528B16}"/>
    <cellStyle name="40% - Accent4 23 4 2" xfId="14247" xr:uid="{7A803EEF-9618-49D5-817E-EFAD735ACB40}"/>
    <cellStyle name="40% - Accent4 23 5" xfId="14248" xr:uid="{A67ACBED-136B-4D1B-9E24-8BF619BE0904}"/>
    <cellStyle name="40% - Accent4 24" xfId="14249" xr:uid="{96170F0D-12E5-470B-BD2B-E5DF3FDAC746}"/>
    <cellStyle name="40% - Accent4 24 2" xfId="14250" xr:uid="{B5320415-831A-46F6-9D1A-990BF96B8ACA}"/>
    <cellStyle name="40% - Accent4 24 2 2" xfId="14251" xr:uid="{148E1AF3-4039-4DF4-97EB-96494ABF6B95}"/>
    <cellStyle name="40% - Accent4 24 2 2 2" xfId="14252" xr:uid="{506383AC-2502-4D95-9E0C-153FE921981D}"/>
    <cellStyle name="40% - Accent4 24 2 2 2 2" xfId="54698" xr:uid="{7BA41E3B-9306-4433-B9E2-269F003EEFD2}"/>
    <cellStyle name="40% - Accent4 24 2 2 3" xfId="54699" xr:uid="{9B8AFF3B-05B6-4155-B750-8700C7C0BFFA}"/>
    <cellStyle name="40% - Accent4 24 2 3" xfId="14253" xr:uid="{39606004-6227-479D-AB95-3F508F0E6075}"/>
    <cellStyle name="40% - Accent4 24 2 3 2" xfId="14254" xr:uid="{B3BE467F-F267-4AC2-8DC6-99A4EC9A8046}"/>
    <cellStyle name="40% - Accent4 24 2 4" xfId="14255" xr:uid="{17798CAE-7737-4787-A9EA-D8D49E04BA69}"/>
    <cellStyle name="40% - Accent4 24 3" xfId="14256" xr:uid="{463618A3-9997-4834-833F-E9524E01276A}"/>
    <cellStyle name="40% - Accent4 24 3 2" xfId="14257" xr:uid="{7323B0DC-7474-441B-86EC-63E6CD110020}"/>
    <cellStyle name="40% - Accent4 24 3 2 2" xfId="14258" xr:uid="{9D66EE5B-0FB5-4429-A27A-1E9B5C26EADC}"/>
    <cellStyle name="40% - Accent4 24 3 2 2 2" xfId="54700" xr:uid="{105955D4-E716-444C-817C-9BB57807D8EE}"/>
    <cellStyle name="40% - Accent4 24 3 2 3" xfId="54701" xr:uid="{7ABBCE96-6E95-4F81-BF25-B70346421230}"/>
    <cellStyle name="40% - Accent4 24 3 3" xfId="14259" xr:uid="{4E889D18-F3D5-47F5-890A-34DCB67B7092}"/>
    <cellStyle name="40% - Accent4 24 3 3 2" xfId="14260" xr:uid="{1684D981-4393-4C62-AACD-F3B9822E9911}"/>
    <cellStyle name="40% - Accent4 24 3 4" xfId="14261" xr:uid="{DA912315-17CE-4CD8-9531-D3DBD532B428}"/>
    <cellStyle name="40% - Accent4 24 4" xfId="14262" xr:uid="{77CD5C63-E8F9-4CA6-B9AF-6AF47E6D550F}"/>
    <cellStyle name="40% - Accent4 24 4 2" xfId="14263" xr:uid="{FD14294F-63E8-421E-A1A8-838C849B55A3}"/>
    <cellStyle name="40% - Accent4 24 5" xfId="14264" xr:uid="{6FCB5190-8CB9-4DC3-9069-71B6CB4361B9}"/>
    <cellStyle name="40% - Accent4 25" xfId="14265" xr:uid="{139054CE-A61A-4CF2-A961-56636CB7C01F}"/>
    <cellStyle name="40% - Accent4 25 2" xfId="14266" xr:uid="{0AA5CB5C-889B-477E-9893-B6FB0EB20875}"/>
    <cellStyle name="40% - Accent4 25 2 2" xfId="14267" xr:uid="{7BD503C4-2016-4884-8250-AD8B67F12E64}"/>
    <cellStyle name="40% - Accent4 25 2 2 2" xfId="14268" xr:uid="{8FF596F0-AAD1-46A2-A5F4-264B24D65B1D}"/>
    <cellStyle name="40% - Accent4 25 2 2 2 2" xfId="54702" xr:uid="{D0D94B3A-256A-4F98-8780-3BF3307D6071}"/>
    <cellStyle name="40% - Accent4 25 2 2 3" xfId="54703" xr:uid="{0095B811-27F0-4F8F-A5A4-FE2B51A1E46F}"/>
    <cellStyle name="40% - Accent4 25 2 3" xfId="14269" xr:uid="{D57CAE7F-C49F-42DA-8686-4F6DF24E1969}"/>
    <cellStyle name="40% - Accent4 25 2 3 2" xfId="14270" xr:uid="{F54905D7-8D9F-4759-A268-15B175B7F86D}"/>
    <cellStyle name="40% - Accent4 25 2 4" xfId="14271" xr:uid="{D356E0BC-3A12-4C6F-B4FC-E84CC460DC51}"/>
    <cellStyle name="40% - Accent4 25 3" xfId="14272" xr:uid="{97B54430-B062-4500-B94B-1EB8D8694196}"/>
    <cellStyle name="40% - Accent4 25 3 2" xfId="14273" xr:uid="{6C536672-2759-4FD9-BE97-53BC42E64A14}"/>
    <cellStyle name="40% - Accent4 25 3 2 2" xfId="14274" xr:uid="{9148A2A0-A446-418F-B216-EA3DC1193264}"/>
    <cellStyle name="40% - Accent4 25 3 2 2 2" xfId="54704" xr:uid="{D7F71D6A-072C-48E2-887C-549A05FAF86F}"/>
    <cellStyle name="40% - Accent4 25 3 2 3" xfId="54705" xr:uid="{192BC882-9F7E-491A-A9EF-4D44641ED393}"/>
    <cellStyle name="40% - Accent4 25 3 3" xfId="14275" xr:uid="{57EBE0A6-6FB5-4863-A7FB-1C6849F7A5AD}"/>
    <cellStyle name="40% - Accent4 25 3 3 2" xfId="14276" xr:uid="{DC81BFAF-C543-4661-A7C6-2C2C066EA123}"/>
    <cellStyle name="40% - Accent4 25 3 4" xfId="14277" xr:uid="{AB79D7CD-DC4E-446C-97F7-E2094EF3E314}"/>
    <cellStyle name="40% - Accent4 25 4" xfId="14278" xr:uid="{51855DCB-94A9-467E-81F4-4E1C83463B92}"/>
    <cellStyle name="40% - Accent4 25 4 2" xfId="14279" xr:uid="{3FB91C6D-3603-4B87-A865-F7A6E37A34A0}"/>
    <cellStyle name="40% - Accent4 25 5" xfId="14280" xr:uid="{B77D0BEA-9266-4272-8E84-952F212554DE}"/>
    <cellStyle name="40% - Accent4 26" xfId="14281" xr:uid="{D1EEE756-9A5C-49A2-BC75-25C1A39D4089}"/>
    <cellStyle name="40% - Accent4 26 2" xfId="14282" xr:uid="{5AFE2154-E396-4D3A-8983-E2666E5A557C}"/>
    <cellStyle name="40% - Accent4 26 2 2" xfId="14283" xr:uid="{C0289ECC-CD0F-4A01-8211-C452FEE19725}"/>
    <cellStyle name="40% - Accent4 26 2 2 2" xfId="14284" xr:uid="{690BE217-81A3-430A-AAE0-1C8C682A6503}"/>
    <cellStyle name="40% - Accent4 26 2 2 2 2" xfId="54706" xr:uid="{FDB14EF8-9BD9-44FE-87DA-890BF06B322D}"/>
    <cellStyle name="40% - Accent4 26 2 2 3" xfId="54707" xr:uid="{9560E3E1-140D-407A-90BD-2D4165383835}"/>
    <cellStyle name="40% - Accent4 26 2 3" xfId="14285" xr:uid="{AC5A0A78-A724-4CD6-BED8-A014E77B09B9}"/>
    <cellStyle name="40% - Accent4 26 2 3 2" xfId="14286" xr:uid="{73FB4080-A5B4-4218-9DAC-59FAD97A6DF0}"/>
    <cellStyle name="40% - Accent4 26 2 4" xfId="14287" xr:uid="{B66F83BA-E51A-4B6F-AC08-E685A8FC5FAA}"/>
    <cellStyle name="40% - Accent4 26 3" xfId="14288" xr:uid="{83F1B698-1D38-4A02-B5D2-85DD13461A04}"/>
    <cellStyle name="40% - Accent4 26 3 2" xfId="14289" xr:uid="{D6D275CA-2977-4591-8F65-2E4F490C1E79}"/>
    <cellStyle name="40% - Accent4 26 3 2 2" xfId="14290" xr:uid="{AC73FB5C-9EEE-4C72-8F64-10123F4FF9F6}"/>
    <cellStyle name="40% - Accent4 26 3 2 2 2" xfId="54708" xr:uid="{3323B0B6-3B5D-4129-9EDE-E5D86B3F174D}"/>
    <cellStyle name="40% - Accent4 26 3 2 3" xfId="54709" xr:uid="{5A903E16-D35A-4758-95B2-8924D6AE6555}"/>
    <cellStyle name="40% - Accent4 26 3 3" xfId="14291" xr:uid="{6C682DFF-58AF-487B-A99F-6145C071F62C}"/>
    <cellStyle name="40% - Accent4 26 3 3 2" xfId="14292" xr:uid="{27839D24-8C77-4C8E-8294-8D26CBD1084B}"/>
    <cellStyle name="40% - Accent4 26 3 4" xfId="14293" xr:uid="{348933CA-C622-4131-B877-6231779671F6}"/>
    <cellStyle name="40% - Accent4 26 4" xfId="14294" xr:uid="{19913A02-D41E-449C-9385-4BEECACCFCB8}"/>
    <cellStyle name="40% - Accent4 26 4 2" xfId="14295" xr:uid="{A5B3C32E-4CB0-4191-8282-CC9B792E61B3}"/>
    <cellStyle name="40% - Accent4 26 5" xfId="14296" xr:uid="{5FA4CC7D-C309-483A-88EE-39FC561DADB6}"/>
    <cellStyle name="40% - Accent4 27" xfId="14297" xr:uid="{3A2C9E9A-959A-4CB8-8734-47F895F11A95}"/>
    <cellStyle name="40% - Accent4 27 2" xfId="14298" xr:uid="{4546C74D-D420-42CC-AAFC-F0B23B0758BA}"/>
    <cellStyle name="40% - Accent4 27 2 2" xfId="14299" xr:uid="{99813C7B-1E28-4263-89D5-EB3CAE14103F}"/>
    <cellStyle name="40% - Accent4 27 2 2 2" xfId="14300" xr:uid="{A529366A-4406-4D38-B125-EF2F3295989E}"/>
    <cellStyle name="40% - Accent4 27 2 2 2 2" xfId="54710" xr:uid="{0A33DE9F-69EF-4366-807D-75732A5F3EC7}"/>
    <cellStyle name="40% - Accent4 27 2 2 3" xfId="54711" xr:uid="{470CEEF7-874B-436F-87CD-DE36E677B8A9}"/>
    <cellStyle name="40% - Accent4 27 2 3" xfId="14301" xr:uid="{2ECBEE2E-C98C-4F34-AFAC-ACC986280351}"/>
    <cellStyle name="40% - Accent4 27 2 3 2" xfId="14302" xr:uid="{446440DF-D11C-4075-8940-E364C1C7C8A9}"/>
    <cellStyle name="40% - Accent4 27 2 4" xfId="14303" xr:uid="{A0E105E3-C466-4E2C-A72D-36F0268D0C73}"/>
    <cellStyle name="40% - Accent4 27 3" xfId="14304" xr:uid="{10C1DB1B-BF27-4A49-A52A-8F4AF98A1C5A}"/>
    <cellStyle name="40% - Accent4 27 3 2" xfId="14305" xr:uid="{61F31061-BA9B-4795-88DA-80BA1522A438}"/>
    <cellStyle name="40% - Accent4 27 3 2 2" xfId="14306" xr:uid="{43ADBB0A-509B-4B99-8799-7B2ED2FD0F8D}"/>
    <cellStyle name="40% - Accent4 27 3 2 2 2" xfId="54712" xr:uid="{F7452591-9062-4A10-8968-BA205CDD3117}"/>
    <cellStyle name="40% - Accent4 27 3 2 3" xfId="54713" xr:uid="{121A8303-05BE-4304-90DC-A4CA2157F6FC}"/>
    <cellStyle name="40% - Accent4 27 3 3" xfId="14307" xr:uid="{9F666AF8-1D71-484C-A575-429242E34A50}"/>
    <cellStyle name="40% - Accent4 27 3 3 2" xfId="14308" xr:uid="{06B9C17A-52E8-494D-94BD-9C952ADF22CC}"/>
    <cellStyle name="40% - Accent4 27 3 4" xfId="14309" xr:uid="{FAECAA42-524E-411A-B57F-F298ECE3D7B2}"/>
    <cellStyle name="40% - Accent4 27 4" xfId="14310" xr:uid="{2BE7570D-F4F4-403B-ABFE-CC28FCF6DEDC}"/>
    <cellStyle name="40% - Accent4 27 4 2" xfId="14311" xr:uid="{5163D863-8DF0-4BDD-81AD-287FCA3EAA9C}"/>
    <cellStyle name="40% - Accent4 27 5" xfId="14312" xr:uid="{CFA28571-501B-4D17-B5E3-ABC8E1CB6657}"/>
    <cellStyle name="40% - Accent4 28" xfId="14313" xr:uid="{B1B1C0E7-73F9-4E87-95F4-42ED5B7FB6B5}"/>
    <cellStyle name="40% - Accent4 28 2" xfId="14314" xr:uid="{070B4137-C0FE-47B7-800F-B8E78A787638}"/>
    <cellStyle name="40% - Accent4 28 2 2" xfId="14315" xr:uid="{BBBD19B9-FCC3-4978-A0FC-9BEDFBEE89C8}"/>
    <cellStyle name="40% - Accent4 28 2 2 2" xfId="14316" xr:uid="{CC110F38-908F-4DC4-956B-52CF0D859447}"/>
    <cellStyle name="40% - Accent4 28 2 2 2 2" xfId="54714" xr:uid="{FEA54D49-232D-4ADB-8891-3DC84407C60F}"/>
    <cellStyle name="40% - Accent4 28 2 2 3" xfId="54715" xr:uid="{19D3763E-672B-467D-AC0C-AD2BB38790D1}"/>
    <cellStyle name="40% - Accent4 28 2 3" xfId="14317" xr:uid="{A15089FE-C943-4B52-A44E-D558A7BBB723}"/>
    <cellStyle name="40% - Accent4 28 2 3 2" xfId="14318" xr:uid="{D7606E6C-4A4D-4CCE-B0DB-6FA50B91796F}"/>
    <cellStyle name="40% - Accent4 28 2 4" xfId="14319" xr:uid="{73A20E47-B35F-4D91-AAAB-8C7563AF5E23}"/>
    <cellStyle name="40% - Accent4 28 3" xfId="14320" xr:uid="{F2A6F0C8-7E3A-4234-824F-A73F3184A4EB}"/>
    <cellStyle name="40% - Accent4 28 3 2" xfId="14321" xr:uid="{FD5C117C-3D1B-42C6-9F4B-AA5C4573E9BB}"/>
    <cellStyle name="40% - Accent4 28 4" xfId="14322" xr:uid="{61B19D17-6C4F-4063-96AE-439F752C4F82}"/>
    <cellStyle name="40% - Accent4 29" xfId="14323" xr:uid="{9E5AB0CA-8B5F-4796-A411-FA75949115FD}"/>
    <cellStyle name="40% - Accent4 29 2" xfId="14324" xr:uid="{B451F5DA-8DF6-4679-8C8C-7BBF7B9C674E}"/>
    <cellStyle name="40% - Accent4 29 2 2" xfId="14325" xr:uid="{D37E6030-975C-48A7-BAAA-9741F5661015}"/>
    <cellStyle name="40% - Accent4 29 2 2 2" xfId="14326" xr:uid="{4FBA3104-A246-41CA-A015-690254D39CBA}"/>
    <cellStyle name="40% - Accent4 29 2 2 2 2" xfId="54716" xr:uid="{B36A55DE-5F13-402B-B01E-70C17579928D}"/>
    <cellStyle name="40% - Accent4 29 2 2 3" xfId="54717" xr:uid="{FDB6C178-6D4C-4CC4-8CD2-B7A5B915435D}"/>
    <cellStyle name="40% - Accent4 29 2 3" xfId="14327" xr:uid="{0A15F1B2-4D32-4A26-871C-5A4AB48BB4F7}"/>
    <cellStyle name="40% - Accent4 29 2 3 2" xfId="14328" xr:uid="{E07817E9-670F-493A-80E0-7E060AE96207}"/>
    <cellStyle name="40% - Accent4 29 2 4" xfId="14329" xr:uid="{A4148BD6-65B1-4A3B-B963-5F0B03DF5340}"/>
    <cellStyle name="40% - Accent4 29 3" xfId="14330" xr:uid="{78C348EC-2733-4E93-9EAC-14548B0F4C2A}"/>
    <cellStyle name="40% - Accent4 29 3 2" xfId="14331" xr:uid="{DD5449A2-27E5-422C-A9BB-F91ADB9B6B6A}"/>
    <cellStyle name="40% - Accent4 29 4" xfId="14332" xr:uid="{286F096B-BBAC-4A96-B6AA-58350C516417}"/>
    <cellStyle name="40% - Accent4 3" xfId="1694" xr:uid="{54958FB6-5640-48DF-9A7C-EC4A7B4A3456}"/>
    <cellStyle name="40% - Accent4 3 2" xfId="1695" xr:uid="{4589B136-48E7-46AB-92F9-8D2DD946479D}"/>
    <cellStyle name="40% - Accent4 3 2 2" xfId="14333" xr:uid="{4705984D-8023-4D57-923D-D780713D0754}"/>
    <cellStyle name="40% - Accent4 3 2 3" xfId="14334" xr:uid="{264F8016-4A5D-443C-AEB3-A0A8904CB68C}"/>
    <cellStyle name="40% - Accent4 3 3" xfId="1696" xr:uid="{DB43D3B3-60C7-4EEF-9331-BB5653B3578B}"/>
    <cellStyle name="40% - Accent4 3 3 2" xfId="14335" xr:uid="{54EC4131-41B9-40E1-B417-7F800AC02181}"/>
    <cellStyle name="40% - Accent4 3 3 2 2" xfId="54718" xr:uid="{3DCF6854-008A-40B9-92D4-55EC1086F4B7}"/>
    <cellStyle name="40% - Accent4 3 3 3" xfId="14336" xr:uid="{95C9792B-B6B4-472A-BAC6-C0E6183863D2}"/>
    <cellStyle name="40% - Accent4 3 4" xfId="1697" xr:uid="{35B82AB5-32CE-4D11-B1BB-7915E3866521}"/>
    <cellStyle name="40% - Accent4 3 4 2" xfId="14337" xr:uid="{DE90D1A5-A279-4D92-89F6-B0A1DDB51137}"/>
    <cellStyle name="40% - Accent4 3 4 3" xfId="14338" xr:uid="{B32A76BD-137C-4760-A055-B43F946602C1}"/>
    <cellStyle name="40% - Accent4 3 5" xfId="14339" xr:uid="{C16E9E93-31CE-4F5A-9561-F61DECA965FE}"/>
    <cellStyle name="40% - Accent4 30" xfId="14340" xr:uid="{FB0075E5-BA6A-4EF5-9B1C-ED9E11C18955}"/>
    <cellStyle name="40% - Accent4 30 2" xfId="14341" xr:uid="{7A428E5A-FD3A-4F0D-8648-5FB2C42957EC}"/>
    <cellStyle name="40% - Accent4 30 2 2" xfId="14342" xr:uid="{9A0801F1-0FAD-4441-A7DA-B418EB07955E}"/>
    <cellStyle name="40% - Accent4 30 2 2 2" xfId="14343" xr:uid="{B05DA8E1-B8AF-4E25-BBB2-90DCC244A55A}"/>
    <cellStyle name="40% - Accent4 30 2 2 2 2" xfId="54719" xr:uid="{84541A8F-BFCF-4F68-9068-6E890B013EFF}"/>
    <cellStyle name="40% - Accent4 30 2 2 3" xfId="54720" xr:uid="{217533F2-874C-4869-985D-7F7429EAF283}"/>
    <cellStyle name="40% - Accent4 30 2 3" xfId="14344" xr:uid="{F52DA11E-96DC-4E33-9451-C5CAA2C8695F}"/>
    <cellStyle name="40% - Accent4 30 2 3 2" xfId="14345" xr:uid="{02E74736-922F-443F-895D-4019C7DAA191}"/>
    <cellStyle name="40% - Accent4 30 2 4" xfId="14346" xr:uid="{EAB0D5A9-E713-4D62-B019-AFCDFE15BA25}"/>
    <cellStyle name="40% - Accent4 30 3" xfId="14347" xr:uid="{020D1849-514C-4176-884B-F60FFF4DFA79}"/>
    <cellStyle name="40% - Accent4 30 3 2" xfId="14348" xr:uid="{3852C478-7989-44A3-92EA-607B4BCAF051}"/>
    <cellStyle name="40% - Accent4 30 3 2 2" xfId="54721" xr:uid="{B92111C6-3FC5-4751-99AF-42103F8F6677}"/>
    <cellStyle name="40% - Accent4 30 3 3" xfId="54722" xr:uid="{C6E3040C-2664-4390-98FE-777C6CE4CBF3}"/>
    <cellStyle name="40% - Accent4 30 4" xfId="14349" xr:uid="{3797A868-FFEB-4904-80DE-06D7C3832F80}"/>
    <cellStyle name="40% - Accent4 30 4 2" xfId="14350" xr:uid="{0568CB92-6C00-49AB-8535-D90DCBB173CA}"/>
    <cellStyle name="40% - Accent4 30 5" xfId="14351" xr:uid="{EC887FA9-84BE-4225-9014-102A1D2E8E6B}"/>
    <cellStyle name="40% - Accent4 31" xfId="14352" xr:uid="{EB7836E9-6DD2-407E-81BA-2C3ADB34599D}"/>
    <cellStyle name="40% - Accent4 31 2" xfId="14353" xr:uid="{AEB63616-79FE-49CE-8741-B89D2A62F189}"/>
    <cellStyle name="40% - Accent4 31 2 2" xfId="14354" xr:uid="{E2EA5238-562A-4B73-B5A2-D2C9A092DB1B}"/>
    <cellStyle name="40% - Accent4 31 2 2 2" xfId="54723" xr:uid="{EE9360A3-C46B-4BDC-AFD9-82403051E4A3}"/>
    <cellStyle name="40% - Accent4 31 2 3" xfId="54724" xr:uid="{05F11AD6-2C88-49B9-8919-A8C62DBCC019}"/>
    <cellStyle name="40% - Accent4 31 3" xfId="14355" xr:uid="{80E1C2BB-A491-4666-BE48-FDC20A75F617}"/>
    <cellStyle name="40% - Accent4 31 3 2" xfId="14356" xr:uid="{FB3637C4-F5E7-45F1-A68F-6B6DAE3379FC}"/>
    <cellStyle name="40% - Accent4 31 4" xfId="14357" xr:uid="{6BB0584C-E05F-4482-962D-3C7F2B4A1626}"/>
    <cellStyle name="40% - Accent4 32" xfId="14358" xr:uid="{51291412-AE77-4865-B439-A9E78C136E68}"/>
    <cellStyle name="40% - Accent4 32 2" xfId="14359" xr:uid="{FC5384EF-400C-4959-A030-2316388C775D}"/>
    <cellStyle name="40% - Accent4 32 2 2" xfId="14360" xr:uid="{B5B498D3-E163-42E0-9291-95037F8E1ED0}"/>
    <cellStyle name="40% - Accent4 32 3" xfId="14361" xr:uid="{0EF88700-5AC9-4AEF-BFD7-D8B43AEBCA8E}"/>
    <cellStyle name="40% - Accent4 33" xfId="14362" xr:uid="{56460DC0-AEBB-44BE-8F0E-63436AE159D6}"/>
    <cellStyle name="40% - Accent4 33 2" xfId="14363" xr:uid="{E6D27C59-90F0-48BA-8284-051E4B54C9B7}"/>
    <cellStyle name="40% - Accent4 34" xfId="14364" xr:uid="{8AE52824-1FCB-446C-9223-1A5C9D6A9936}"/>
    <cellStyle name="40% - Accent4 34 2" xfId="14365" xr:uid="{CCED002A-CB2A-48B1-B3B1-9F44E9F7C1A2}"/>
    <cellStyle name="40% - Accent4 35" xfId="14366" xr:uid="{080DE78A-1502-42C1-AE91-5D002FB36C3C}"/>
    <cellStyle name="40% - Accent4 35 2" xfId="54725" xr:uid="{90FF5AD8-E76B-444E-ABFF-23D81E3C236B}"/>
    <cellStyle name="40% - Accent4 36" xfId="14367" xr:uid="{77E8532F-B8F8-4052-8BFE-34DDCB70F3F5}"/>
    <cellStyle name="40% - Accent4 36 2" xfId="54726" xr:uid="{C4FCFE61-C8B0-428D-9A47-EDD15581D5CF}"/>
    <cellStyle name="40% - Accent4 37" xfId="14368" xr:uid="{25AC6B81-E892-4648-ABDE-706697F7A419}"/>
    <cellStyle name="40% - Accent4 37 2" xfId="14369" xr:uid="{95E36A0D-A4CB-417E-9674-4CAA155B51B3}"/>
    <cellStyle name="40% - Accent4 38" xfId="14370" xr:uid="{DFE95F98-CDF1-489D-BFD0-C8362E30D0F0}"/>
    <cellStyle name="40% - Accent4 38 2" xfId="14371" xr:uid="{981876CE-4DC7-461E-8F17-59AB9ECB66E4}"/>
    <cellStyle name="40% - Accent4 39" xfId="14372" xr:uid="{1AEA7E5B-00FF-43CF-9813-6B82DF92CC11}"/>
    <cellStyle name="40% - Accent4 39 2" xfId="14373" xr:uid="{7829414F-D2AE-4AA4-9362-61E16AB17969}"/>
    <cellStyle name="40% - Accent4 4" xfId="1698" xr:uid="{34A46B58-AFDC-4E24-8CF8-A245D775AE4E}"/>
    <cellStyle name="40% - Accent4 4 2" xfId="1699" xr:uid="{EA268757-F22B-4CFD-8BCA-86554938E942}"/>
    <cellStyle name="40% - Accent4 4 2 2" xfId="14374" xr:uid="{B81DA5C2-82F8-4B81-9EB3-33921AA88B88}"/>
    <cellStyle name="40% - Accent4 4 2 2 2" xfId="14375" xr:uid="{ACA3BF7D-00CD-4B64-85D4-5B2DA71729FC}"/>
    <cellStyle name="40% - Accent4 4 2 2 2 2" xfId="14376" xr:uid="{2E0578D7-08F7-4BC4-A0EF-AF8BCCECADAF}"/>
    <cellStyle name="40% - Accent4 4 2 2 2 2 2" xfId="54727" xr:uid="{5084EAC2-7308-408D-9628-33122B22F3A6}"/>
    <cellStyle name="40% - Accent4 4 2 2 2 3" xfId="54728" xr:uid="{20E6741C-97D0-4D5C-993F-5E385131FF81}"/>
    <cellStyle name="40% - Accent4 4 2 2 3" xfId="14377" xr:uid="{5350E042-EA70-4F88-8EE6-52530E80D2A7}"/>
    <cellStyle name="40% - Accent4 4 2 2 3 2" xfId="14378" xr:uid="{FA483E3F-C589-4E8E-8F53-8C736A095DDD}"/>
    <cellStyle name="40% - Accent4 4 2 2 4" xfId="14379" xr:uid="{E1D370B7-C6FB-45B0-9AA1-C76D9D5340C6}"/>
    <cellStyle name="40% - Accent4 4 2 3" xfId="14380" xr:uid="{4A46C25C-FFD2-4193-9B0D-EB3D304EAEDF}"/>
    <cellStyle name="40% - Accent4 4 2 3 2" xfId="14381" xr:uid="{63437BDD-3B52-4AC6-A38D-A0E7FEB8D8B3}"/>
    <cellStyle name="40% - Accent4 4 2 4" xfId="14382" xr:uid="{2F923F70-D367-4F46-B323-C6F6904F2E0B}"/>
    <cellStyle name="40% - Accent4 4 2 5" xfId="14383" xr:uid="{3B0719C7-AB5C-4446-A68C-81CDD8A9D9E6}"/>
    <cellStyle name="40% - Accent4 4 3" xfId="1700" xr:uid="{7B94EAAE-94C7-48E9-B2AC-4D209396683D}"/>
    <cellStyle name="40% - Accent4 4 3 2" xfId="14384" xr:uid="{846812E6-088D-444C-A210-50CB2C82AA53}"/>
    <cellStyle name="40% - Accent4 4 3 2 2" xfId="14385" xr:uid="{BD3B7763-2083-4495-962F-DC8AE1D1A859}"/>
    <cellStyle name="40% - Accent4 4 3 2 2 2" xfId="54729" xr:uid="{A2394F15-F1E1-47E3-BE47-467A9B843C07}"/>
    <cellStyle name="40% - Accent4 4 3 2 3" xfId="54730" xr:uid="{AD407138-46F0-402C-80E2-0870CFA0DF9B}"/>
    <cellStyle name="40% - Accent4 4 3 3" xfId="14386" xr:uid="{E1E75649-B88C-40A0-A56A-4EA6BF2270FC}"/>
    <cellStyle name="40% - Accent4 4 3 3 2" xfId="14387" xr:uid="{D0DE0393-68CF-4F45-8F04-C1C1E93DEA0C}"/>
    <cellStyle name="40% - Accent4 4 3 4" xfId="14388" xr:uid="{1FFCE642-B595-4C94-9938-E95AC23FD60B}"/>
    <cellStyle name="40% - Accent4 4 3 5" xfId="14389" xr:uid="{47B0BD06-3673-40FD-8E80-D9D5BAFED6D0}"/>
    <cellStyle name="40% - Accent4 4 4" xfId="1701" xr:uid="{A6FB22CE-048F-4B57-AAEC-D7FEACB79CCA}"/>
    <cellStyle name="40% - Accent4 4 4 2" xfId="14390" xr:uid="{34190A54-58D1-4BD8-8BEE-193807717514}"/>
    <cellStyle name="40% - Accent4 4 4 3" xfId="14391" xr:uid="{07D77BA9-1126-4F81-BC19-966FFCD71ABC}"/>
    <cellStyle name="40% - Accent4 4 5" xfId="14392" xr:uid="{5BE6BA8E-C71C-4733-A61F-D33EE0EE411D}"/>
    <cellStyle name="40% - Accent4 4 5 2" xfId="14393" xr:uid="{D06D8974-D0A5-4A15-805B-ECB01186A43D}"/>
    <cellStyle name="40% - Accent4 4 6" xfId="14394" xr:uid="{99739120-8640-4EC8-92FA-831208EFFDB5}"/>
    <cellStyle name="40% - Accent4 4 7" xfId="14395" xr:uid="{FDA905EE-7387-40E7-A46C-5B1D4ABFEF7C}"/>
    <cellStyle name="40% - Accent4 40" xfId="14396" xr:uid="{D8E823B7-6F7A-4E5E-A476-210788E0C6EB}"/>
    <cellStyle name="40% - Accent4 40 2" xfId="14397" xr:uid="{2AF1C24E-0BF8-447C-8F2D-018B640C7D19}"/>
    <cellStyle name="40% - Accent4 41" xfId="14398" xr:uid="{7F2C3F7E-6DF7-4D1B-B73A-EF187D443D25}"/>
    <cellStyle name="40% - Accent4 41 2" xfId="14399" xr:uid="{9E5D889C-7CEA-4DA3-9276-5851444D3687}"/>
    <cellStyle name="40% - Accent4 42" xfId="14400" xr:uid="{6B7BF907-1581-4278-9B84-C9A6995D378C}"/>
    <cellStyle name="40% - Accent4 42 2" xfId="14401" xr:uid="{666507D5-982F-48C0-945A-585A5BC2FFA5}"/>
    <cellStyle name="40% - Accent4 43" xfId="14402" xr:uid="{FD01DD06-F8AE-4B0C-AC2D-C8ABABE500AE}"/>
    <cellStyle name="40% - Accent4 43 2" xfId="14403" xr:uid="{48A622CD-5139-4907-9EC2-B160BDAA2EB4}"/>
    <cellStyle name="40% - Accent4 44" xfId="14404" xr:uid="{BE8157C7-0F44-4E99-9B69-B909E34C8215}"/>
    <cellStyle name="40% - Accent4 44 2" xfId="14405" xr:uid="{1376605D-3C16-4C96-A823-6C0F5D64D547}"/>
    <cellStyle name="40% - Accent4 45" xfId="14406" xr:uid="{4B6F730B-5364-493D-B67E-3F2A69F9AEE8}"/>
    <cellStyle name="40% - Accent4 45 2" xfId="14407" xr:uid="{C7DF6A39-AE4C-4928-9793-552F46B51D04}"/>
    <cellStyle name="40% - Accent4 46" xfId="14408" xr:uid="{48AC348E-CD13-4626-84AC-651B886E6B17}"/>
    <cellStyle name="40% - Accent4 47" xfId="14409" xr:uid="{1A33B894-8112-4968-8ED4-CC1F32B5D629}"/>
    <cellStyle name="40% - Accent4 48" xfId="14410" xr:uid="{47C3B06E-D3FC-4373-8847-89F997F42222}"/>
    <cellStyle name="40% - Accent4 49" xfId="14411" xr:uid="{64A232F2-D2DC-4235-8B73-C71EAF1AA62F}"/>
    <cellStyle name="40% - Accent4 5" xfId="1702" xr:uid="{9102F1B4-BCA4-4C0E-B277-5DDAA13A4C9B}"/>
    <cellStyle name="40% - Accent4 5 2" xfId="1703" xr:uid="{53A34854-FF0C-4368-B94B-0DCD635399B0}"/>
    <cellStyle name="40% - Accent4 5 2 2" xfId="14412" xr:uid="{49C91519-1AA5-414F-8367-538FA43EFD6B}"/>
    <cellStyle name="40% - Accent4 5 2 2 2" xfId="14413" xr:uid="{E8A020B9-CBD0-4900-93B8-973514AD815B}"/>
    <cellStyle name="40% - Accent4 5 2 2 2 2" xfId="14414" xr:uid="{22F9CDB9-FF31-4EF1-9E27-691B13FAA13B}"/>
    <cellStyle name="40% - Accent4 5 2 2 2 2 2" xfId="54731" xr:uid="{17DE9D31-654E-4B6E-959A-C0A76C67343A}"/>
    <cellStyle name="40% - Accent4 5 2 2 2 3" xfId="54732" xr:uid="{1BAEB088-A760-4335-856A-FE8A4E8F61DC}"/>
    <cellStyle name="40% - Accent4 5 2 2 3" xfId="14415" xr:uid="{905A9296-FBF5-4C9B-ACE9-6CC6A89801F3}"/>
    <cellStyle name="40% - Accent4 5 2 2 3 2" xfId="14416" xr:uid="{C6F09892-8EA6-43EF-A28A-047E4A36CC4E}"/>
    <cellStyle name="40% - Accent4 5 2 2 4" xfId="14417" xr:uid="{7A94E521-0D21-4849-9BFE-9712B1BBBC41}"/>
    <cellStyle name="40% - Accent4 5 2 3" xfId="14418" xr:uid="{E147E1F4-6E9F-4B6A-86F4-F90FD87EE43D}"/>
    <cellStyle name="40% - Accent4 5 2 3 2" xfId="14419" xr:uid="{164823B9-E41C-472F-BF3E-00FAEC3D8BBF}"/>
    <cellStyle name="40% - Accent4 5 2 4" xfId="14420" xr:uid="{B592A499-3B1A-47D9-9FE5-79EB667C8E49}"/>
    <cellStyle name="40% - Accent4 5 2 5" xfId="14421" xr:uid="{F5045133-E46B-462C-9617-2B93A4E88C0B}"/>
    <cellStyle name="40% - Accent4 5 3" xfId="14422" xr:uid="{E44C5685-A3BA-4970-B97D-06D3AD2139BA}"/>
    <cellStyle name="40% - Accent4 5 3 2" xfId="14423" xr:uid="{66932A97-6ED5-48B6-813C-9717C1DC0BAE}"/>
    <cellStyle name="40% - Accent4 5 3 2 2" xfId="14424" xr:uid="{3C9EF2FF-4C2C-427F-A22A-7213C1489770}"/>
    <cellStyle name="40% - Accent4 5 3 2 2 2" xfId="54733" xr:uid="{B9A1C227-E1ED-49FE-9F4F-582D17BBF595}"/>
    <cellStyle name="40% - Accent4 5 3 2 3" xfId="54734" xr:uid="{F58408CD-09C2-4CB2-8001-09B44D7F5DFF}"/>
    <cellStyle name="40% - Accent4 5 3 3" xfId="14425" xr:uid="{22D02485-EB13-4F00-ACE6-2D9D96E22D45}"/>
    <cellStyle name="40% - Accent4 5 3 3 2" xfId="14426" xr:uid="{2E6BF954-797F-4A07-8246-519FD2BC7321}"/>
    <cellStyle name="40% - Accent4 5 3 4" xfId="14427" xr:uid="{36AD7D95-8399-43D5-9068-B5F0CFD5F5D1}"/>
    <cellStyle name="40% - Accent4 5 4" xfId="14428" xr:uid="{B06CFB5A-F323-4873-9316-127BBC5AA657}"/>
    <cellStyle name="40% - Accent4 5 4 2" xfId="14429" xr:uid="{605C960F-4AFB-4D26-BC59-A0FCC16A89A2}"/>
    <cellStyle name="40% - Accent4 5 5" xfId="14430" xr:uid="{58F5E52B-007F-4DEC-8D78-C00E0BACD680}"/>
    <cellStyle name="40% - Accent4 5 5 2" xfId="14431" xr:uid="{23B70C0E-B9E2-45F7-8716-28442C045112}"/>
    <cellStyle name="40% - Accent4 5 6" xfId="14432" xr:uid="{2CA1A2AB-4276-474A-A637-49F1398887CF}"/>
    <cellStyle name="40% - Accent4 5 7" xfId="14433" xr:uid="{3B2FC28B-C8B4-4114-96A6-AECA266BAED1}"/>
    <cellStyle name="40% - Accent4 50" xfId="14434" xr:uid="{F97CFEC4-780C-4BA3-84C6-58AFC36EAE30}"/>
    <cellStyle name="40% - Accent4 51" xfId="14435" xr:uid="{15D485F1-56AE-4E7D-87CC-83E33AE50B12}"/>
    <cellStyle name="40% - Accent4 52" xfId="14436" xr:uid="{AD7A1605-734D-4311-A44A-3C2D7F7CD9AB}"/>
    <cellStyle name="40% - Accent4 53" xfId="14437" xr:uid="{3474CBEE-D149-44B3-AB15-B3D8A361A6C8}"/>
    <cellStyle name="40% - Accent4 54" xfId="54735" xr:uid="{B3DF1B42-EE13-444E-9091-30EEC7F6C64D}"/>
    <cellStyle name="40% - Accent4 55" xfId="54736" xr:uid="{5DA578B5-66CA-4F4D-AD20-3B0D35DCBE59}"/>
    <cellStyle name="40% - Accent4 56" xfId="54737" xr:uid="{307492A8-6637-4990-BF04-AD8DA30C407A}"/>
    <cellStyle name="40% - Accent4 57" xfId="54738" xr:uid="{8A9FD728-D8C8-481B-92BF-6A7A30BB8057}"/>
    <cellStyle name="40% - Accent4 58" xfId="54739" xr:uid="{9C14B402-9A96-44FB-A1B5-CB827C48FB6B}"/>
    <cellStyle name="40% - Accent4 6" xfId="1704" xr:uid="{72332370-5073-41C3-86F3-0B41BA899D78}"/>
    <cellStyle name="40% - Accent4 6 2" xfId="14438" xr:uid="{F0853158-8125-439F-B686-26EA7AD2DF0F}"/>
    <cellStyle name="40% - Accent4 6 2 2" xfId="14439" xr:uid="{85DD2F22-1A64-4416-ABA1-36C1B475BD95}"/>
    <cellStyle name="40% - Accent4 6 2 2 2" xfId="14440" xr:uid="{9DE1FA3F-9B67-476C-91C8-211571A52D8A}"/>
    <cellStyle name="40% - Accent4 6 2 2 2 2" xfId="14441" xr:uid="{40FB3A67-172E-4124-8C74-ACF81D041179}"/>
    <cellStyle name="40% - Accent4 6 2 2 2 2 2" xfId="54740" xr:uid="{35ECC173-7953-4981-84E4-A5E1A751E79D}"/>
    <cellStyle name="40% - Accent4 6 2 2 2 3" xfId="54741" xr:uid="{80EC844C-318F-4C4C-89AC-3CBF75765A04}"/>
    <cellStyle name="40% - Accent4 6 2 2 3" xfId="14442" xr:uid="{7C0EF885-B58B-422A-806D-176EA9342E7B}"/>
    <cellStyle name="40% - Accent4 6 2 2 3 2" xfId="14443" xr:uid="{20A00250-B07A-41ED-AB5F-255C1B363195}"/>
    <cellStyle name="40% - Accent4 6 2 2 4" xfId="14444" xr:uid="{1EB89538-BFF0-4791-8592-30153177684E}"/>
    <cellStyle name="40% - Accent4 6 2 3" xfId="14445" xr:uid="{1CDCE688-4E3E-4539-8314-82CC1EF555F7}"/>
    <cellStyle name="40% - Accent4 6 2 3 2" xfId="14446" xr:uid="{5F946FD9-39D3-4C3D-A6E1-51209B56D053}"/>
    <cellStyle name="40% - Accent4 6 2 4" xfId="14447" xr:uid="{A131FAE0-6534-41E2-A568-B2B67799255E}"/>
    <cellStyle name="40% - Accent4 6 3" xfId="14448" xr:uid="{B8371C51-EB06-4245-A2D0-18F6D9043430}"/>
    <cellStyle name="40% - Accent4 6 3 2" xfId="14449" xr:uid="{E325649E-0488-43C3-BC34-5E1FD62240B2}"/>
    <cellStyle name="40% - Accent4 6 3 2 2" xfId="14450" xr:uid="{D09376A0-D07E-49DF-8287-4ABA9EAF4EAA}"/>
    <cellStyle name="40% - Accent4 6 3 2 2 2" xfId="54742" xr:uid="{91FA38D6-6C74-4628-A312-8E37171375DE}"/>
    <cellStyle name="40% - Accent4 6 3 2 3" xfId="54743" xr:uid="{578EC173-4D89-407E-8115-7ECF0E7D27BA}"/>
    <cellStyle name="40% - Accent4 6 3 3" xfId="14451" xr:uid="{94B7015D-BDED-428C-BAFE-62E34E2DCE00}"/>
    <cellStyle name="40% - Accent4 6 3 3 2" xfId="14452" xr:uid="{23419EF4-5C22-4070-B75E-5AFDAED1247B}"/>
    <cellStyle name="40% - Accent4 6 3 4" xfId="14453" xr:uid="{2D692FC2-6DCD-4D68-A477-5E656CCE5E93}"/>
    <cellStyle name="40% - Accent4 6 4" xfId="14454" xr:uid="{D6AA3F93-E657-421D-A215-EA281B98A41D}"/>
    <cellStyle name="40% - Accent4 6 4 2" xfId="14455" xr:uid="{967659C1-5C0C-4A58-AA7E-83B2B62021C3}"/>
    <cellStyle name="40% - Accent4 6 5" xfId="14456" xr:uid="{CB198C24-EE06-499F-8A95-5899169E83E1}"/>
    <cellStyle name="40% - Accent4 6 5 2" xfId="14457" xr:uid="{B2063993-C39E-42FE-B883-EAE8ED1F58B3}"/>
    <cellStyle name="40% - Accent4 6 6" xfId="14458" xr:uid="{FE4005D0-7073-4A67-A4C6-37AB88C5FA72}"/>
    <cellStyle name="40% - Accent4 6 7" xfId="14459" xr:uid="{CD5CB5C6-21BA-445D-94E9-8DB41C912BFD}"/>
    <cellStyle name="40% - Accent4 7" xfId="1705" xr:uid="{953E8DE8-FF65-4450-AB29-54AEB74B81E2}"/>
    <cellStyle name="40% - Accent4 7 2" xfId="14460" xr:uid="{1E1847A6-B31D-421F-8073-24ED850C6469}"/>
    <cellStyle name="40% - Accent4 7 2 2" xfId="14461" xr:uid="{B391225F-D666-4050-936D-28BC202DA80D}"/>
    <cellStyle name="40% - Accent4 7 2 2 2" xfId="14462" xr:uid="{44EC9F78-BC23-44B6-87C6-E08C86914B6A}"/>
    <cellStyle name="40% - Accent4 7 2 2 2 2" xfId="14463" xr:uid="{892CE0D4-150E-4E3F-8674-73F6C5AA8ABC}"/>
    <cellStyle name="40% - Accent4 7 2 2 2 2 2" xfId="54744" xr:uid="{9A5A3D42-D5BC-4F81-9016-CC8EE60BF7F5}"/>
    <cellStyle name="40% - Accent4 7 2 2 2 3" xfId="54745" xr:uid="{9C0753AC-1F82-4C09-B3E1-BF1659794225}"/>
    <cellStyle name="40% - Accent4 7 2 2 3" xfId="14464" xr:uid="{6CD341B0-3AC3-4D1C-99F8-8B56722A4550}"/>
    <cellStyle name="40% - Accent4 7 2 2 3 2" xfId="14465" xr:uid="{00281340-5862-41A0-AD8B-88160CB558F5}"/>
    <cellStyle name="40% - Accent4 7 2 2 4" xfId="14466" xr:uid="{88E72CC6-50BF-4621-BE37-140B3AE93451}"/>
    <cellStyle name="40% - Accent4 7 2 3" xfId="14467" xr:uid="{82181448-2C98-4578-9198-B1255811EC30}"/>
    <cellStyle name="40% - Accent4 7 2 3 2" xfId="14468" xr:uid="{720C11D5-34C2-4FCF-96CC-EA7259EDD41C}"/>
    <cellStyle name="40% - Accent4 7 2 4" xfId="14469" xr:uid="{E25D825A-68B0-4895-9FBA-13D3CEB573E0}"/>
    <cellStyle name="40% - Accent4 7 3" xfId="14470" xr:uid="{E583750E-9925-46C8-87BD-433226B43A20}"/>
    <cellStyle name="40% - Accent4 7 3 2" xfId="14471" xr:uid="{CB931DA6-8BEE-4690-9986-EAE7BAF14CD9}"/>
    <cellStyle name="40% - Accent4 7 3 2 2" xfId="14472" xr:uid="{EEBF45FE-DF9E-4EAC-B608-0657E3DCC152}"/>
    <cellStyle name="40% - Accent4 7 3 2 2 2" xfId="54746" xr:uid="{B8A31FA0-E547-47DF-A1F8-CA0F4A9B9981}"/>
    <cellStyle name="40% - Accent4 7 3 2 3" xfId="54747" xr:uid="{6A39B25F-62E2-45DE-900B-3672307309E5}"/>
    <cellStyle name="40% - Accent4 7 3 3" xfId="14473" xr:uid="{689A2110-71D5-4589-B66C-BC0987C39463}"/>
    <cellStyle name="40% - Accent4 7 3 3 2" xfId="14474" xr:uid="{D0571605-BDB1-4EEA-A80C-F7CD4A9B8A79}"/>
    <cellStyle name="40% - Accent4 7 3 4" xfId="14475" xr:uid="{2B6BD219-699A-4565-A227-A9437B09FC1B}"/>
    <cellStyle name="40% - Accent4 7 4" xfId="14476" xr:uid="{B8F4C640-C9F2-4786-8902-1E639C05BE2A}"/>
    <cellStyle name="40% - Accent4 7 4 2" xfId="14477" xr:uid="{BC89F2F7-B7F6-4776-ABF2-F362982BAF60}"/>
    <cellStyle name="40% - Accent4 7 5" xfId="14478" xr:uid="{2C8FECD8-B676-4AE3-ADB7-7C767388B4EE}"/>
    <cellStyle name="40% - Accent4 7 5 2" xfId="14479" xr:uid="{11ADAD67-D477-4CDB-8C86-59F106225744}"/>
    <cellStyle name="40% - Accent4 7 6" xfId="14480" xr:uid="{049036C6-5EAF-43D8-B519-28D0969E71F0}"/>
    <cellStyle name="40% - Accent4 7 7" xfId="14481" xr:uid="{197FCACE-0DC5-4422-9450-16E0D42060ED}"/>
    <cellStyle name="40% - Accent4 8" xfId="1706" xr:uid="{D1FF504A-4E7C-446A-A293-FA8F3385E43E}"/>
    <cellStyle name="40% - Accent4 8 2" xfId="14482" xr:uid="{CAED09BD-6C03-472E-8F06-351F3D887ED9}"/>
    <cellStyle name="40% - Accent4 8 2 2" xfId="14483" xr:uid="{74C40EC3-E2FD-4177-8246-4BF064FCED56}"/>
    <cellStyle name="40% - Accent4 8 2 2 2" xfId="14484" xr:uid="{9CA76718-D987-47F5-85EE-426F237DF233}"/>
    <cellStyle name="40% - Accent4 8 2 2 2 2" xfId="14485" xr:uid="{D50809CA-3C46-4B9B-A943-A2B04CA62850}"/>
    <cellStyle name="40% - Accent4 8 2 2 2 2 2" xfId="54748" xr:uid="{F508ED02-2E8F-4115-BEAC-3793DDC116F2}"/>
    <cellStyle name="40% - Accent4 8 2 2 2 3" xfId="54749" xr:uid="{80B99257-DD59-4BD5-A14D-DA00B5352E20}"/>
    <cellStyle name="40% - Accent4 8 2 2 3" xfId="14486" xr:uid="{77F2C846-1099-482A-829F-C20BE8538C0B}"/>
    <cellStyle name="40% - Accent4 8 2 2 3 2" xfId="14487" xr:uid="{189401F9-6B82-49A8-AE77-D2DE156F2FAA}"/>
    <cellStyle name="40% - Accent4 8 2 2 4" xfId="14488" xr:uid="{CA81906D-1CA6-41E3-9342-E5E294B4E9ED}"/>
    <cellStyle name="40% - Accent4 8 2 3" xfId="14489" xr:uid="{BFF8F6FF-4B10-4F3F-A338-041DBBC788E4}"/>
    <cellStyle name="40% - Accent4 8 2 3 2" xfId="14490" xr:uid="{7DCB856B-B37D-478E-B844-231391BB5199}"/>
    <cellStyle name="40% - Accent4 8 2 4" xfId="14491" xr:uid="{76E911E4-5AC2-4E26-AEC0-9B198B0B91A4}"/>
    <cellStyle name="40% - Accent4 8 3" xfId="14492" xr:uid="{BF4C8FFE-F221-4D44-A7B9-262427D2DC10}"/>
    <cellStyle name="40% - Accent4 8 3 2" xfId="14493" xr:uid="{AC4EB36E-F652-4923-A8FB-36C724D25D7D}"/>
    <cellStyle name="40% - Accent4 8 3 2 2" xfId="14494" xr:uid="{17553BEC-C231-449F-BBE4-68134BD1B7D6}"/>
    <cellStyle name="40% - Accent4 8 3 2 2 2" xfId="54750" xr:uid="{899388A3-2BB2-4622-86B7-EB03F53271C4}"/>
    <cellStyle name="40% - Accent4 8 3 2 3" xfId="54751" xr:uid="{07F34752-D5D1-40E6-B1F8-37542FFB7C38}"/>
    <cellStyle name="40% - Accent4 8 3 3" xfId="14495" xr:uid="{9F0E5E3C-387B-48D5-A4C0-464A069D3870}"/>
    <cellStyle name="40% - Accent4 8 3 3 2" xfId="14496" xr:uid="{12510185-10D3-4107-A66B-F157AE261362}"/>
    <cellStyle name="40% - Accent4 8 3 4" xfId="14497" xr:uid="{1A93D19B-B481-4D32-B74A-21ACE8BA17DC}"/>
    <cellStyle name="40% - Accent4 8 4" xfId="14498" xr:uid="{2C114FF5-FAC5-40C9-88FE-F6B1FAED1FB0}"/>
    <cellStyle name="40% - Accent4 8 4 2" xfId="14499" xr:uid="{8751338B-2C06-4FAB-97F1-F1619D35B88E}"/>
    <cellStyle name="40% - Accent4 8 5" xfId="14500" xr:uid="{22D83A55-FA3D-4155-9698-57145677E75E}"/>
    <cellStyle name="40% - Accent4 8 5 2" xfId="14501" xr:uid="{98D47FDF-BD2D-4FBE-96A9-49046A235DC1}"/>
    <cellStyle name="40% - Accent4 8 6" xfId="14502" xr:uid="{8727A4C2-A8CD-4865-9820-A65EA43D7F43}"/>
    <cellStyle name="40% - Accent4 8 7" xfId="14503" xr:uid="{B95FFED7-4758-4EDE-9F31-1BF8662B418F}"/>
    <cellStyle name="40% - Accent4 9" xfId="1707" xr:uid="{7C8F4C7D-0B89-46E1-B431-81A06E6826B7}"/>
    <cellStyle name="40% - Accent4 9 2" xfId="14504" xr:uid="{B4F18F87-8372-47EE-80F1-163BC9D06F60}"/>
    <cellStyle name="40% - Accent4 9 2 2" xfId="14505" xr:uid="{D8DC17C1-29FC-4C80-92DE-81267DCEE920}"/>
    <cellStyle name="40% - Accent4 9 2 2 2" xfId="14506" xr:uid="{90444DA6-610B-493E-8125-D76273F40257}"/>
    <cellStyle name="40% - Accent4 9 2 2 2 2" xfId="14507" xr:uid="{3E37CC2B-3DB0-457A-8F91-163075321FF0}"/>
    <cellStyle name="40% - Accent4 9 2 2 2 2 2" xfId="54752" xr:uid="{9EF2C038-D88E-4289-B7C6-F860B4575C75}"/>
    <cellStyle name="40% - Accent4 9 2 2 2 3" xfId="54753" xr:uid="{85B63F47-BBC4-4586-856A-658EF6723A19}"/>
    <cellStyle name="40% - Accent4 9 2 2 3" xfId="14508" xr:uid="{C57555CE-14A9-4775-A441-C3E78D153D2C}"/>
    <cellStyle name="40% - Accent4 9 2 2 3 2" xfId="14509" xr:uid="{06DA194C-BB98-4260-8C2B-AA72CD2B1A19}"/>
    <cellStyle name="40% - Accent4 9 2 2 4" xfId="14510" xr:uid="{0CD0FBBB-BB43-42B0-BE27-EFABA46D9070}"/>
    <cellStyle name="40% - Accent4 9 2 3" xfId="14511" xr:uid="{AF0D659F-0363-4BC9-A8FA-B9750F0C6CE2}"/>
    <cellStyle name="40% - Accent4 9 2 3 2" xfId="14512" xr:uid="{EF2AA015-453E-47D3-B90A-3C6D99C14EFC}"/>
    <cellStyle name="40% - Accent4 9 2 4" xfId="14513" xr:uid="{C730C7BE-BE6C-4401-93EE-1DDA0D447678}"/>
    <cellStyle name="40% - Accent4 9 3" xfId="14514" xr:uid="{84D98636-F088-4039-BE1F-1D4731AF19CB}"/>
    <cellStyle name="40% - Accent4 9 3 2" xfId="14515" xr:uid="{A6D08C91-3F10-4F6C-ABED-682B8C9082CC}"/>
    <cellStyle name="40% - Accent4 9 3 2 2" xfId="14516" xr:uid="{A292B4CC-BAD3-432B-819B-C71E4D76F342}"/>
    <cellStyle name="40% - Accent4 9 3 2 2 2" xfId="54754" xr:uid="{AE8F209E-AC91-4018-97DF-2E06CE160701}"/>
    <cellStyle name="40% - Accent4 9 3 2 3" xfId="54755" xr:uid="{B198C40B-8D31-4F61-9F53-EB38A0D06FB0}"/>
    <cellStyle name="40% - Accent4 9 3 3" xfId="14517" xr:uid="{EDF801CC-72E9-4F9A-BE38-FBD33F550447}"/>
    <cellStyle name="40% - Accent4 9 3 3 2" xfId="14518" xr:uid="{0C90F961-AD10-452E-B427-AD26F5766891}"/>
    <cellStyle name="40% - Accent4 9 3 4" xfId="14519" xr:uid="{A14177F2-9B16-4E60-9170-2FF0B167FF7C}"/>
    <cellStyle name="40% - Accent4 9 4" xfId="14520" xr:uid="{157B35B6-466A-4DA1-8290-42302FFA608A}"/>
    <cellStyle name="40% - Accent4 9 4 2" xfId="14521" xr:uid="{A438B085-524F-4640-AB99-30EC5D15CCFF}"/>
    <cellStyle name="40% - Accent4 9 5" xfId="14522" xr:uid="{D6721438-EF3A-4C27-A462-45E5B3454928}"/>
    <cellStyle name="40% - Accent4 9 5 2" xfId="14523" xr:uid="{ABF5C203-7FE0-4255-9BD2-7789D1D1C9F3}"/>
    <cellStyle name="40% - Accent4 9 6" xfId="14524" xr:uid="{B1B7ECC8-517C-4FB6-8002-2C81B0C0E782}"/>
    <cellStyle name="40% - Accent4 9 7" xfId="14525" xr:uid="{0D8E32C2-6F0A-498B-B1DB-96D36DDDC1D1}"/>
    <cellStyle name="40% - Accent5" xfId="238" builtinId="47" customBuiltin="1"/>
    <cellStyle name="40% - Accent5 10" xfId="1708" xr:uid="{9A4018AD-D6E7-4D1A-BD7B-48533F7A4749}"/>
    <cellStyle name="40% - Accent5 10 2" xfId="14526" xr:uid="{015EF664-AED5-4912-A8AD-BBAD78D32C85}"/>
    <cellStyle name="40% - Accent5 10 2 2" xfId="14527" xr:uid="{C93134F9-1805-4878-A6C4-EC1B23B2B799}"/>
    <cellStyle name="40% - Accent5 10 2 2 2" xfId="14528" xr:uid="{376B52A2-3C11-4A5E-9ACE-D089533244A8}"/>
    <cellStyle name="40% - Accent5 10 2 2 2 2" xfId="14529" xr:uid="{C171E589-6F9B-4108-8594-E8C184C856B0}"/>
    <cellStyle name="40% - Accent5 10 2 2 2 2 2" xfId="54756" xr:uid="{98BB7D1F-4023-4EFA-8E81-7D2C402EB2D9}"/>
    <cellStyle name="40% - Accent5 10 2 2 2 3" xfId="54757" xr:uid="{C7A232C8-1E26-4BD9-82DD-7A1F7FB4E4AE}"/>
    <cellStyle name="40% - Accent5 10 2 2 3" xfId="14530" xr:uid="{78A32A5D-3D6B-4D4D-9DB1-9049F6D1C470}"/>
    <cellStyle name="40% - Accent5 10 2 2 3 2" xfId="14531" xr:uid="{2B206960-F1BC-44A4-85E7-D457E5CB2AC4}"/>
    <cellStyle name="40% - Accent5 10 2 2 4" xfId="14532" xr:uid="{362873B3-7C72-45EF-9B12-ED8812318767}"/>
    <cellStyle name="40% - Accent5 10 2 3" xfId="14533" xr:uid="{3F2718CF-00F3-4D79-9C71-44B42CA2F3DF}"/>
    <cellStyle name="40% - Accent5 10 2 3 2" xfId="14534" xr:uid="{2AA9DDA6-0710-4750-B4B0-82E28FE418F9}"/>
    <cellStyle name="40% - Accent5 10 2 4" xfId="14535" xr:uid="{B128CB5A-0B85-4078-BAA5-E38002A35DD5}"/>
    <cellStyle name="40% - Accent5 10 3" xfId="14536" xr:uid="{39CF88C8-2FDD-4DAE-A388-D39363D13137}"/>
    <cellStyle name="40% - Accent5 10 3 2" xfId="14537" xr:uid="{64E7A1D5-ABDF-4931-A57F-3F0D24ADC011}"/>
    <cellStyle name="40% - Accent5 10 3 2 2" xfId="14538" xr:uid="{D4AC9D6A-F899-4B8D-A7D0-CDDB808341E1}"/>
    <cellStyle name="40% - Accent5 10 3 2 2 2" xfId="54758" xr:uid="{F5971FCC-793F-4122-A719-BA7BF0CFA738}"/>
    <cellStyle name="40% - Accent5 10 3 2 3" xfId="54759" xr:uid="{902DD345-D408-40BA-B5EF-5170E6C1D2DB}"/>
    <cellStyle name="40% - Accent5 10 3 3" xfId="14539" xr:uid="{FB652B05-CDE9-4E5B-92A2-C444C225C188}"/>
    <cellStyle name="40% - Accent5 10 3 3 2" xfId="14540" xr:uid="{D427DFB0-5673-4517-80BC-46E3855BCB3E}"/>
    <cellStyle name="40% - Accent5 10 3 4" xfId="14541" xr:uid="{C2C4E33A-863B-41D5-98FC-BDDDB254B252}"/>
    <cellStyle name="40% - Accent5 10 4" xfId="14542" xr:uid="{5A26F2E2-6980-414F-9982-FACFD1CCC04D}"/>
    <cellStyle name="40% - Accent5 10 4 2" xfId="14543" xr:uid="{525CBF7A-484B-4E0B-86DD-6AA121863FDA}"/>
    <cellStyle name="40% - Accent5 10 5" xfId="14544" xr:uid="{8B6A08BD-334A-4995-ABBB-AEA879B70BF4}"/>
    <cellStyle name="40% - Accent5 10 5 2" xfId="14545" xr:uid="{024D5CEB-0ACF-4F66-8138-9DD7A087A9C3}"/>
    <cellStyle name="40% - Accent5 10 6" xfId="14546" xr:uid="{4887670E-FA67-4007-99C6-7B650E8D44AD}"/>
    <cellStyle name="40% - Accent5 10 7" xfId="14547" xr:uid="{B238BACC-9E62-4964-8D81-6864688C4183}"/>
    <cellStyle name="40% - Accent5 11" xfId="1709" xr:uid="{B44D1D34-7065-466A-983C-25315895BD02}"/>
    <cellStyle name="40% - Accent5 11 2" xfId="14548" xr:uid="{19CF0C13-7C34-4FE2-931F-B7729E08024D}"/>
    <cellStyle name="40% - Accent5 11 2 2" xfId="14549" xr:uid="{5F5247AA-9A5B-47E3-9363-09203F4AA6E7}"/>
    <cellStyle name="40% - Accent5 11 2 2 2" xfId="14550" xr:uid="{BEA555EF-7416-4F1E-9001-4723B80A6684}"/>
    <cellStyle name="40% - Accent5 11 2 2 2 2" xfId="14551" xr:uid="{F238BE6A-E337-4298-9C8A-5E545874A367}"/>
    <cellStyle name="40% - Accent5 11 2 2 2 2 2" xfId="54760" xr:uid="{49AE9450-7AC2-4FE4-AC8C-49F5C10AE096}"/>
    <cellStyle name="40% - Accent5 11 2 2 2 3" xfId="54761" xr:uid="{A6644F4E-6FF9-4AFD-845A-46B2976FEB1E}"/>
    <cellStyle name="40% - Accent5 11 2 2 3" xfId="14552" xr:uid="{77056896-BF38-4DA7-9D15-B1E1018A758D}"/>
    <cellStyle name="40% - Accent5 11 2 2 3 2" xfId="14553" xr:uid="{23DC4FFB-090F-4CC6-ADD2-6BB706942313}"/>
    <cellStyle name="40% - Accent5 11 2 2 4" xfId="14554" xr:uid="{0B100BFF-ED99-4E72-B4D5-09E1504BF9D3}"/>
    <cellStyle name="40% - Accent5 11 2 3" xfId="14555" xr:uid="{BBB0AC86-3DEE-47B2-B326-A3D7A5102DF3}"/>
    <cellStyle name="40% - Accent5 11 2 3 2" xfId="14556" xr:uid="{FA44E185-4ECB-4FCC-8B82-69CA325E73CA}"/>
    <cellStyle name="40% - Accent5 11 2 4" xfId="14557" xr:uid="{AC07CAE6-8EF8-43D3-860E-F687C0F38ECF}"/>
    <cellStyle name="40% - Accent5 11 3" xfId="14558" xr:uid="{4B03AE49-6B62-4FC0-9C39-388B0337059E}"/>
    <cellStyle name="40% - Accent5 11 3 2" xfId="14559" xr:uid="{A0A2B015-F304-4808-91B5-4E1146F93FBB}"/>
    <cellStyle name="40% - Accent5 11 3 2 2" xfId="14560" xr:uid="{34F30497-096C-422C-A261-2ADC7AFF3C32}"/>
    <cellStyle name="40% - Accent5 11 3 2 2 2" xfId="54762" xr:uid="{2A4AF0D3-9305-455F-81E9-D442CC1003B6}"/>
    <cellStyle name="40% - Accent5 11 3 2 3" xfId="54763" xr:uid="{EA64E0D2-2AE1-4450-871D-366214F95FEA}"/>
    <cellStyle name="40% - Accent5 11 3 3" xfId="14561" xr:uid="{1A548B6E-DE78-4099-9D1F-BE8B19D9094C}"/>
    <cellStyle name="40% - Accent5 11 3 3 2" xfId="14562" xr:uid="{443D9B67-FE63-41ED-8A79-682662F7F0B6}"/>
    <cellStyle name="40% - Accent5 11 3 4" xfId="14563" xr:uid="{3938240E-8A96-4EF9-9ADA-C9312850752F}"/>
    <cellStyle name="40% - Accent5 11 4" xfId="14564" xr:uid="{3C40ACC7-DB91-4863-8B15-4A840019AF40}"/>
    <cellStyle name="40% - Accent5 11 4 2" xfId="14565" xr:uid="{A1FA6600-83E9-45D3-A7C6-DA89988C8BA4}"/>
    <cellStyle name="40% - Accent5 11 5" xfId="14566" xr:uid="{9B0ED787-C278-403A-AA8B-A8CD7CEBFC46}"/>
    <cellStyle name="40% - Accent5 11 5 2" xfId="14567" xr:uid="{B95026F1-C18D-490E-B3A3-F408A1CF875F}"/>
    <cellStyle name="40% - Accent5 11 6" xfId="14568" xr:uid="{5CB9F994-560B-47DE-A661-8E67CF7002D9}"/>
    <cellStyle name="40% - Accent5 11 7" xfId="14569" xr:uid="{454E95DF-D455-46F6-A121-B46FACD91074}"/>
    <cellStyle name="40% - Accent5 12" xfId="1710" xr:uid="{23085047-8004-4C64-BCBC-F8BE92845E40}"/>
    <cellStyle name="40% - Accent5 12 2" xfId="14570" xr:uid="{1092BACD-1555-44A8-A956-C0380D5638CA}"/>
    <cellStyle name="40% - Accent5 12 2 2" xfId="14571" xr:uid="{CA4A5F56-8B6F-45FB-B9B7-0CB8EBD3091F}"/>
    <cellStyle name="40% - Accent5 12 2 2 2" xfId="14572" xr:uid="{E0114726-84F5-4CE9-BBB2-8CB1B96E9C68}"/>
    <cellStyle name="40% - Accent5 12 2 2 2 2" xfId="14573" xr:uid="{B45D0A3B-3A5B-4D32-B561-AD5BC03AAB0F}"/>
    <cellStyle name="40% - Accent5 12 2 2 2 2 2" xfId="54764" xr:uid="{E414F855-4653-4484-9260-3BCDD6D8B0F4}"/>
    <cellStyle name="40% - Accent5 12 2 2 2 3" xfId="54765" xr:uid="{9EB03D1E-89C9-4627-A8C0-4DBC5FA817B4}"/>
    <cellStyle name="40% - Accent5 12 2 2 3" xfId="14574" xr:uid="{27938116-3BAE-477B-8792-35A4D11D9E40}"/>
    <cellStyle name="40% - Accent5 12 2 2 3 2" xfId="14575" xr:uid="{64A12841-2529-46F4-96BA-61EB6D02888E}"/>
    <cellStyle name="40% - Accent5 12 2 2 4" xfId="14576" xr:uid="{104DD0EF-7AF7-4D8F-A7DC-6DD93C7110B4}"/>
    <cellStyle name="40% - Accent5 12 2 3" xfId="14577" xr:uid="{4F4714AE-6520-47B0-B6E6-01486A45DFDB}"/>
    <cellStyle name="40% - Accent5 12 2 3 2" xfId="14578" xr:uid="{7DD07CA0-7EA7-423A-8410-50F21586E3FA}"/>
    <cellStyle name="40% - Accent5 12 2 4" xfId="14579" xr:uid="{3E520898-8670-4928-95A3-B6EA8F5558CE}"/>
    <cellStyle name="40% - Accent5 12 3" xfId="14580" xr:uid="{5519552A-30A2-4FC7-8631-132F766BFD1C}"/>
    <cellStyle name="40% - Accent5 12 3 2" xfId="14581" xr:uid="{0387B420-B071-43BD-8FFD-3E9BF3E72638}"/>
    <cellStyle name="40% - Accent5 12 3 2 2" xfId="14582" xr:uid="{16CD38E0-4DC3-4FBD-92DB-0FB6F7AF916C}"/>
    <cellStyle name="40% - Accent5 12 3 2 2 2" xfId="54766" xr:uid="{2A3D238C-421B-4539-A050-F0D1881C4CE1}"/>
    <cellStyle name="40% - Accent5 12 3 2 3" xfId="54767" xr:uid="{AB8A426A-B533-41ED-82F2-06FBC8A2B7F1}"/>
    <cellStyle name="40% - Accent5 12 3 3" xfId="14583" xr:uid="{0866639E-FB59-4C3E-A3D2-35F7B0B6F79A}"/>
    <cellStyle name="40% - Accent5 12 3 3 2" xfId="14584" xr:uid="{6803964C-AC4D-4E79-B165-8FCF16F214D3}"/>
    <cellStyle name="40% - Accent5 12 3 4" xfId="14585" xr:uid="{E5C90FA3-75D8-44A7-A7A8-2B6E9DF78FE7}"/>
    <cellStyle name="40% - Accent5 12 4" xfId="14586" xr:uid="{AEAD1AB1-AA3B-4D4B-B065-63D491A0504B}"/>
    <cellStyle name="40% - Accent5 12 4 2" xfId="14587" xr:uid="{DB85C94C-D202-4224-B851-A19D2079B702}"/>
    <cellStyle name="40% - Accent5 12 5" xfId="14588" xr:uid="{D5B1CE3E-1E81-4AC6-8958-BE9C938C1D6C}"/>
    <cellStyle name="40% - Accent5 12 5 2" xfId="14589" xr:uid="{E662A0D9-FF39-439C-AA27-63DAD46E4F37}"/>
    <cellStyle name="40% - Accent5 12 6" xfId="14590" xr:uid="{E9DEA47B-E52A-4C28-A292-F89163B88F64}"/>
    <cellStyle name="40% - Accent5 12 7" xfId="14591" xr:uid="{40F250CC-8816-4BC0-8832-5C78D4646697}"/>
    <cellStyle name="40% - Accent5 13" xfId="1711" xr:uid="{75196078-9148-4ED3-BE70-5A426D71A037}"/>
    <cellStyle name="40% - Accent5 13 2" xfId="14592" xr:uid="{4996B090-6DF6-4C5B-81C3-8A303A5E1E49}"/>
    <cellStyle name="40% - Accent5 13 2 2" xfId="14593" xr:uid="{F06E02C5-B5A6-4722-8ED4-C249A50E6289}"/>
    <cellStyle name="40% - Accent5 13 2 2 2" xfId="14594" xr:uid="{50FE8B29-EE1B-4B69-82B9-ABBA979EC465}"/>
    <cellStyle name="40% - Accent5 13 2 2 2 2" xfId="14595" xr:uid="{48748D7B-5A7A-4116-B904-437FDBDE6319}"/>
    <cellStyle name="40% - Accent5 13 2 2 2 2 2" xfId="54768" xr:uid="{0E978B31-B21E-47F2-9BED-A8EC31510D90}"/>
    <cellStyle name="40% - Accent5 13 2 2 2 3" xfId="54769" xr:uid="{8BB519EA-A01A-445E-B542-C42419036B31}"/>
    <cellStyle name="40% - Accent5 13 2 2 3" xfId="14596" xr:uid="{A989C2F5-DDF5-455C-BE31-C3934C74ACBC}"/>
    <cellStyle name="40% - Accent5 13 2 2 3 2" xfId="14597" xr:uid="{A0250CFF-1FEB-49A2-892C-5CC337EE9E6F}"/>
    <cellStyle name="40% - Accent5 13 2 2 4" xfId="14598" xr:uid="{9A536CD0-B8F8-4E49-AAF9-0D9121436BF9}"/>
    <cellStyle name="40% - Accent5 13 2 3" xfId="14599" xr:uid="{27897472-CBBC-4006-8749-0D646C29B219}"/>
    <cellStyle name="40% - Accent5 13 2 3 2" xfId="14600" xr:uid="{5A25ACEC-B60E-46B2-954E-192F96D210CE}"/>
    <cellStyle name="40% - Accent5 13 2 4" xfId="14601" xr:uid="{4240760E-0EB3-46DA-827F-BFBF5C60B6E1}"/>
    <cellStyle name="40% - Accent5 13 3" xfId="14602" xr:uid="{71475214-8745-4C80-948C-1904CB4C1A68}"/>
    <cellStyle name="40% - Accent5 13 3 2" xfId="14603" xr:uid="{3683D68D-EF1A-4E3E-A8DC-2D7BF35D5F59}"/>
    <cellStyle name="40% - Accent5 13 3 2 2" xfId="14604" xr:uid="{7666E91B-048B-4070-9830-98F71CE80CB3}"/>
    <cellStyle name="40% - Accent5 13 3 2 2 2" xfId="54770" xr:uid="{1E1470CE-5F41-4A6B-AF96-C3EDF2AF3927}"/>
    <cellStyle name="40% - Accent5 13 3 2 3" xfId="54771" xr:uid="{343ACFB3-E6E2-4523-A4E1-2345E4A79707}"/>
    <cellStyle name="40% - Accent5 13 3 3" xfId="14605" xr:uid="{00237923-1FD8-4CE9-BA8C-32F9A95DA14D}"/>
    <cellStyle name="40% - Accent5 13 3 3 2" xfId="14606" xr:uid="{FF96821A-D528-449A-88E0-DE74EBF54347}"/>
    <cellStyle name="40% - Accent5 13 3 4" xfId="14607" xr:uid="{3C29942B-B852-4A34-84FD-0D4AD46C5D74}"/>
    <cellStyle name="40% - Accent5 13 4" xfId="14608" xr:uid="{FFDD968F-D1C8-42D3-BE89-597343EBAF53}"/>
    <cellStyle name="40% - Accent5 13 4 2" xfId="14609" xr:uid="{0494B8BB-8102-4D99-86F0-16A51DE4EC6D}"/>
    <cellStyle name="40% - Accent5 13 5" xfId="14610" xr:uid="{07087888-7B78-40D4-86EB-823A901181AD}"/>
    <cellStyle name="40% - Accent5 13 5 2" xfId="14611" xr:uid="{9B0A6052-C147-4097-84E5-01EB38B3E674}"/>
    <cellStyle name="40% - Accent5 13 6" xfId="14612" xr:uid="{C7539B6E-41F2-4C31-9DA3-9D7B70C62582}"/>
    <cellStyle name="40% - Accent5 13 7" xfId="14613" xr:uid="{5BB4B69B-3DE4-4A12-B205-D9916C3D68B6}"/>
    <cellStyle name="40% - Accent5 14" xfId="1712" xr:uid="{76E08AAF-7EBA-4BAF-A879-CFE69B97F2E7}"/>
    <cellStyle name="40% - Accent5 14 2" xfId="14614" xr:uid="{1DADE680-FA52-4C4F-9F18-596ABE1F783B}"/>
    <cellStyle name="40% - Accent5 14 2 2" xfId="14615" xr:uid="{600DF48E-57FF-4C55-9C2D-971CA1096412}"/>
    <cellStyle name="40% - Accent5 14 2 2 2" xfId="14616" xr:uid="{D6A86F82-E0FA-4693-A354-5B85D26CC0A8}"/>
    <cellStyle name="40% - Accent5 14 2 2 2 2" xfId="14617" xr:uid="{29B052D4-066B-4B0B-968A-A699E6F1CF0A}"/>
    <cellStyle name="40% - Accent5 14 2 2 2 2 2" xfId="54772" xr:uid="{0B312F66-8B3B-4D22-BAD6-FB109DB5FA5F}"/>
    <cellStyle name="40% - Accent5 14 2 2 2 3" xfId="54773" xr:uid="{D910A47E-2FD6-4DA6-BD9B-C28D8F129BBB}"/>
    <cellStyle name="40% - Accent5 14 2 2 3" xfId="14618" xr:uid="{3A7669C8-7095-4038-943C-4814A0A61398}"/>
    <cellStyle name="40% - Accent5 14 2 2 3 2" xfId="14619" xr:uid="{A0F81A8F-CEF4-44CB-AA8D-7EBE8E8B6EF5}"/>
    <cellStyle name="40% - Accent5 14 2 2 4" xfId="14620" xr:uid="{0966222D-E5FC-4D42-A6B9-ABABEAA5AE52}"/>
    <cellStyle name="40% - Accent5 14 2 3" xfId="14621" xr:uid="{F5A56FDE-B025-4604-817B-744F2F82782A}"/>
    <cellStyle name="40% - Accent5 14 2 3 2" xfId="14622" xr:uid="{C47A06D7-C6AB-4F9B-9906-C1A67B8CBE13}"/>
    <cellStyle name="40% - Accent5 14 2 4" xfId="14623" xr:uid="{9AE02856-4A22-4DCF-A587-7F880A7B4E4A}"/>
    <cellStyle name="40% - Accent5 14 3" xfId="14624" xr:uid="{73F0EBF5-84EA-4FD7-A232-3B6F6C2787B5}"/>
    <cellStyle name="40% - Accent5 14 3 2" xfId="14625" xr:uid="{42AFF015-C84B-46C5-AF8D-B83FBF9811FC}"/>
    <cellStyle name="40% - Accent5 14 3 2 2" xfId="14626" xr:uid="{712799C4-9A70-4C2A-ADD0-967F8436A694}"/>
    <cellStyle name="40% - Accent5 14 3 2 2 2" xfId="54774" xr:uid="{DDE7548B-3E65-4ADF-BF94-A74F7E49CBE5}"/>
    <cellStyle name="40% - Accent5 14 3 2 3" xfId="54775" xr:uid="{3999A9DF-BC3C-43D0-8A4F-FBF0F84B5A03}"/>
    <cellStyle name="40% - Accent5 14 3 3" xfId="14627" xr:uid="{6FEB1958-128A-4529-8F7A-C8ED5887A89F}"/>
    <cellStyle name="40% - Accent5 14 3 3 2" xfId="14628" xr:uid="{A39F776F-726B-4AA6-BEA8-BA0C59530757}"/>
    <cellStyle name="40% - Accent5 14 3 4" xfId="14629" xr:uid="{29C18ECE-50A6-4315-AFFD-C513B30AD46B}"/>
    <cellStyle name="40% - Accent5 14 4" xfId="14630" xr:uid="{6042AE40-0E29-4B47-BA7A-7FC7BCAF9C83}"/>
    <cellStyle name="40% - Accent5 14 4 2" xfId="14631" xr:uid="{1B63DAF0-BBDC-45A6-9FF3-875627ADFDB0}"/>
    <cellStyle name="40% - Accent5 14 5" xfId="14632" xr:uid="{107B1488-3F3A-4864-8D9B-4702C43AB6D9}"/>
    <cellStyle name="40% - Accent5 14 5 2" xfId="14633" xr:uid="{627B4D8B-4653-4460-A6D2-093CC960925C}"/>
    <cellStyle name="40% - Accent5 14 6" xfId="14634" xr:uid="{1E904ED8-E236-488E-93AF-A120EB9F1772}"/>
    <cellStyle name="40% - Accent5 14 7" xfId="14635" xr:uid="{D2AA5676-FDEB-4B60-A7E7-1C288E85CA63}"/>
    <cellStyle name="40% - Accent5 15" xfId="1713" xr:uid="{4BCC31A1-1188-48E6-B978-68FB64D46237}"/>
    <cellStyle name="40% - Accent5 15 2" xfId="14636" xr:uid="{402AC7EB-ECCD-49C4-BC81-C7ABCDD36921}"/>
    <cellStyle name="40% - Accent5 15 2 2" xfId="14637" xr:uid="{5CA64A3F-2111-4533-A772-DBEEA47BD9C6}"/>
    <cellStyle name="40% - Accent5 15 2 2 2" xfId="14638" xr:uid="{9C4D3665-49EC-4454-A7A4-7891DED2DEC7}"/>
    <cellStyle name="40% - Accent5 15 2 2 2 2" xfId="14639" xr:uid="{091EF761-D5CF-479C-9654-A5FB0687523F}"/>
    <cellStyle name="40% - Accent5 15 2 2 2 2 2" xfId="54776" xr:uid="{6B870A20-8643-4BD6-82A7-FAB4585A1844}"/>
    <cellStyle name="40% - Accent5 15 2 2 2 3" xfId="54777" xr:uid="{B19A2530-1EA3-4C0B-95A6-57D9AE134A85}"/>
    <cellStyle name="40% - Accent5 15 2 2 3" xfId="14640" xr:uid="{2D3A2A83-A909-402D-9972-BE66AF05B057}"/>
    <cellStyle name="40% - Accent5 15 2 2 3 2" xfId="14641" xr:uid="{F458FDA5-17DE-4BE3-92FD-89F198125AB0}"/>
    <cellStyle name="40% - Accent5 15 2 2 4" xfId="14642" xr:uid="{20F8C78A-8515-48EB-957A-5F0E8DABAF90}"/>
    <cellStyle name="40% - Accent5 15 2 3" xfId="14643" xr:uid="{4957A7C5-53DB-4827-A506-64D342A47B2B}"/>
    <cellStyle name="40% - Accent5 15 2 3 2" xfId="14644" xr:uid="{A14D7B8E-998D-475E-B46C-4A7AA0A52D3B}"/>
    <cellStyle name="40% - Accent5 15 2 4" xfId="14645" xr:uid="{3D9D9F81-BBED-46A4-B81D-3A498FA73699}"/>
    <cellStyle name="40% - Accent5 15 3" xfId="14646" xr:uid="{298F4A6E-ABB7-459F-92A4-8923EBCE90D0}"/>
    <cellStyle name="40% - Accent5 15 3 2" xfId="14647" xr:uid="{F5C23D19-6623-48EC-931F-FBD2F8356845}"/>
    <cellStyle name="40% - Accent5 15 3 2 2" xfId="14648" xr:uid="{0E8BEE1A-6304-4277-A6D4-FCB098066A49}"/>
    <cellStyle name="40% - Accent5 15 3 2 2 2" xfId="54778" xr:uid="{E7082513-5B01-49CC-B45A-4FD13182504C}"/>
    <cellStyle name="40% - Accent5 15 3 2 3" xfId="54779" xr:uid="{F772B45D-ECED-4630-AE7C-B4B8B4F60D5B}"/>
    <cellStyle name="40% - Accent5 15 3 3" xfId="14649" xr:uid="{836D06A2-47C4-4F27-90CE-FAB52B75565E}"/>
    <cellStyle name="40% - Accent5 15 3 3 2" xfId="14650" xr:uid="{5E3A5187-6071-4A6E-BB66-389185D0F007}"/>
    <cellStyle name="40% - Accent5 15 3 4" xfId="14651" xr:uid="{E8187BA4-E6FE-433E-A5A8-58DABE1E83FE}"/>
    <cellStyle name="40% - Accent5 15 4" xfId="14652" xr:uid="{DD1C8A72-8278-4DC1-8F03-699B3988A52B}"/>
    <cellStyle name="40% - Accent5 15 4 2" xfId="14653" xr:uid="{419A43B6-812F-4DE0-BD84-4FF42D3A4030}"/>
    <cellStyle name="40% - Accent5 15 5" xfId="14654" xr:uid="{2E1025A9-CEB3-44D6-84C0-D62FA4A0000C}"/>
    <cellStyle name="40% - Accent5 15 5 2" xfId="14655" xr:uid="{2B302268-61C6-40E8-9CDB-8EF74AA0A6AC}"/>
    <cellStyle name="40% - Accent5 15 6" xfId="14656" xr:uid="{93CB392A-A3DD-4A1F-A97C-591FCDA1C454}"/>
    <cellStyle name="40% - Accent5 15 7" xfId="14657" xr:uid="{FC17253D-82F4-47CE-AA7D-F8819F9A4798}"/>
    <cellStyle name="40% - Accent5 16" xfId="14658" xr:uid="{C3E5F2F0-BE84-48E0-ACF7-A5D9ECF719BF}"/>
    <cellStyle name="40% - Accent5 16 2" xfId="14659" xr:uid="{B89FD6D8-EBE6-49EB-A3A0-2B37A8BF4CEB}"/>
    <cellStyle name="40% - Accent5 16 2 2" xfId="14660" xr:uid="{5F95AD4A-D8D1-45FB-AAEB-5AA7F19CA991}"/>
    <cellStyle name="40% - Accent5 16 2 2 2" xfId="14661" xr:uid="{939A1487-BFF7-4D1A-B0D7-0F84A358704A}"/>
    <cellStyle name="40% - Accent5 16 2 2 2 2" xfId="54780" xr:uid="{51FE2398-EDA3-42E4-81F2-FEA42F6FCE8F}"/>
    <cellStyle name="40% - Accent5 16 2 2 3" xfId="54781" xr:uid="{416B8875-F5BB-4D19-82B4-6185676EB2EF}"/>
    <cellStyle name="40% - Accent5 16 2 3" xfId="14662" xr:uid="{AD41A127-8F1B-464D-91FB-16839A72C2A6}"/>
    <cellStyle name="40% - Accent5 16 2 3 2" xfId="14663" xr:uid="{6D1AE168-EBFE-44A4-BFCF-E4AAD75B1C03}"/>
    <cellStyle name="40% - Accent5 16 2 4" xfId="14664" xr:uid="{AE5F60AD-51C5-453E-BF5A-62D6031838F3}"/>
    <cellStyle name="40% - Accent5 16 3" xfId="14665" xr:uid="{1B9A4537-2467-49A7-8F28-94271B5FCB8C}"/>
    <cellStyle name="40% - Accent5 16 3 2" xfId="14666" xr:uid="{BC43AA7B-DF97-41B1-BB54-9DA0DD2CE75A}"/>
    <cellStyle name="40% - Accent5 16 3 2 2" xfId="14667" xr:uid="{090D3E64-33BE-4C33-A0F7-C6F032EBBDE5}"/>
    <cellStyle name="40% - Accent5 16 3 2 2 2" xfId="54782" xr:uid="{89AD1C47-356E-44C9-A786-F65E039F8700}"/>
    <cellStyle name="40% - Accent5 16 3 2 3" xfId="54783" xr:uid="{3D4FC7AC-CAC9-4279-A084-5C0F60BFABC5}"/>
    <cellStyle name="40% - Accent5 16 3 3" xfId="14668" xr:uid="{82A937A7-357E-4158-8BC9-2FA857B5D63A}"/>
    <cellStyle name="40% - Accent5 16 3 3 2" xfId="14669" xr:uid="{33666B73-906E-4B0C-BC1E-62E0CC3BB823}"/>
    <cellStyle name="40% - Accent5 16 3 4" xfId="14670" xr:uid="{E7BDB281-C1B4-4031-B63B-AA2325B8E891}"/>
    <cellStyle name="40% - Accent5 16 4" xfId="14671" xr:uid="{9F184DFA-EC10-4299-B701-CE4B1FC19E90}"/>
    <cellStyle name="40% - Accent5 16 4 2" xfId="14672" xr:uid="{21042C41-EB2A-4F0D-9C43-F8B76FA6D951}"/>
    <cellStyle name="40% - Accent5 16 5" xfId="14673" xr:uid="{77042A22-8FBB-4683-AAF9-1A9630B2C14A}"/>
    <cellStyle name="40% - Accent5 17" xfId="14674" xr:uid="{954AEB2A-5EC0-4DD4-BF07-D94B5B455827}"/>
    <cellStyle name="40% - Accent5 17 2" xfId="14675" xr:uid="{4D3E700F-3D34-4E45-8C84-C8E630C7372D}"/>
    <cellStyle name="40% - Accent5 17 2 2" xfId="14676" xr:uid="{6E500272-54F0-4DA4-93D9-60829E0CFE70}"/>
    <cellStyle name="40% - Accent5 17 2 2 2" xfId="14677" xr:uid="{043DE24B-B0D2-4C7D-9BDC-1C9D14909FA3}"/>
    <cellStyle name="40% - Accent5 17 2 2 2 2" xfId="54784" xr:uid="{F980E85F-20FE-43EE-89D0-D220545374E7}"/>
    <cellStyle name="40% - Accent5 17 2 2 3" xfId="54785" xr:uid="{59EF0C8B-DB87-4360-912F-47438517C56C}"/>
    <cellStyle name="40% - Accent5 17 2 3" xfId="14678" xr:uid="{87751EBC-1DFE-473E-9B7A-B01DD9CF7A2F}"/>
    <cellStyle name="40% - Accent5 17 2 3 2" xfId="14679" xr:uid="{90F4B91C-5DB7-4217-B913-D2753C1EE001}"/>
    <cellStyle name="40% - Accent5 17 2 4" xfId="14680" xr:uid="{D93E3ECD-B76A-4722-865D-BBE5805D21AF}"/>
    <cellStyle name="40% - Accent5 17 3" xfId="14681" xr:uid="{E7FBFA27-510B-480A-9D80-F82F6CC6454B}"/>
    <cellStyle name="40% - Accent5 17 3 2" xfId="14682" xr:uid="{E732E7FC-8285-42AF-B860-73544F169CC9}"/>
    <cellStyle name="40% - Accent5 17 3 2 2" xfId="14683" xr:uid="{CA29D48F-28D8-4CAF-9696-78F7CD268A1C}"/>
    <cellStyle name="40% - Accent5 17 3 2 2 2" xfId="54786" xr:uid="{6621E9A0-5A39-4335-BFD8-864AB3252888}"/>
    <cellStyle name="40% - Accent5 17 3 2 3" xfId="54787" xr:uid="{622CF2DD-F7AE-4158-9B3B-D8CD5F518E3C}"/>
    <cellStyle name="40% - Accent5 17 3 3" xfId="14684" xr:uid="{D466ADFB-F278-483B-9923-CAC16175EC3F}"/>
    <cellStyle name="40% - Accent5 17 3 3 2" xfId="14685" xr:uid="{6B51CA50-1382-40E0-8E8C-352575E7973F}"/>
    <cellStyle name="40% - Accent5 17 3 4" xfId="14686" xr:uid="{9C63F79C-2FBB-4526-B986-AA7B00D1FFD7}"/>
    <cellStyle name="40% - Accent5 17 4" xfId="14687" xr:uid="{906E6913-2205-45A3-A2D5-0FB7D6F7520A}"/>
    <cellStyle name="40% - Accent5 17 4 2" xfId="14688" xr:uid="{A7974B8F-B344-4942-8A16-AD708026F300}"/>
    <cellStyle name="40% - Accent5 17 5" xfId="14689" xr:uid="{5DBF4AC2-1077-4F8B-858F-B00CEB8D9432}"/>
    <cellStyle name="40% - Accent5 18" xfId="14690" xr:uid="{F2D00E8F-4A9C-4F0E-81E6-36E87D605B1E}"/>
    <cellStyle name="40% - Accent5 18 2" xfId="14691" xr:uid="{987ACC5D-BA50-4AA8-B25E-B1473431BA5B}"/>
    <cellStyle name="40% - Accent5 18 2 2" xfId="14692" xr:uid="{685EAB3F-72B2-4A9D-8AF7-B4CCFB97E3D9}"/>
    <cellStyle name="40% - Accent5 18 2 2 2" xfId="14693" xr:uid="{C57D5931-8217-430E-BBFE-AA4DB6114D6C}"/>
    <cellStyle name="40% - Accent5 18 2 2 2 2" xfId="54788" xr:uid="{0FB0B272-652C-4A5C-9D37-E1466636AAEB}"/>
    <cellStyle name="40% - Accent5 18 2 2 3" xfId="54789" xr:uid="{38E14093-F75A-4F6C-BD00-DCD9B707996C}"/>
    <cellStyle name="40% - Accent5 18 2 3" xfId="14694" xr:uid="{DE7DF13D-C12B-4511-BA12-1306441391A8}"/>
    <cellStyle name="40% - Accent5 18 2 3 2" xfId="14695" xr:uid="{453B35BB-99A7-4104-9212-E5B9FEF9DDFA}"/>
    <cellStyle name="40% - Accent5 18 2 4" xfId="14696" xr:uid="{9B57E191-469F-4775-B467-C4FB6B4CEF61}"/>
    <cellStyle name="40% - Accent5 18 3" xfId="14697" xr:uid="{10022726-7C7A-4E9E-97AF-1463407F2A42}"/>
    <cellStyle name="40% - Accent5 18 3 2" xfId="14698" xr:uid="{79D41526-F5B2-41EF-BA3D-436512DB5268}"/>
    <cellStyle name="40% - Accent5 18 3 2 2" xfId="14699" xr:uid="{D7C2367F-A98D-498E-9EBA-826BDEB609BB}"/>
    <cellStyle name="40% - Accent5 18 3 2 2 2" xfId="54790" xr:uid="{D925E127-E79B-428A-A496-FF31F274EEC3}"/>
    <cellStyle name="40% - Accent5 18 3 2 3" xfId="54791" xr:uid="{FB3FB8B0-A296-4373-A319-39C21CF9AB6A}"/>
    <cellStyle name="40% - Accent5 18 3 3" xfId="14700" xr:uid="{51987BFB-F9A2-493D-B7C0-6DCCF8205486}"/>
    <cellStyle name="40% - Accent5 18 3 3 2" xfId="14701" xr:uid="{D3CC164B-0491-4FC1-8938-332208CFE448}"/>
    <cellStyle name="40% - Accent5 18 3 4" xfId="14702" xr:uid="{89B8599B-1144-451E-ACE6-89460D8004BE}"/>
    <cellStyle name="40% - Accent5 18 4" xfId="14703" xr:uid="{96822298-4619-4EE6-B0A3-67136A11DF4C}"/>
    <cellStyle name="40% - Accent5 18 4 2" xfId="14704" xr:uid="{A7C08FD6-01D7-4109-B002-2A4DD3F0316D}"/>
    <cellStyle name="40% - Accent5 18 5" xfId="14705" xr:uid="{ACB23F0B-9796-4FA5-99E0-3DB2AAF0744A}"/>
    <cellStyle name="40% - Accent5 19" xfId="14706" xr:uid="{5C226DEC-2ECA-4B1C-A964-3FF1C7D709E9}"/>
    <cellStyle name="40% - Accent5 19 2" xfId="14707" xr:uid="{461388E2-E7CE-47A8-94EE-572DFE941A50}"/>
    <cellStyle name="40% - Accent5 19 2 2" xfId="14708" xr:uid="{16EE2BF0-350D-40CB-B1C7-24DCA4A69D7A}"/>
    <cellStyle name="40% - Accent5 19 2 2 2" xfId="14709" xr:uid="{26E297E4-642C-49C0-B46A-E3A73260FF6E}"/>
    <cellStyle name="40% - Accent5 19 2 2 2 2" xfId="54792" xr:uid="{DDE389D7-A101-41C0-9121-80A3A7E832B9}"/>
    <cellStyle name="40% - Accent5 19 2 2 3" xfId="54793" xr:uid="{4128713D-FD7B-4090-8AD7-D3B736793519}"/>
    <cellStyle name="40% - Accent5 19 2 3" xfId="14710" xr:uid="{E7232889-E30E-4E2C-95A6-68E6AF925339}"/>
    <cellStyle name="40% - Accent5 19 2 3 2" xfId="14711" xr:uid="{DAE250D1-87D0-441C-A5D9-FFF2362607B8}"/>
    <cellStyle name="40% - Accent5 19 2 4" xfId="14712" xr:uid="{D1C8FC9F-FE42-4546-8622-0821C8A256AD}"/>
    <cellStyle name="40% - Accent5 19 3" xfId="14713" xr:uid="{E3EBBFC7-1255-4F7D-8603-3E4C30116DBC}"/>
    <cellStyle name="40% - Accent5 19 3 2" xfId="14714" xr:uid="{FB3265CB-8092-4F6A-A38A-39C70AED4403}"/>
    <cellStyle name="40% - Accent5 19 3 2 2" xfId="14715" xr:uid="{102C90B3-1DEA-43F6-9EB4-39AA5E35397D}"/>
    <cellStyle name="40% - Accent5 19 3 2 2 2" xfId="54794" xr:uid="{EDE1F1C1-DA2A-446F-9857-BFC6CDBCA91B}"/>
    <cellStyle name="40% - Accent5 19 3 2 3" xfId="54795" xr:uid="{4F0789BE-08EF-42A3-8396-DD2336866426}"/>
    <cellStyle name="40% - Accent5 19 3 3" xfId="14716" xr:uid="{9C96BBBE-D8A9-4D05-87FD-08124B49B0C1}"/>
    <cellStyle name="40% - Accent5 19 3 3 2" xfId="14717" xr:uid="{38BFDCE6-4EEE-491E-A16B-7CB7B1A7F7B9}"/>
    <cellStyle name="40% - Accent5 19 3 4" xfId="14718" xr:uid="{40EBD6B5-4580-4E3B-82F8-C129E68FC4A8}"/>
    <cellStyle name="40% - Accent5 19 4" xfId="14719" xr:uid="{E3106071-BDE8-4028-A86D-D99FC1EDF34A}"/>
    <cellStyle name="40% - Accent5 19 4 2" xfId="14720" xr:uid="{6AED5088-558F-4803-BA94-0F9127897147}"/>
    <cellStyle name="40% - Accent5 19 5" xfId="14721" xr:uid="{34C65BF0-76DC-470D-9B36-1FD532FC5880}"/>
    <cellStyle name="40% - Accent5 2" xfId="1714" xr:uid="{476F066C-4F0A-4EC3-B04B-E7667338C466}"/>
    <cellStyle name="40% - Accent5 2 2" xfId="1715" xr:uid="{5B57645D-019C-4E4D-A946-FA3263620001}"/>
    <cellStyle name="40% - Accent5 2 2 2" xfId="1716" xr:uid="{AF108ED8-121E-479A-BC5D-C4A251ECD09B}"/>
    <cellStyle name="40% - Accent5 2 2 2 2" xfId="14722" xr:uid="{3D9BE8B4-BA85-46A7-BCFB-C5416618AF67}"/>
    <cellStyle name="40% - Accent5 2 2 2 2 2" xfId="14723" xr:uid="{E148EACC-F418-4339-99E6-87501BD55764}"/>
    <cellStyle name="40% - Accent5 2 2 2 2 2 2" xfId="14724" xr:uid="{4B4C9EC9-CAAE-48AE-95D0-6603B07F831C}"/>
    <cellStyle name="40% - Accent5 2 2 2 2 2 2 2" xfId="54796" xr:uid="{C3A26D6D-D02E-4CF8-ACC0-7EA5F2BE2D7B}"/>
    <cellStyle name="40% - Accent5 2 2 2 2 2 3" xfId="54797" xr:uid="{1CE18FD8-5F73-4BAE-9CD3-7647FAF9C89D}"/>
    <cellStyle name="40% - Accent5 2 2 2 2 3" xfId="14725" xr:uid="{49184E6B-ABE5-4E69-9E3A-DD16DF4A7258}"/>
    <cellStyle name="40% - Accent5 2 2 2 2 3 2" xfId="14726" xr:uid="{067FC9B6-D079-4665-9761-C714D0893F00}"/>
    <cellStyle name="40% - Accent5 2 2 2 2 4" xfId="14727" xr:uid="{9C939BEC-82ED-430D-BC31-27E4E7AAB664}"/>
    <cellStyle name="40% - Accent5 2 2 2 3" xfId="14728" xr:uid="{4F7881FB-8331-431F-85A9-F11C3D4D0A35}"/>
    <cellStyle name="40% - Accent5 2 2 2 3 2" xfId="14729" xr:uid="{48470C29-0F30-4DB7-AE17-67E5378DB55E}"/>
    <cellStyle name="40% - Accent5 2 2 2 4" xfId="14730" xr:uid="{0DC7B298-FA98-4749-8D74-63819066E282}"/>
    <cellStyle name="40% - Accent5 2 2 2 5" xfId="14731" xr:uid="{61919604-9242-4338-BC93-CCD014028BF5}"/>
    <cellStyle name="40% - Accent5 2 2 3" xfId="1717" xr:uid="{BEC126AC-51AB-45A6-8D3B-BFB7B4CDC1A5}"/>
    <cellStyle name="40% - Accent5 2 2 3 2" xfId="14732" xr:uid="{4C8B39D3-522C-4BF2-B435-FA81D87EC2CD}"/>
    <cellStyle name="40% - Accent5 2 2 3 2 2" xfId="14733" xr:uid="{FDBF35B2-A657-4BFF-ACE3-2FDD8814E96F}"/>
    <cellStyle name="40% - Accent5 2 2 3 2 2 2" xfId="54798" xr:uid="{E8A92E1A-71F8-4499-AB54-A63094828CD0}"/>
    <cellStyle name="40% - Accent5 2 2 3 2 3" xfId="54799" xr:uid="{C65F2991-D7EB-4A43-A3C4-6D7351A5F35A}"/>
    <cellStyle name="40% - Accent5 2 2 3 3" xfId="14734" xr:uid="{E90EA25D-3337-42BB-9812-1890286A0DBC}"/>
    <cellStyle name="40% - Accent5 2 2 3 3 2" xfId="14735" xr:uid="{C74E7E9D-5486-4A99-9BBC-8F919DACC7D0}"/>
    <cellStyle name="40% - Accent5 2 2 3 4" xfId="14736" xr:uid="{F74D5A17-F581-4174-8038-5FDD92DA9038}"/>
    <cellStyle name="40% - Accent5 2 2 3 5" xfId="14737" xr:uid="{E86E22B1-76CC-4CC3-ABB1-F4451602702D}"/>
    <cellStyle name="40% - Accent5 2 2 4" xfId="1718" xr:uid="{7A729DBB-2093-438A-8325-5CD56F68CF75}"/>
    <cellStyle name="40% - Accent5 2 2 4 2" xfId="14738" xr:uid="{0DE89905-00C1-44F8-9ED2-D3E8F3AC3748}"/>
    <cellStyle name="40% - Accent5 2 2 4 2 2" xfId="14739" xr:uid="{B5C716D0-4CF3-4C08-8D0F-2B44E8C1BC4B}"/>
    <cellStyle name="40% - Accent5 2 2 4 3" xfId="14740" xr:uid="{051543F7-CBD3-4DD0-B379-CF5B9E4AB986}"/>
    <cellStyle name="40% - Accent5 2 2 4 4" xfId="14741" xr:uid="{7824F0BD-2494-4567-9DDD-653EA2AE03DF}"/>
    <cellStyle name="40% - Accent5 2 2 5" xfId="14742" xr:uid="{BE2FEA32-CC2E-411B-8BF3-C32D636605E3}"/>
    <cellStyle name="40% - Accent5 2 2 5 2" xfId="14743" xr:uid="{B7D53A7B-E523-4285-A51D-56BDE36DF62A}"/>
    <cellStyle name="40% - Accent5 2 2 6" xfId="14744" xr:uid="{A9924CAA-68E9-4702-8071-349DFFA00A18}"/>
    <cellStyle name="40% - Accent5 2 2 6 2" xfId="54800" xr:uid="{D51807B1-6518-4E2F-94A7-C9195E1036FA}"/>
    <cellStyle name="40% - Accent5 2 2 7" xfId="14745" xr:uid="{BFB495B2-2A36-4C91-924B-0857611759B1}"/>
    <cellStyle name="40% - Accent5 2 3" xfId="1719" xr:uid="{0E5DDB88-4957-4C7B-9ED7-F9E2A7FA47E1}"/>
    <cellStyle name="40% - Accent5 2 3 2" xfId="5084" xr:uid="{23DE44AF-7231-4622-B8A0-A00CFB7F5A9E}"/>
    <cellStyle name="40% - Accent5 2 3 2 2" xfId="14746" xr:uid="{992CF2CC-5D20-44DB-89EB-15F6BF754C94}"/>
    <cellStyle name="40% - Accent5 2 3 2 2 2" xfId="14747" xr:uid="{844D8D42-6ECF-41C0-9AFC-4CB65379C63F}"/>
    <cellStyle name="40% - Accent5 2 3 2 2 2 2" xfId="14748" xr:uid="{E988F4E5-2CFE-4C28-B0CA-D949EE460605}"/>
    <cellStyle name="40% - Accent5 2 3 2 2 2 2 2" xfId="54801" xr:uid="{DA2ED4FF-76E8-41C2-9F86-D2041AC277DD}"/>
    <cellStyle name="40% - Accent5 2 3 2 2 2 3" xfId="54802" xr:uid="{97E83C44-A0BB-454D-905D-CCFBC0EEE3A1}"/>
    <cellStyle name="40% - Accent5 2 3 2 2 3" xfId="14749" xr:uid="{89549C3F-E3A3-472A-9D0C-846703CC6063}"/>
    <cellStyle name="40% - Accent5 2 3 2 2 3 2" xfId="14750" xr:uid="{DD7DBDBA-42F0-4963-B31F-64537F07A3CF}"/>
    <cellStyle name="40% - Accent5 2 3 2 2 4" xfId="14751" xr:uid="{B71074C6-5B64-462E-BB4F-9BFBF3E77625}"/>
    <cellStyle name="40% - Accent5 2 3 2 3" xfId="14752" xr:uid="{AD5DE4AF-7343-4C4C-BBC0-62561BAAAA1B}"/>
    <cellStyle name="40% - Accent5 2 3 2 3 2" xfId="14753" xr:uid="{738205D8-C8AE-43A4-BD54-0A664812D41B}"/>
    <cellStyle name="40% - Accent5 2 3 2 4" xfId="14754" xr:uid="{4FAF9FAC-63E8-468A-A34F-42A131B0D8A6}"/>
    <cellStyle name="40% - Accent5 2 3 2 5" xfId="14755" xr:uid="{ACAA2DA3-FD7A-492B-98FD-B7859E8D51E7}"/>
    <cellStyle name="40% - Accent5 2 3 3" xfId="14756" xr:uid="{E870F6CB-4FA9-4149-A96B-9F2E16227F25}"/>
    <cellStyle name="40% - Accent5 2 3 3 2" xfId="14757" xr:uid="{D4F3F6C3-0950-4DBB-A36A-C3151EB74E52}"/>
    <cellStyle name="40% - Accent5 2 3 3 2 2" xfId="14758" xr:uid="{18550652-3AFC-42F9-BD4B-9BA9552AE489}"/>
    <cellStyle name="40% - Accent5 2 3 3 2 2 2" xfId="54803" xr:uid="{ADCF449E-0925-40D0-993A-9ED250D6ECAE}"/>
    <cellStyle name="40% - Accent5 2 3 3 2 3" xfId="54804" xr:uid="{98561C9E-0FAC-45DB-8BBB-D2B3457886A1}"/>
    <cellStyle name="40% - Accent5 2 3 3 3" xfId="14759" xr:uid="{8C3C49EA-8046-451C-8B61-0F636F2BC9A6}"/>
    <cellStyle name="40% - Accent5 2 3 3 3 2" xfId="14760" xr:uid="{A41700CD-E63B-4184-9FF9-02D02724EFDF}"/>
    <cellStyle name="40% - Accent5 2 3 3 4" xfId="14761" xr:uid="{24E61821-F51C-4974-9F64-DDCDF049EDD0}"/>
    <cellStyle name="40% - Accent5 2 3 4" xfId="14762" xr:uid="{5E9E27E6-BEF0-43E3-A395-B08BCC7D87D0}"/>
    <cellStyle name="40% - Accent5 2 3 4 2" xfId="14763" xr:uid="{D787A189-59E9-4B67-8D0E-790D51680601}"/>
    <cellStyle name="40% - Accent5 2 3 5" xfId="14764" xr:uid="{FDA5268B-1C62-40D8-A858-AAFA80729BE3}"/>
    <cellStyle name="40% - Accent5 2 3 5 2" xfId="14765" xr:uid="{8090F503-5F47-4D9E-8C45-4B030F58A4C2}"/>
    <cellStyle name="40% - Accent5 2 3 6" xfId="14766" xr:uid="{E826905C-95CD-495B-9066-868C0E1A6B2A}"/>
    <cellStyle name="40% - Accent5 2 3 7" xfId="14767" xr:uid="{0299C0CB-8A7F-473B-B18D-FA49D0482A92}"/>
    <cellStyle name="40% - Accent5 2 4" xfId="1720" xr:uid="{ABD80232-8F81-4D20-97D5-1C34524384A5}"/>
    <cellStyle name="40% - Accent5 2 4 2" xfId="14768" xr:uid="{7170A0BA-D127-45B8-AD55-388606DCBBEE}"/>
    <cellStyle name="40% - Accent5 2 4 2 2" xfId="14769" xr:uid="{50C062C1-40D4-4D54-AE87-08FC4FBBB652}"/>
    <cellStyle name="40% - Accent5 2 4 2 2 2" xfId="14770" xr:uid="{9F6E2EA7-8C44-45A6-B3C1-EAB3C67661B4}"/>
    <cellStyle name="40% - Accent5 2 4 2 2 2 2" xfId="54805" xr:uid="{321BFE04-323F-430F-9E1F-50CC7D3C7030}"/>
    <cellStyle name="40% - Accent5 2 4 2 2 3" xfId="54806" xr:uid="{5E73047F-4D41-4188-80FE-F308ED35A01C}"/>
    <cellStyle name="40% - Accent5 2 4 2 3" xfId="14771" xr:uid="{5756C34D-3EF6-4FDE-A375-09664CFD053C}"/>
    <cellStyle name="40% - Accent5 2 4 2 3 2" xfId="14772" xr:uid="{314753C1-B3AB-4AD7-905E-8C21A516964A}"/>
    <cellStyle name="40% - Accent5 2 4 2 4" xfId="14773" xr:uid="{4861279B-EA93-469E-B30B-61864C49933A}"/>
    <cellStyle name="40% - Accent5 2 4 3" xfId="14774" xr:uid="{8F7DFA2D-030E-40E8-9438-5E06C850B65D}"/>
    <cellStyle name="40% - Accent5 2 4 3 2" xfId="14775" xr:uid="{CF4C8F3C-CA2A-4D38-AEEC-BB77E612CBB8}"/>
    <cellStyle name="40% - Accent5 2 4 4" xfId="14776" xr:uid="{3DACEC7E-E4FD-4079-9211-05FAB12F5F76}"/>
    <cellStyle name="40% - Accent5 2 4 5" xfId="14777" xr:uid="{C654DEFC-E109-487C-B2C6-B190CABC24FB}"/>
    <cellStyle name="40% - Accent5 2 5" xfId="1721" xr:uid="{C8D71A70-919D-467E-937E-A8713598CE05}"/>
    <cellStyle name="40% - Accent5 2 5 2" xfId="14778" xr:uid="{01E49163-EA59-446E-BE1F-2A12D4F8671A}"/>
    <cellStyle name="40% - Accent5 2 5 2 2" xfId="14779" xr:uid="{885ECA3B-B86B-4CFA-87DC-B9A204B66372}"/>
    <cellStyle name="40% - Accent5 2 5 2 2 2" xfId="54807" xr:uid="{5E240355-0956-49E6-94A6-3D058ADC3C8A}"/>
    <cellStyle name="40% - Accent5 2 5 2 3" xfId="54808" xr:uid="{E2081BB2-2FEF-4ACF-AB42-31275F9BDB3B}"/>
    <cellStyle name="40% - Accent5 2 5 3" xfId="14780" xr:uid="{9E1FCB0A-DF4C-4FE7-BA05-25ACD79C7C05}"/>
    <cellStyle name="40% - Accent5 2 5 3 2" xfId="14781" xr:uid="{2382E04C-1449-43C0-B339-55920C11343A}"/>
    <cellStyle name="40% - Accent5 2 5 4" xfId="14782" xr:uid="{82E0453C-FBE9-4FB6-8178-B8EEAB4062B8}"/>
    <cellStyle name="40% - Accent5 2 5 5" xfId="14783" xr:uid="{D559BBA7-115C-48E7-98EC-755FE1838C9A}"/>
    <cellStyle name="40% - Accent5 2 6" xfId="1722" xr:uid="{DEB44416-76D2-479F-9F34-90EC0F80978D}"/>
    <cellStyle name="40% - Accent5 2 6 2" xfId="14784" xr:uid="{B2D7962E-FF59-486C-B4A9-F1AD6207C9C1}"/>
    <cellStyle name="40% - Accent5 2 6 2 2" xfId="14785" xr:uid="{7A87D17C-4A61-4F29-BF9E-E6812676B4EC}"/>
    <cellStyle name="40% - Accent5 2 6 3" xfId="14786" xr:uid="{885750AF-A0DD-4074-8537-C6D01C773923}"/>
    <cellStyle name="40% - Accent5 2 6 4" xfId="14787" xr:uid="{177D2049-555B-4C79-B78D-335AA23106F3}"/>
    <cellStyle name="40% - Accent5 2 7" xfId="14788" xr:uid="{9C5632A3-A63D-45BF-93CD-42FEB1B1E358}"/>
    <cellStyle name="40% - Accent5 2 7 2" xfId="14789" xr:uid="{8D5C948C-7E12-49F4-9FA3-6FC04EF83F4D}"/>
    <cellStyle name="40% - Accent5 2 8" xfId="14790" xr:uid="{CE18A091-211D-4A45-85E5-96942786CFFA}"/>
    <cellStyle name="40% - Accent5 2 8 2" xfId="54809" xr:uid="{3C45CB42-ACBD-42DC-9D76-D487B802C9E3}"/>
    <cellStyle name="40% - Accent5 2 9" xfId="14791" xr:uid="{3888B613-FA4D-4B15-A7FA-61A4B7090221}"/>
    <cellStyle name="40% - Accent5 20" xfId="14792" xr:uid="{F3351452-4EAC-4F0F-85EE-EEF08D466DD1}"/>
    <cellStyle name="40% - Accent5 20 2" xfId="14793" xr:uid="{0ACAD0EE-CFD8-43E9-B27D-7EF2008013B9}"/>
    <cellStyle name="40% - Accent5 20 2 2" xfId="14794" xr:uid="{F92BD3AD-3B73-4D43-8AB3-026376F298EC}"/>
    <cellStyle name="40% - Accent5 20 2 2 2" xfId="14795" xr:uid="{98ECE05E-BA79-4ED1-B895-70768AECFD2F}"/>
    <cellStyle name="40% - Accent5 20 2 2 2 2" xfId="54810" xr:uid="{65FA2E0E-3B3D-4B9D-9BF0-43A7B78C7801}"/>
    <cellStyle name="40% - Accent5 20 2 2 3" xfId="54811" xr:uid="{DF494C27-A8A3-4011-B829-F6BDC9B086FF}"/>
    <cellStyle name="40% - Accent5 20 2 3" xfId="14796" xr:uid="{F445D7D7-7EEB-41E6-B051-0936F7B0DDBD}"/>
    <cellStyle name="40% - Accent5 20 2 3 2" xfId="14797" xr:uid="{5556316F-696E-4C10-924E-046FB03A1A4C}"/>
    <cellStyle name="40% - Accent5 20 2 4" xfId="14798" xr:uid="{51B74C7C-A007-4DB9-9ADC-A2046B1062A9}"/>
    <cellStyle name="40% - Accent5 20 3" xfId="14799" xr:uid="{B78D4F46-D231-4A7E-90DC-F8E44EAC3ED4}"/>
    <cellStyle name="40% - Accent5 20 3 2" xfId="14800" xr:uid="{715B3656-A58E-4C28-BC39-4181400B2F00}"/>
    <cellStyle name="40% - Accent5 20 3 2 2" xfId="14801" xr:uid="{DDF0D0B4-6634-43A8-A5F3-5FAC9160741F}"/>
    <cellStyle name="40% - Accent5 20 3 2 2 2" xfId="54812" xr:uid="{09EFCECD-79F5-410D-B6D5-F93C22361924}"/>
    <cellStyle name="40% - Accent5 20 3 2 3" xfId="54813" xr:uid="{3ECF5D1F-E0C7-4B7C-B0E2-00B7E762FBEC}"/>
    <cellStyle name="40% - Accent5 20 3 3" xfId="14802" xr:uid="{49AA38E1-6264-4B0D-A12F-2BED402DD2AE}"/>
    <cellStyle name="40% - Accent5 20 3 3 2" xfId="14803" xr:uid="{BA87BC4C-5210-46AC-A805-79D595CC3858}"/>
    <cellStyle name="40% - Accent5 20 3 4" xfId="14804" xr:uid="{61CF52B6-B217-476C-9D3B-5237B7793CE9}"/>
    <cellStyle name="40% - Accent5 20 4" xfId="14805" xr:uid="{1E91D355-6CF8-46E1-9D31-0C5FBC6D912C}"/>
    <cellStyle name="40% - Accent5 20 4 2" xfId="14806" xr:uid="{41C5C933-349A-4F17-A1DF-439F28253F88}"/>
    <cellStyle name="40% - Accent5 20 5" xfId="14807" xr:uid="{165744EC-6F3B-4C1D-A198-301A4D3B653B}"/>
    <cellStyle name="40% - Accent5 21" xfId="14808" xr:uid="{E14FF00D-9E09-4D0C-A70A-E72C260BB707}"/>
    <cellStyle name="40% - Accent5 21 2" xfId="14809" xr:uid="{21D0B77F-44C2-40B3-98BE-0436325C436D}"/>
    <cellStyle name="40% - Accent5 21 2 2" xfId="14810" xr:uid="{CAB95D94-44E9-4DDA-807C-F22C71D9BCDA}"/>
    <cellStyle name="40% - Accent5 21 2 2 2" xfId="14811" xr:uid="{CE56E9B7-0905-4BB3-BD67-109360F57F92}"/>
    <cellStyle name="40% - Accent5 21 2 2 2 2" xfId="54814" xr:uid="{A56B4923-67AB-4BE2-BEDF-99228AB7D1FB}"/>
    <cellStyle name="40% - Accent5 21 2 2 3" xfId="54815" xr:uid="{044EE145-F911-44EA-B732-02A6A270863A}"/>
    <cellStyle name="40% - Accent5 21 2 3" xfId="14812" xr:uid="{D36F241B-AFCD-4E79-9675-F51BA4089408}"/>
    <cellStyle name="40% - Accent5 21 2 3 2" xfId="14813" xr:uid="{A5E2081A-F308-4D0F-B6DE-1CC5FE2AA723}"/>
    <cellStyle name="40% - Accent5 21 2 4" xfId="14814" xr:uid="{8C4E8867-EB37-40FB-B6DC-5B4458594A7E}"/>
    <cellStyle name="40% - Accent5 21 3" xfId="14815" xr:uid="{1333FF1E-EE98-412C-A867-DCE9B06F2B63}"/>
    <cellStyle name="40% - Accent5 21 3 2" xfId="14816" xr:uid="{D2F39AFB-EB4E-4B3A-A627-6F623AF57A49}"/>
    <cellStyle name="40% - Accent5 21 3 2 2" xfId="14817" xr:uid="{14553C83-0CA3-4AB5-8F90-FC6E28A1CB8A}"/>
    <cellStyle name="40% - Accent5 21 3 2 2 2" xfId="54816" xr:uid="{C8B3AFB9-96E2-45D1-B6E0-40B69272B1C8}"/>
    <cellStyle name="40% - Accent5 21 3 2 3" xfId="54817" xr:uid="{2EEE4028-BCC1-4FE4-908E-B2D184EA9626}"/>
    <cellStyle name="40% - Accent5 21 3 3" xfId="14818" xr:uid="{475E3C34-C5F4-4AA5-9BC1-B7840DCCDAB0}"/>
    <cellStyle name="40% - Accent5 21 3 3 2" xfId="14819" xr:uid="{8A0091E6-6D82-4131-A8B3-9A7C00E165B3}"/>
    <cellStyle name="40% - Accent5 21 3 4" xfId="14820" xr:uid="{1C4A7197-22DD-4AB1-9EBD-72012A14382D}"/>
    <cellStyle name="40% - Accent5 21 4" xfId="14821" xr:uid="{6A4A7D4B-695D-4129-967C-37BC6E32E3D2}"/>
    <cellStyle name="40% - Accent5 21 4 2" xfId="14822" xr:uid="{81E80393-6FAF-40C1-A190-44A42E63744F}"/>
    <cellStyle name="40% - Accent5 21 5" xfId="14823" xr:uid="{8F7BEC3B-8C8A-4235-8271-9E7A4935745B}"/>
    <cellStyle name="40% - Accent5 22" xfId="14824" xr:uid="{BD48C50B-87D6-44D4-B70D-2FE3B2DA8075}"/>
    <cellStyle name="40% - Accent5 22 2" xfId="14825" xr:uid="{C65E308B-DF66-4708-89A0-D225C239D850}"/>
    <cellStyle name="40% - Accent5 22 2 2" xfId="14826" xr:uid="{7C1ABA5A-80E9-4730-8351-7D9B58267C8D}"/>
    <cellStyle name="40% - Accent5 22 2 2 2" xfId="14827" xr:uid="{A0AD6700-43B7-455E-835E-1D36B6B8647D}"/>
    <cellStyle name="40% - Accent5 22 2 2 2 2" xfId="54818" xr:uid="{7A042686-5FB6-4FF9-86EB-50EE0A858896}"/>
    <cellStyle name="40% - Accent5 22 2 2 3" xfId="54819" xr:uid="{102E7165-C67A-4DDD-8460-DB4C1F95E7D1}"/>
    <cellStyle name="40% - Accent5 22 2 3" xfId="14828" xr:uid="{53EE8A08-0FA9-411D-9EAA-C164467FA4B6}"/>
    <cellStyle name="40% - Accent5 22 2 3 2" xfId="14829" xr:uid="{62AEC4A9-965F-446F-8940-6B113941B676}"/>
    <cellStyle name="40% - Accent5 22 2 4" xfId="14830" xr:uid="{D24A42F7-F4F7-44ED-9D1B-496D26EEAA75}"/>
    <cellStyle name="40% - Accent5 22 3" xfId="14831" xr:uid="{D429FC10-8D82-4015-A6BC-B9DC1D6C6557}"/>
    <cellStyle name="40% - Accent5 22 3 2" xfId="14832" xr:uid="{A21A16D5-6533-46A8-96A1-5559B03B8226}"/>
    <cellStyle name="40% - Accent5 22 3 2 2" xfId="14833" xr:uid="{0EE66D0B-AC18-4BD8-BA14-556B006FAC64}"/>
    <cellStyle name="40% - Accent5 22 3 2 2 2" xfId="54820" xr:uid="{F25065B0-840B-44C9-AEA7-71673FECB08D}"/>
    <cellStyle name="40% - Accent5 22 3 2 3" xfId="54821" xr:uid="{6BF8B6E0-2675-4866-A32A-0501FCD734EF}"/>
    <cellStyle name="40% - Accent5 22 3 3" xfId="14834" xr:uid="{5BF4F118-465A-4F9F-AA27-1C560CEB08F1}"/>
    <cellStyle name="40% - Accent5 22 3 3 2" xfId="14835" xr:uid="{1D30D72D-6CAE-4161-99BA-33586E8586BD}"/>
    <cellStyle name="40% - Accent5 22 3 4" xfId="14836" xr:uid="{966EEE8E-55A6-4BBF-AF09-1BB8DC304281}"/>
    <cellStyle name="40% - Accent5 22 4" xfId="14837" xr:uid="{852A2C00-A0B2-4558-82C6-08EE7A4E81F8}"/>
    <cellStyle name="40% - Accent5 22 4 2" xfId="14838" xr:uid="{FFAF546D-FFF4-4D02-92B0-BABA554B2A70}"/>
    <cellStyle name="40% - Accent5 22 5" xfId="14839" xr:uid="{07FF5342-A8DD-482F-92AA-FE2E5C4736B2}"/>
    <cellStyle name="40% - Accent5 23" xfId="14840" xr:uid="{C83E06FF-4CAC-4E22-A8A7-5F519A062CB0}"/>
    <cellStyle name="40% - Accent5 23 2" xfId="14841" xr:uid="{532706B6-3512-4946-9216-ECE42A9F00F4}"/>
    <cellStyle name="40% - Accent5 23 2 2" xfId="14842" xr:uid="{67067C55-3955-4ED8-AA9C-FAD4F236A7B8}"/>
    <cellStyle name="40% - Accent5 23 2 2 2" xfId="14843" xr:uid="{39FB02C1-3DCA-4645-A896-12516399193E}"/>
    <cellStyle name="40% - Accent5 23 2 2 2 2" xfId="54822" xr:uid="{67B297E6-5180-42B4-A04C-284894DD02BB}"/>
    <cellStyle name="40% - Accent5 23 2 2 3" xfId="54823" xr:uid="{4BBE10B1-FC09-46D5-B071-A91935424222}"/>
    <cellStyle name="40% - Accent5 23 2 3" xfId="14844" xr:uid="{8D7EA460-EFED-492A-810C-2DFF46091984}"/>
    <cellStyle name="40% - Accent5 23 2 3 2" xfId="14845" xr:uid="{30450A20-FA0B-480D-AB0B-5344D8B7B8A2}"/>
    <cellStyle name="40% - Accent5 23 2 4" xfId="14846" xr:uid="{414AB279-B12A-4802-A693-791FC052456B}"/>
    <cellStyle name="40% - Accent5 23 3" xfId="14847" xr:uid="{A529E139-B3B1-428C-AEAD-4E5B48CEA554}"/>
    <cellStyle name="40% - Accent5 23 3 2" xfId="14848" xr:uid="{C8F409D9-25AF-49E3-9A46-7C4F9B55A271}"/>
    <cellStyle name="40% - Accent5 23 3 2 2" xfId="14849" xr:uid="{1F8ACE14-F3CC-45CD-937A-7A5B94B207BC}"/>
    <cellStyle name="40% - Accent5 23 3 2 2 2" xfId="54824" xr:uid="{CB7AD303-F449-4291-BD7F-1AF3BEB21045}"/>
    <cellStyle name="40% - Accent5 23 3 2 3" xfId="54825" xr:uid="{948140F1-9A37-40E6-B09C-3584EA5AC321}"/>
    <cellStyle name="40% - Accent5 23 3 3" xfId="14850" xr:uid="{882C9496-1FCC-4C09-BC1A-3D1432F4DA20}"/>
    <cellStyle name="40% - Accent5 23 3 3 2" xfId="14851" xr:uid="{EA2A1BA5-ECDA-4935-B7A6-4E85FC7C2D19}"/>
    <cellStyle name="40% - Accent5 23 3 4" xfId="14852" xr:uid="{E915F166-07A4-4118-B5B5-3E6C07B52766}"/>
    <cellStyle name="40% - Accent5 23 4" xfId="14853" xr:uid="{B7B5330C-6DBC-493A-A047-CB630331A9CF}"/>
    <cellStyle name="40% - Accent5 23 4 2" xfId="14854" xr:uid="{FDA99B92-CCC8-474E-A941-F5ABE7C35A4D}"/>
    <cellStyle name="40% - Accent5 23 5" xfId="14855" xr:uid="{52B615DA-DC7D-4B10-8E8D-5ACB00CABD3E}"/>
    <cellStyle name="40% - Accent5 24" xfId="14856" xr:uid="{657E5018-8E90-49A8-B1BE-882B259B13ED}"/>
    <cellStyle name="40% - Accent5 24 2" xfId="14857" xr:uid="{CFF2E59B-C7FE-41D3-8232-C025CA6384B0}"/>
    <cellStyle name="40% - Accent5 24 2 2" xfId="14858" xr:uid="{B9DA09EB-8ADD-4897-A18B-599F516236D0}"/>
    <cellStyle name="40% - Accent5 24 2 2 2" xfId="14859" xr:uid="{D7611FCA-8A0A-44A7-A897-7D602AF8D923}"/>
    <cellStyle name="40% - Accent5 24 2 2 2 2" xfId="54826" xr:uid="{F3AA5677-9787-4D55-A8A5-1AC0FAE8A187}"/>
    <cellStyle name="40% - Accent5 24 2 2 3" xfId="54827" xr:uid="{BAA59553-5A01-4566-B4E3-92A95A1A137E}"/>
    <cellStyle name="40% - Accent5 24 2 3" xfId="14860" xr:uid="{E075B38C-CCDC-4FEA-9004-6EC82B6C31F3}"/>
    <cellStyle name="40% - Accent5 24 2 3 2" xfId="14861" xr:uid="{2B04E131-8C2A-4866-B48E-780CADF3E574}"/>
    <cellStyle name="40% - Accent5 24 2 4" xfId="14862" xr:uid="{28E18BB2-2B38-47FE-A729-170209948DC6}"/>
    <cellStyle name="40% - Accent5 24 3" xfId="14863" xr:uid="{EC452DF5-9D54-49BA-8AD0-89082355890A}"/>
    <cellStyle name="40% - Accent5 24 3 2" xfId="14864" xr:uid="{4C6F6610-908D-49E5-8D20-83F04B2F7F0F}"/>
    <cellStyle name="40% - Accent5 24 3 2 2" xfId="14865" xr:uid="{6B5633AE-122C-49EE-BB34-90031A90AD63}"/>
    <cellStyle name="40% - Accent5 24 3 2 2 2" xfId="54828" xr:uid="{321ED189-F927-4EEE-9EC0-8DFDE28AF7F1}"/>
    <cellStyle name="40% - Accent5 24 3 2 3" xfId="54829" xr:uid="{40307DC1-A828-4F03-B7EA-1B2A3CD0AAB6}"/>
    <cellStyle name="40% - Accent5 24 3 3" xfId="14866" xr:uid="{58753B83-64D2-4CC7-9D88-4315DC54354B}"/>
    <cellStyle name="40% - Accent5 24 3 3 2" xfId="14867" xr:uid="{2DC9975F-78E3-403A-B3C7-F95158E66411}"/>
    <cellStyle name="40% - Accent5 24 3 4" xfId="14868" xr:uid="{3D2233DD-4043-4387-A5E1-7D9572857F39}"/>
    <cellStyle name="40% - Accent5 24 4" xfId="14869" xr:uid="{121AEBFD-F25C-49B8-A31E-2BBF82AB1692}"/>
    <cellStyle name="40% - Accent5 24 4 2" xfId="14870" xr:uid="{6567A77F-56D4-4076-8F41-1352B2440A70}"/>
    <cellStyle name="40% - Accent5 24 5" xfId="14871" xr:uid="{C813B7F9-7116-446E-B14F-F4F4A4CE3760}"/>
    <cellStyle name="40% - Accent5 25" xfId="14872" xr:uid="{C02A42C9-4D66-4F4A-9405-D8E4566F79B1}"/>
    <cellStyle name="40% - Accent5 25 2" xfId="14873" xr:uid="{320C41D6-6C05-4749-B688-F85151E91A48}"/>
    <cellStyle name="40% - Accent5 25 2 2" xfId="14874" xr:uid="{A12A53DA-2858-4754-B3A7-25FDF4C22EED}"/>
    <cellStyle name="40% - Accent5 25 2 2 2" xfId="14875" xr:uid="{32828DEA-1B31-4D11-975F-24CA32DBC182}"/>
    <cellStyle name="40% - Accent5 25 2 2 2 2" xfId="54830" xr:uid="{04E17642-D4F9-47E3-83AA-97DFB3FC165A}"/>
    <cellStyle name="40% - Accent5 25 2 2 3" xfId="54831" xr:uid="{D8B3AE02-E160-467B-8CD0-467E7634B51D}"/>
    <cellStyle name="40% - Accent5 25 2 3" xfId="14876" xr:uid="{15CB0965-ECDB-4235-9F94-9D957A3D94D0}"/>
    <cellStyle name="40% - Accent5 25 2 3 2" xfId="14877" xr:uid="{4F7452AE-1823-44B0-8571-A08C6B626212}"/>
    <cellStyle name="40% - Accent5 25 2 4" xfId="14878" xr:uid="{15A931A7-57DA-4F40-B491-BBE9989E5374}"/>
    <cellStyle name="40% - Accent5 25 3" xfId="14879" xr:uid="{616AB839-2C52-4CF6-BC1F-DEBD50C02082}"/>
    <cellStyle name="40% - Accent5 25 3 2" xfId="14880" xr:uid="{AB562DA5-7F34-47C2-9EA5-4AA2E5C84A2B}"/>
    <cellStyle name="40% - Accent5 25 3 2 2" xfId="14881" xr:uid="{0D45C3BC-00C6-4ED9-8D73-A540D702EFFA}"/>
    <cellStyle name="40% - Accent5 25 3 2 2 2" xfId="54832" xr:uid="{6AC26682-7355-4CCA-98EC-573C4FCCEA3B}"/>
    <cellStyle name="40% - Accent5 25 3 2 3" xfId="54833" xr:uid="{F6AC3AB8-5633-4BE7-9475-9D986B2B8228}"/>
    <cellStyle name="40% - Accent5 25 3 3" xfId="14882" xr:uid="{C426B810-8ADA-4B27-AAB9-159FE21CC696}"/>
    <cellStyle name="40% - Accent5 25 3 3 2" xfId="14883" xr:uid="{5BC033F4-357D-48D1-96D1-C837C6B9A377}"/>
    <cellStyle name="40% - Accent5 25 3 4" xfId="14884" xr:uid="{3FF4B815-C3F5-4C19-AB74-AC213420ED44}"/>
    <cellStyle name="40% - Accent5 25 4" xfId="14885" xr:uid="{34163ACD-25AC-431B-94A7-FB193CFCE4E2}"/>
    <cellStyle name="40% - Accent5 25 4 2" xfId="14886" xr:uid="{4940247E-58F6-4AE7-BCCA-542B20C445C7}"/>
    <cellStyle name="40% - Accent5 25 5" xfId="14887" xr:uid="{4D0ADA59-ED05-48E8-AFF1-98228B5A3876}"/>
    <cellStyle name="40% - Accent5 26" xfId="14888" xr:uid="{098B372B-3AC7-446B-AF07-A2374CC32E5F}"/>
    <cellStyle name="40% - Accent5 26 2" xfId="14889" xr:uid="{8C4C90F9-7A3D-4602-B424-06CDBDB76A79}"/>
    <cellStyle name="40% - Accent5 26 2 2" xfId="14890" xr:uid="{9DEA8492-6EE5-48E5-8464-F071E368D2C6}"/>
    <cellStyle name="40% - Accent5 26 2 2 2" xfId="14891" xr:uid="{984B8044-13EF-4A9B-87BB-AD4C4033103C}"/>
    <cellStyle name="40% - Accent5 26 2 2 2 2" xfId="54834" xr:uid="{15D8DF4C-1D05-4212-84D3-0541ADFCB336}"/>
    <cellStyle name="40% - Accent5 26 2 2 3" xfId="54835" xr:uid="{ADFC65E4-627E-4493-871E-FA17596E0697}"/>
    <cellStyle name="40% - Accent5 26 2 3" xfId="14892" xr:uid="{C2BF97B2-B56F-443E-B394-A0485464D2B8}"/>
    <cellStyle name="40% - Accent5 26 2 3 2" xfId="14893" xr:uid="{3042B093-76E5-43D2-BD6B-F6CAC8A099DC}"/>
    <cellStyle name="40% - Accent5 26 2 4" xfId="14894" xr:uid="{6CBC58A5-CAF7-4713-AD30-7E9B98AA93FE}"/>
    <cellStyle name="40% - Accent5 26 3" xfId="14895" xr:uid="{81C1DBB1-D4CF-4C88-9D17-3BEFDE28D531}"/>
    <cellStyle name="40% - Accent5 26 3 2" xfId="14896" xr:uid="{E89E3F34-5EBA-46FB-BB46-D7E672CE82B7}"/>
    <cellStyle name="40% - Accent5 26 3 2 2" xfId="14897" xr:uid="{296FF4C7-512C-42C9-B6F2-61578737B0EC}"/>
    <cellStyle name="40% - Accent5 26 3 2 2 2" xfId="54836" xr:uid="{68525A52-F0D1-4D44-A205-91F71E2686BD}"/>
    <cellStyle name="40% - Accent5 26 3 2 3" xfId="54837" xr:uid="{6480AAAC-259D-4735-A7E4-8232003A043F}"/>
    <cellStyle name="40% - Accent5 26 3 3" xfId="14898" xr:uid="{198BE2B5-545C-43B3-A5FC-D04DAF245C4B}"/>
    <cellStyle name="40% - Accent5 26 3 3 2" xfId="14899" xr:uid="{21D02DEB-2BE0-4896-91CF-73E45D512DD7}"/>
    <cellStyle name="40% - Accent5 26 3 4" xfId="14900" xr:uid="{72B7CB48-4A94-4803-B899-C80EC4B4D236}"/>
    <cellStyle name="40% - Accent5 26 4" xfId="14901" xr:uid="{61BCEFBC-0FC1-4408-BC0E-B90CFCE09992}"/>
    <cellStyle name="40% - Accent5 26 4 2" xfId="14902" xr:uid="{DAE62C1B-6007-4CDD-966C-FE088B3856A9}"/>
    <cellStyle name="40% - Accent5 26 5" xfId="14903" xr:uid="{6E2DCFCB-500C-4109-9451-9C97C53BE2DA}"/>
    <cellStyle name="40% - Accent5 27" xfId="14904" xr:uid="{E346A634-94CE-4150-8D01-F2239B5B3E13}"/>
    <cellStyle name="40% - Accent5 27 2" xfId="14905" xr:uid="{5B9BD398-3D43-4777-8F57-788CFD0C2C7C}"/>
    <cellStyle name="40% - Accent5 27 2 2" xfId="14906" xr:uid="{F30146B6-F3D9-436E-9CF7-EF1D9DCF1255}"/>
    <cellStyle name="40% - Accent5 27 2 2 2" xfId="14907" xr:uid="{B934FA50-C5B3-43BF-BA58-B72B9D3E4B5A}"/>
    <cellStyle name="40% - Accent5 27 2 2 2 2" xfId="54838" xr:uid="{E8727807-3705-46BE-82C9-D0FC41339F32}"/>
    <cellStyle name="40% - Accent5 27 2 2 3" xfId="54839" xr:uid="{92F98F9D-F7B2-4510-A745-68B3073165E7}"/>
    <cellStyle name="40% - Accent5 27 2 3" xfId="14908" xr:uid="{E8253887-F1EB-4DAE-9F8E-50EE1C0FC4E7}"/>
    <cellStyle name="40% - Accent5 27 2 3 2" xfId="14909" xr:uid="{70B665AC-63CC-4F56-AE8C-505B49A9E689}"/>
    <cellStyle name="40% - Accent5 27 2 4" xfId="14910" xr:uid="{5CD2C757-7245-40F0-8FF7-66F9B42A697B}"/>
    <cellStyle name="40% - Accent5 27 3" xfId="14911" xr:uid="{1BA76094-6F4F-4F36-890B-0646A1D5A673}"/>
    <cellStyle name="40% - Accent5 27 3 2" xfId="14912" xr:uid="{F8DECE3E-8BFD-42E4-93C7-87FC7A4B2620}"/>
    <cellStyle name="40% - Accent5 27 3 2 2" xfId="14913" xr:uid="{1E1D5756-B3F7-4A81-AF84-F168E15A4023}"/>
    <cellStyle name="40% - Accent5 27 3 2 2 2" xfId="54840" xr:uid="{577E0C78-F1DC-4A23-9E48-FEE0013ED533}"/>
    <cellStyle name="40% - Accent5 27 3 2 3" xfId="54841" xr:uid="{6F996990-CA44-4A4C-9EC5-EF9763B6AD61}"/>
    <cellStyle name="40% - Accent5 27 3 3" xfId="14914" xr:uid="{62045430-0DA8-45C9-8276-90941B3DC552}"/>
    <cellStyle name="40% - Accent5 27 3 3 2" xfId="14915" xr:uid="{48AB5744-3DD2-4EC9-AC93-AE075154364E}"/>
    <cellStyle name="40% - Accent5 27 3 4" xfId="14916" xr:uid="{DD0D05CD-3AE2-437C-B562-D01C4177811F}"/>
    <cellStyle name="40% - Accent5 27 4" xfId="14917" xr:uid="{0584BCA9-A47D-44D1-A459-D359A57377C1}"/>
    <cellStyle name="40% - Accent5 27 4 2" xfId="14918" xr:uid="{91094B79-99F8-4A7D-B6A2-75CC4BB15A9C}"/>
    <cellStyle name="40% - Accent5 27 5" xfId="14919" xr:uid="{4742C5CC-2BFE-4E1E-89F3-A2D2243C2BC7}"/>
    <cellStyle name="40% - Accent5 28" xfId="14920" xr:uid="{D034A1C7-6DCE-423B-B0A2-2B571AAA6B4F}"/>
    <cellStyle name="40% - Accent5 28 2" xfId="14921" xr:uid="{8D47EEFA-09E0-45F2-8C7F-D61D9603A5B6}"/>
    <cellStyle name="40% - Accent5 28 2 2" xfId="14922" xr:uid="{190C155E-CFAD-4E93-B035-A75DE2E379F2}"/>
    <cellStyle name="40% - Accent5 28 2 2 2" xfId="14923" xr:uid="{A236F14A-34F2-46EA-971B-8B6C48274D90}"/>
    <cellStyle name="40% - Accent5 28 2 2 2 2" xfId="54842" xr:uid="{B1F78468-F271-48D2-BADB-2523D7B96032}"/>
    <cellStyle name="40% - Accent5 28 2 2 3" xfId="54843" xr:uid="{4D36293B-46CC-4D98-AA63-F66171B81B64}"/>
    <cellStyle name="40% - Accent5 28 2 3" xfId="14924" xr:uid="{188E2CAC-C75E-4DB2-B422-12F175CEF812}"/>
    <cellStyle name="40% - Accent5 28 2 3 2" xfId="14925" xr:uid="{52EDE42D-B9F3-4795-839F-360C444EDC6D}"/>
    <cellStyle name="40% - Accent5 28 2 4" xfId="14926" xr:uid="{AAEC8C43-F400-4282-A6D7-FFE04EB0EF88}"/>
    <cellStyle name="40% - Accent5 28 3" xfId="14927" xr:uid="{948D5A39-2104-44E7-942F-2B7B631775F3}"/>
    <cellStyle name="40% - Accent5 28 3 2" xfId="14928" xr:uid="{53394193-965C-4752-BB1C-B3D1F15CDE06}"/>
    <cellStyle name="40% - Accent5 28 4" xfId="14929" xr:uid="{C0E959FD-CFDB-4F4E-95A6-92767B1789AA}"/>
    <cellStyle name="40% - Accent5 29" xfId="14930" xr:uid="{189CA4D5-69D0-4F55-877B-77DDBEA99283}"/>
    <cellStyle name="40% - Accent5 29 2" xfId="14931" xr:uid="{B9BBB5B9-31AB-4892-AA84-1A02700CD2F0}"/>
    <cellStyle name="40% - Accent5 29 2 2" xfId="14932" xr:uid="{A237E1E0-749B-4856-8E43-48E2B721999F}"/>
    <cellStyle name="40% - Accent5 29 2 2 2" xfId="14933" xr:uid="{32C89078-A25E-453A-957C-A88069054F2C}"/>
    <cellStyle name="40% - Accent5 29 2 2 2 2" xfId="54844" xr:uid="{430B2BED-E199-45DC-942E-A5BA64F5A1A3}"/>
    <cellStyle name="40% - Accent5 29 2 2 3" xfId="54845" xr:uid="{2BF7AC8E-AD78-4A50-80C6-DFF339E1A551}"/>
    <cellStyle name="40% - Accent5 29 2 3" xfId="14934" xr:uid="{98406D2A-3D80-4CB8-B6C3-C14ADF58A638}"/>
    <cellStyle name="40% - Accent5 29 2 3 2" xfId="14935" xr:uid="{4942D1E3-A283-4832-AA8A-64E0C96CA5AB}"/>
    <cellStyle name="40% - Accent5 29 2 4" xfId="14936" xr:uid="{C4AF721C-973B-4FB5-BC5C-46815B3B021B}"/>
    <cellStyle name="40% - Accent5 29 3" xfId="14937" xr:uid="{3B3C3E9D-B8AE-4191-85D6-0A5D2044B8FD}"/>
    <cellStyle name="40% - Accent5 29 3 2" xfId="14938" xr:uid="{2233BE19-2B72-43DD-A3E2-1B5473971BB8}"/>
    <cellStyle name="40% - Accent5 29 4" xfId="14939" xr:uid="{5CFC0F5B-02A4-4969-9A9A-37076E0AE446}"/>
    <cellStyle name="40% - Accent5 3" xfId="1723" xr:uid="{072EC598-76A2-4167-B6B7-20D68F5FE1FF}"/>
    <cellStyle name="40% - Accent5 3 2" xfId="1724" xr:uid="{59210872-F8EB-45A4-A478-FA05E859EF16}"/>
    <cellStyle name="40% - Accent5 3 2 2" xfId="14940" xr:uid="{6311EC52-5BD6-4860-9DEB-AEBE648EDD8E}"/>
    <cellStyle name="40% - Accent5 3 2 3" xfId="14941" xr:uid="{5981B913-E769-42B2-B3EF-669CBADBC292}"/>
    <cellStyle name="40% - Accent5 3 3" xfId="1725" xr:uid="{E8A2DF2F-D972-46C3-BDD4-4CD38E84DC2C}"/>
    <cellStyle name="40% - Accent5 3 3 2" xfId="14942" xr:uid="{C1DD7E6F-D6D0-4364-9796-B411A894E17A}"/>
    <cellStyle name="40% - Accent5 3 3 2 2" xfId="54846" xr:uid="{20922E17-3A87-4BEF-B548-F5D53044C26C}"/>
    <cellStyle name="40% - Accent5 3 3 3" xfId="14943" xr:uid="{ECF92B25-97C1-46F2-B0C9-B4003DBCEE83}"/>
    <cellStyle name="40% - Accent5 3 4" xfId="1726" xr:uid="{81E130A9-5BDA-4FFD-B092-F3CD8BA55433}"/>
    <cellStyle name="40% - Accent5 3 4 2" xfId="14944" xr:uid="{BCAEF032-A4A1-442C-BCD4-AD9905676E98}"/>
    <cellStyle name="40% - Accent5 3 4 3" xfId="14945" xr:uid="{7100948D-12B0-4762-A0E1-5EC012C3E1EE}"/>
    <cellStyle name="40% - Accent5 3 5" xfId="14946" xr:uid="{BDB46124-CDCA-45DF-91CF-F21347F95B0B}"/>
    <cellStyle name="40% - Accent5 30" xfId="14947" xr:uid="{838C96C4-6774-46B6-86E7-827BA438D5CF}"/>
    <cellStyle name="40% - Accent5 30 2" xfId="14948" xr:uid="{A0C50E97-B84B-490B-A0DF-B8A1C8510DBF}"/>
    <cellStyle name="40% - Accent5 30 2 2" xfId="14949" xr:uid="{D0D37C8F-D238-4941-A5C6-6374F2ECD114}"/>
    <cellStyle name="40% - Accent5 30 2 2 2" xfId="14950" xr:uid="{DEF0A525-8FCE-4883-8DFA-44378018CDAB}"/>
    <cellStyle name="40% - Accent5 30 2 2 2 2" xfId="54847" xr:uid="{C4B88196-2D20-494C-8ACB-4B7780CE16B5}"/>
    <cellStyle name="40% - Accent5 30 2 2 3" xfId="54848" xr:uid="{549A31DB-B06F-45F1-A39A-80D0277A7A44}"/>
    <cellStyle name="40% - Accent5 30 2 3" xfId="14951" xr:uid="{1CA1355E-D0C3-4ACD-A1BA-268CFEF91DA9}"/>
    <cellStyle name="40% - Accent5 30 2 3 2" xfId="14952" xr:uid="{E4346F07-0714-4A22-A597-D7C074BE93D1}"/>
    <cellStyle name="40% - Accent5 30 2 4" xfId="14953" xr:uid="{51CA71B0-C2EC-45B7-8525-B72426CD113C}"/>
    <cellStyle name="40% - Accent5 30 3" xfId="14954" xr:uid="{6C6110EE-6DF4-4299-8CFB-0AF12EF3A291}"/>
    <cellStyle name="40% - Accent5 30 3 2" xfId="14955" xr:uid="{E20B8F3A-5E8E-4BB4-AE61-B80454ECF006}"/>
    <cellStyle name="40% - Accent5 30 3 2 2" xfId="54849" xr:uid="{7999F579-668D-4240-BC41-A0CBBDFDD945}"/>
    <cellStyle name="40% - Accent5 30 3 3" xfId="54850" xr:uid="{88ABD0AF-E59E-4908-A3CD-D2F9BECF713C}"/>
    <cellStyle name="40% - Accent5 30 4" xfId="14956" xr:uid="{BD8A4C2E-9ECF-42EA-99EE-F79A2EF486C6}"/>
    <cellStyle name="40% - Accent5 30 4 2" xfId="14957" xr:uid="{AF7228BA-CB9B-4A78-9017-B18E4ACB0FB7}"/>
    <cellStyle name="40% - Accent5 30 5" xfId="14958" xr:uid="{DAC642A5-1FBD-40E4-9739-741A16CC3B16}"/>
    <cellStyle name="40% - Accent5 31" xfId="14959" xr:uid="{3CD224A5-1694-4892-ADBD-8B7FFD20FE19}"/>
    <cellStyle name="40% - Accent5 31 2" xfId="14960" xr:uid="{79289DF7-936D-4989-A36C-FA6E95A1B009}"/>
    <cellStyle name="40% - Accent5 31 2 2" xfId="14961" xr:uid="{3AFA6E35-C0DF-41B6-9211-3312CFB349F0}"/>
    <cellStyle name="40% - Accent5 31 2 2 2" xfId="54851" xr:uid="{6606B8A3-69D1-4EC0-AC60-B122686A4F4E}"/>
    <cellStyle name="40% - Accent5 31 2 3" xfId="54852" xr:uid="{726595E8-4C48-40B1-93E2-9CCFCA89A268}"/>
    <cellStyle name="40% - Accent5 31 3" xfId="14962" xr:uid="{31D552FF-704D-4EBE-8397-85E9B9C00768}"/>
    <cellStyle name="40% - Accent5 31 3 2" xfId="14963" xr:uid="{49ACDAE0-FF78-4BFC-88E3-847C417BD4A7}"/>
    <cellStyle name="40% - Accent5 31 4" xfId="14964" xr:uid="{84268317-F893-4629-85A8-19567D96829E}"/>
    <cellStyle name="40% - Accent5 32" xfId="14965" xr:uid="{E9554520-68FF-46C6-92F2-2622D241C148}"/>
    <cellStyle name="40% - Accent5 32 2" xfId="14966" xr:uid="{88F631F4-D39A-4A00-AD1C-29093EDB9A8E}"/>
    <cellStyle name="40% - Accent5 32 2 2" xfId="14967" xr:uid="{710DE279-99EC-44BD-99C3-DF7D3F1DF577}"/>
    <cellStyle name="40% - Accent5 32 3" xfId="14968" xr:uid="{AAAC3957-F4CF-401B-B75B-87F3835E478F}"/>
    <cellStyle name="40% - Accent5 33" xfId="14969" xr:uid="{4741189C-EFDE-4948-B68B-DC062B9A0811}"/>
    <cellStyle name="40% - Accent5 33 2" xfId="14970" xr:uid="{985F2DB5-E175-4E00-B7DE-9B86261B60DB}"/>
    <cellStyle name="40% - Accent5 34" xfId="14971" xr:uid="{69BD00B9-E6E5-4ECF-B835-B37E416D2C11}"/>
    <cellStyle name="40% - Accent5 34 2" xfId="14972" xr:uid="{9F23D7BF-CCA6-462E-9BE3-0083EF944C7E}"/>
    <cellStyle name="40% - Accent5 35" xfId="14973" xr:uid="{D4228D3A-3067-49A8-B959-A345335C2BA5}"/>
    <cellStyle name="40% - Accent5 35 2" xfId="54853" xr:uid="{421C4A85-0C6B-4348-833D-C2887554639E}"/>
    <cellStyle name="40% - Accent5 36" xfId="14974" xr:uid="{09EB1CD2-6A15-4C30-AF9D-EEFD63B3176D}"/>
    <cellStyle name="40% - Accent5 36 2" xfId="54854" xr:uid="{0ACC83C6-14FC-47C2-801F-C8B06D5CC49E}"/>
    <cellStyle name="40% - Accent5 37" xfId="14975" xr:uid="{D3C4CF9E-B9D3-4C0F-A211-1DB7360B2BD6}"/>
    <cellStyle name="40% - Accent5 37 2" xfId="14976" xr:uid="{606556BB-084E-48B6-B9FF-D91747B32AF9}"/>
    <cellStyle name="40% - Accent5 38" xfId="14977" xr:uid="{1759505B-EDCF-421B-AFF6-DB732D7F05CF}"/>
    <cellStyle name="40% - Accent5 38 2" xfId="14978" xr:uid="{13D1B359-C506-48F9-A4A3-550E090396F2}"/>
    <cellStyle name="40% - Accent5 39" xfId="14979" xr:uid="{9E9676B6-F238-419A-B1D7-0724CA762C0E}"/>
    <cellStyle name="40% - Accent5 39 2" xfId="14980" xr:uid="{66E8BF4C-EF6C-4B7C-BCBD-8AE996E1E401}"/>
    <cellStyle name="40% - Accent5 4" xfId="1727" xr:uid="{63FAE738-DC66-4EBF-8066-3CABFAAAA68B}"/>
    <cellStyle name="40% - Accent5 4 2" xfId="1728" xr:uid="{59E7E1B3-5393-4C2D-A6A3-DF516AF2C481}"/>
    <cellStyle name="40% - Accent5 4 2 2" xfId="14981" xr:uid="{7E495721-F5A0-49AD-A471-DE6D1DD78D44}"/>
    <cellStyle name="40% - Accent5 4 2 2 2" xfId="14982" xr:uid="{3C44FECC-0151-41E9-9CB1-4D1A0C9BCD82}"/>
    <cellStyle name="40% - Accent5 4 2 2 2 2" xfId="14983" xr:uid="{80302888-6D63-4D8B-A0C3-1A01B206E9BE}"/>
    <cellStyle name="40% - Accent5 4 2 2 2 2 2" xfId="54855" xr:uid="{8F09068C-6B0F-4DEB-ADAF-223D4D619FED}"/>
    <cellStyle name="40% - Accent5 4 2 2 2 3" xfId="54856" xr:uid="{AED50544-0797-441B-9198-19E8EB3D7478}"/>
    <cellStyle name="40% - Accent5 4 2 2 3" xfId="14984" xr:uid="{DE1A31F7-4117-4C39-9557-0F1986742DA5}"/>
    <cellStyle name="40% - Accent5 4 2 2 3 2" xfId="14985" xr:uid="{9F708EC1-05DC-4C3A-B9CC-6B78B8B44636}"/>
    <cellStyle name="40% - Accent5 4 2 2 4" xfId="14986" xr:uid="{85E8451E-D0B5-42E3-AAD2-ED2E7D0EF1C4}"/>
    <cellStyle name="40% - Accent5 4 2 3" xfId="14987" xr:uid="{46EFB61C-44E4-4665-9E63-2DD7576AE74E}"/>
    <cellStyle name="40% - Accent5 4 2 3 2" xfId="14988" xr:uid="{629AC681-723B-432E-8B19-04BD63B42764}"/>
    <cellStyle name="40% - Accent5 4 2 4" xfId="14989" xr:uid="{19BCCAEF-AA55-415C-AE3A-61EACC959791}"/>
    <cellStyle name="40% - Accent5 4 2 5" xfId="14990" xr:uid="{BF0133E9-5F38-4B22-9927-46F922DED9F0}"/>
    <cellStyle name="40% - Accent5 4 3" xfId="1729" xr:uid="{BF5DFE92-E386-4239-841F-458188573CA1}"/>
    <cellStyle name="40% - Accent5 4 3 2" xfId="14991" xr:uid="{DBFA287F-0152-486B-98D0-FDF9663F12CE}"/>
    <cellStyle name="40% - Accent5 4 3 2 2" xfId="14992" xr:uid="{6C1C3C67-B43B-42B7-9B74-1501CBDF9FDE}"/>
    <cellStyle name="40% - Accent5 4 3 2 2 2" xfId="54857" xr:uid="{60BE2F7C-96A9-4F23-A31D-BEB6A9A3FCA0}"/>
    <cellStyle name="40% - Accent5 4 3 2 3" xfId="54858" xr:uid="{73C5B5DF-A203-4315-A2E8-BD7F821E71ED}"/>
    <cellStyle name="40% - Accent5 4 3 3" xfId="14993" xr:uid="{220988E7-9A5D-4A57-898B-90E0F3BCB6F1}"/>
    <cellStyle name="40% - Accent5 4 3 3 2" xfId="14994" xr:uid="{CDE8DC7E-8E81-4713-B026-FE1FB6B79D3C}"/>
    <cellStyle name="40% - Accent5 4 3 4" xfId="14995" xr:uid="{87806F0C-86DE-429B-A46A-53F30487D5DF}"/>
    <cellStyle name="40% - Accent5 4 3 5" xfId="14996" xr:uid="{13164EC4-ED54-485D-8D08-2C60A13AA1A9}"/>
    <cellStyle name="40% - Accent5 4 4" xfId="1730" xr:uid="{EC902708-4C47-4F89-94CF-263B74B99324}"/>
    <cellStyle name="40% - Accent5 4 4 2" xfId="14997" xr:uid="{D4F07A15-0AAC-48C7-B79A-69018BD0A4CA}"/>
    <cellStyle name="40% - Accent5 4 4 3" xfId="14998" xr:uid="{93433312-46DA-40FD-8D19-42B9E27E2D2C}"/>
    <cellStyle name="40% - Accent5 4 5" xfId="14999" xr:uid="{FC094ED9-F65C-4E18-B0BE-5AA23D7B6C61}"/>
    <cellStyle name="40% - Accent5 4 5 2" xfId="15000" xr:uid="{48CE2F6E-9FBB-4C32-840A-44104976B489}"/>
    <cellStyle name="40% - Accent5 4 6" xfId="15001" xr:uid="{AA3A7626-399C-4742-9E0C-89465D1E0D3E}"/>
    <cellStyle name="40% - Accent5 4 7" xfId="15002" xr:uid="{6E028894-2587-4330-8DDF-D6004C90C430}"/>
    <cellStyle name="40% - Accent5 40" xfId="15003" xr:uid="{E96211A5-6379-4CBA-B2DE-89CC908BF8B7}"/>
    <cellStyle name="40% - Accent5 40 2" xfId="15004" xr:uid="{EF50DE9A-46BC-4F6E-A123-140A5A234321}"/>
    <cellStyle name="40% - Accent5 41" xfId="15005" xr:uid="{5F789BE5-1E0D-420D-9EC0-DBC0BC4D46B9}"/>
    <cellStyle name="40% - Accent5 41 2" xfId="15006" xr:uid="{706E30F4-94A0-4FC7-8C16-6CAB5E4EC7EC}"/>
    <cellStyle name="40% - Accent5 42" xfId="15007" xr:uid="{A9564D27-EB90-4777-BF46-035FD5019B05}"/>
    <cellStyle name="40% - Accent5 42 2" xfId="15008" xr:uid="{74A34D62-7D41-496A-BE6E-7252E76910C0}"/>
    <cellStyle name="40% - Accent5 43" xfId="15009" xr:uid="{27AECB40-4703-481C-80AE-D2B49F5B43C0}"/>
    <cellStyle name="40% - Accent5 43 2" xfId="15010" xr:uid="{F1977017-0953-403E-A158-265BC351EA85}"/>
    <cellStyle name="40% - Accent5 44" xfId="15011" xr:uid="{CB2D51E0-74BE-4D23-9CD5-AC8AC2233F38}"/>
    <cellStyle name="40% - Accent5 44 2" xfId="15012" xr:uid="{FEEC006D-B067-4E25-9407-219ABB4FAD31}"/>
    <cellStyle name="40% - Accent5 45" xfId="15013" xr:uid="{CFAE5017-E155-4B90-A604-8EC3D191B68A}"/>
    <cellStyle name="40% - Accent5 45 2" xfId="15014" xr:uid="{AB31BD1E-B0DF-48CA-81F0-FE13789EEE73}"/>
    <cellStyle name="40% - Accent5 46" xfId="15015" xr:uid="{98A64B9C-ACED-4E27-843C-411E0D539D63}"/>
    <cellStyle name="40% - Accent5 47" xfId="15016" xr:uid="{358EB41C-BF96-47DB-A21C-7EB922CBCF23}"/>
    <cellStyle name="40% - Accent5 48" xfId="15017" xr:uid="{C066A450-E538-4551-B237-B039E01B15E6}"/>
    <cellStyle name="40% - Accent5 49" xfId="15018" xr:uid="{C259540C-AF85-4711-9039-E6113B8B3913}"/>
    <cellStyle name="40% - Accent5 5" xfId="1731" xr:uid="{F60C71E4-2F78-44B4-8615-94C394D5DDB6}"/>
    <cellStyle name="40% - Accent5 5 2" xfId="1732" xr:uid="{B324E158-148D-4FD4-8D93-7102B1B1446C}"/>
    <cellStyle name="40% - Accent5 5 2 2" xfId="15019" xr:uid="{E9FABFBD-7826-42E4-8340-D7813947244F}"/>
    <cellStyle name="40% - Accent5 5 2 2 2" xfId="15020" xr:uid="{7FA40B17-EB5C-41CE-9810-AB4716ABFE14}"/>
    <cellStyle name="40% - Accent5 5 2 2 2 2" xfId="15021" xr:uid="{AE1B96FC-7A29-461E-BC9D-997013DAC2A5}"/>
    <cellStyle name="40% - Accent5 5 2 2 2 2 2" xfId="54859" xr:uid="{087ECFA5-4243-4D7B-B394-9638400632DA}"/>
    <cellStyle name="40% - Accent5 5 2 2 2 3" xfId="54860" xr:uid="{02D9861B-004B-4B5C-9CF0-CA6E83B59E43}"/>
    <cellStyle name="40% - Accent5 5 2 2 3" xfId="15022" xr:uid="{B057A42F-C396-4829-B342-2D6E27B63EB0}"/>
    <cellStyle name="40% - Accent5 5 2 2 3 2" xfId="15023" xr:uid="{C30ADB8E-18B1-4715-9338-B4462400826F}"/>
    <cellStyle name="40% - Accent5 5 2 2 4" xfId="15024" xr:uid="{831D537A-C1C5-4143-9ECE-D67254E4B074}"/>
    <cellStyle name="40% - Accent5 5 2 3" xfId="15025" xr:uid="{7D839785-CC92-4395-8D2A-8DB7A649805C}"/>
    <cellStyle name="40% - Accent5 5 2 3 2" xfId="15026" xr:uid="{4D2F5AA1-F409-492C-ABBF-8DFFF8BF09D2}"/>
    <cellStyle name="40% - Accent5 5 2 4" xfId="15027" xr:uid="{FB0A63D5-F437-4098-843B-4C1646A141E5}"/>
    <cellStyle name="40% - Accent5 5 2 5" xfId="15028" xr:uid="{82080D53-7F86-4A75-AE04-037E5FED1AD1}"/>
    <cellStyle name="40% - Accent5 5 3" xfId="15029" xr:uid="{353ACAE6-2D79-436A-8544-E925B58F9752}"/>
    <cellStyle name="40% - Accent5 5 3 2" xfId="15030" xr:uid="{F36A5352-C990-4DDF-A130-C6E1424C72D1}"/>
    <cellStyle name="40% - Accent5 5 3 2 2" xfId="15031" xr:uid="{70FEE78D-7778-48E1-9495-2EAAF2FD12D4}"/>
    <cellStyle name="40% - Accent5 5 3 2 2 2" xfId="54861" xr:uid="{A0108C9B-24A4-4241-ADE6-52CC5F2D7B63}"/>
    <cellStyle name="40% - Accent5 5 3 2 3" xfId="54862" xr:uid="{A00252E9-7D68-4FE0-BD0D-43AF6EC597E8}"/>
    <cellStyle name="40% - Accent5 5 3 3" xfId="15032" xr:uid="{8E9060BC-D041-48B2-875E-EB5B83DAF096}"/>
    <cellStyle name="40% - Accent5 5 3 3 2" xfId="15033" xr:uid="{104FAA00-9E43-4AB9-9F6C-63DE07396066}"/>
    <cellStyle name="40% - Accent5 5 3 4" xfId="15034" xr:uid="{BDDDC32A-0A2D-415B-98E5-9C292A5233C4}"/>
    <cellStyle name="40% - Accent5 5 4" xfId="15035" xr:uid="{723899F2-3AF4-4677-9287-63DF6E0204D1}"/>
    <cellStyle name="40% - Accent5 5 4 2" xfId="15036" xr:uid="{38633F58-8756-4A44-88D3-D8C66DD6B7AB}"/>
    <cellStyle name="40% - Accent5 5 5" xfId="15037" xr:uid="{08532690-7F7F-49A1-A671-723C3FFAB0E4}"/>
    <cellStyle name="40% - Accent5 5 5 2" xfId="15038" xr:uid="{A391F54B-291D-465C-92BB-A7B70907509F}"/>
    <cellStyle name="40% - Accent5 5 6" xfId="15039" xr:uid="{29B31C1D-C9F0-48A3-A0EB-6696A98055E4}"/>
    <cellStyle name="40% - Accent5 5 7" xfId="15040" xr:uid="{223402B4-C2B5-4F33-AF2C-0E3F54151EA3}"/>
    <cellStyle name="40% - Accent5 50" xfId="15041" xr:uid="{F1481D3D-2434-4E46-860A-D3560F094D40}"/>
    <cellStyle name="40% - Accent5 51" xfId="15042" xr:uid="{18F1BC52-85D6-45EE-86BA-B2FF5A07F6FE}"/>
    <cellStyle name="40% - Accent5 52" xfId="15043" xr:uid="{D01D5F61-9D4B-48EA-A889-DF8F667DC81C}"/>
    <cellStyle name="40% - Accent5 53" xfId="15044" xr:uid="{F433CB9A-8A8C-4751-B48E-A15B2B8896FD}"/>
    <cellStyle name="40% - Accent5 54" xfId="54863" xr:uid="{0B2F0B1C-742E-4157-9AEE-908808757D9C}"/>
    <cellStyle name="40% - Accent5 55" xfId="54864" xr:uid="{30E74FC3-1BBD-4CB3-A931-A649925C52F0}"/>
    <cellStyle name="40% - Accent5 56" xfId="54865" xr:uid="{42B82358-A69F-4F46-9B40-7D13BF389145}"/>
    <cellStyle name="40% - Accent5 57" xfId="54866" xr:uid="{1489CDC3-C4DD-40A1-83A3-1D118389BCD1}"/>
    <cellStyle name="40% - Accent5 58" xfId="54867" xr:uid="{849720B1-2B57-4110-BD32-D1467146CCB3}"/>
    <cellStyle name="40% - Accent5 6" xfId="1733" xr:uid="{9F053D03-F71D-410F-820F-598E749594C9}"/>
    <cellStyle name="40% - Accent5 6 2" xfId="15045" xr:uid="{27A3B169-6326-4BCB-A2BD-6DFD4E36AE60}"/>
    <cellStyle name="40% - Accent5 6 2 2" xfId="15046" xr:uid="{8D6979C0-AC80-4F78-A560-7E3D314646AF}"/>
    <cellStyle name="40% - Accent5 6 2 2 2" xfId="15047" xr:uid="{E36ED495-B075-41A8-B1A9-C58919631250}"/>
    <cellStyle name="40% - Accent5 6 2 2 2 2" xfId="15048" xr:uid="{F3A3D0C8-6304-47F0-B577-C3526BC229D6}"/>
    <cellStyle name="40% - Accent5 6 2 2 2 2 2" xfId="54868" xr:uid="{C91CF1A6-AD74-481D-91D9-EE5662C21961}"/>
    <cellStyle name="40% - Accent5 6 2 2 2 3" xfId="54869" xr:uid="{56393FA3-5F7B-4C38-966D-4AA8EAB102B5}"/>
    <cellStyle name="40% - Accent5 6 2 2 3" xfId="15049" xr:uid="{1976D0B1-FBF4-4811-9834-533E28E68916}"/>
    <cellStyle name="40% - Accent5 6 2 2 3 2" xfId="15050" xr:uid="{C5C5D0E7-63DD-4DA3-8EAA-7C746BF0E93B}"/>
    <cellStyle name="40% - Accent5 6 2 2 4" xfId="15051" xr:uid="{768E4D18-FCC2-4107-96F3-CDB4522A0122}"/>
    <cellStyle name="40% - Accent5 6 2 3" xfId="15052" xr:uid="{AAAA0AA7-47D9-4327-99D1-BB0FAC41D063}"/>
    <cellStyle name="40% - Accent5 6 2 3 2" xfId="15053" xr:uid="{F6BE0195-9542-4C58-8762-906A58588187}"/>
    <cellStyle name="40% - Accent5 6 2 4" xfId="15054" xr:uid="{2BEFC154-B117-45AB-9F8F-C6DC56331631}"/>
    <cellStyle name="40% - Accent5 6 3" xfId="15055" xr:uid="{18710620-8390-4892-9556-61EAA907BCF5}"/>
    <cellStyle name="40% - Accent5 6 3 2" xfId="15056" xr:uid="{92DA6848-FF96-4EB7-AD0F-D74E2F3D9092}"/>
    <cellStyle name="40% - Accent5 6 3 2 2" xfId="15057" xr:uid="{451F6F28-F291-4562-B3EF-91610B87898B}"/>
    <cellStyle name="40% - Accent5 6 3 2 2 2" xfId="54870" xr:uid="{491AD999-98AC-4B7F-BC1F-548D5349EA06}"/>
    <cellStyle name="40% - Accent5 6 3 2 3" xfId="54871" xr:uid="{F189D99F-B064-4420-964B-70A3B1BFA3A1}"/>
    <cellStyle name="40% - Accent5 6 3 3" xfId="15058" xr:uid="{DBE50091-E094-4879-AFCF-2679FEF64831}"/>
    <cellStyle name="40% - Accent5 6 3 3 2" xfId="15059" xr:uid="{9ED70EB2-62BD-4DFB-9D8E-7F98BF2F770C}"/>
    <cellStyle name="40% - Accent5 6 3 4" xfId="15060" xr:uid="{15310542-E5EF-41F3-8A3A-B369CCC39DD3}"/>
    <cellStyle name="40% - Accent5 6 4" xfId="15061" xr:uid="{3E0E184C-9C2B-4BF7-90A6-8AC17781855E}"/>
    <cellStyle name="40% - Accent5 6 4 2" xfId="15062" xr:uid="{B0CF043C-9438-4AC9-95D8-5300D1AD2EDC}"/>
    <cellStyle name="40% - Accent5 6 5" xfId="15063" xr:uid="{9FECF44C-54BA-455E-B472-BCB4D0E7800C}"/>
    <cellStyle name="40% - Accent5 6 5 2" xfId="15064" xr:uid="{6C399D3E-54E3-4673-8158-A4702F6ACBC4}"/>
    <cellStyle name="40% - Accent5 6 6" xfId="15065" xr:uid="{705E8687-39A8-427F-94BF-F2679CBF9286}"/>
    <cellStyle name="40% - Accent5 6 7" xfId="15066" xr:uid="{0BE99929-07B3-4C42-97BB-81F32C11AE2B}"/>
    <cellStyle name="40% - Accent5 7" xfId="1734" xr:uid="{66B3F303-E756-4722-B025-5BD95C1A8349}"/>
    <cellStyle name="40% - Accent5 7 2" xfId="15067" xr:uid="{BBDC3FA6-C73B-4685-87E7-778E413867A4}"/>
    <cellStyle name="40% - Accent5 7 2 2" xfId="15068" xr:uid="{EA4698C6-A866-44F2-B5C6-84EA4F9EF33B}"/>
    <cellStyle name="40% - Accent5 7 2 2 2" xfId="15069" xr:uid="{3E755594-AE53-4E36-BAD9-6CACA230BD95}"/>
    <cellStyle name="40% - Accent5 7 2 2 2 2" xfId="15070" xr:uid="{29CD37E7-739D-4AC1-B00C-EADCFB6D142B}"/>
    <cellStyle name="40% - Accent5 7 2 2 2 2 2" xfId="54872" xr:uid="{F1BAA77A-7DCD-4DCD-AF4A-B176976C5AA7}"/>
    <cellStyle name="40% - Accent5 7 2 2 2 3" xfId="54873" xr:uid="{3EC036EE-68DF-481A-9E2D-E7738F2683FD}"/>
    <cellStyle name="40% - Accent5 7 2 2 3" xfId="15071" xr:uid="{AC0CF286-71D4-4E97-ABBE-37EAB9EE8AEF}"/>
    <cellStyle name="40% - Accent5 7 2 2 3 2" xfId="15072" xr:uid="{538DAC56-C62A-474A-8751-18307B5702B4}"/>
    <cellStyle name="40% - Accent5 7 2 2 4" xfId="15073" xr:uid="{5571E66E-E1EB-4BD8-800F-E16D33F9D78A}"/>
    <cellStyle name="40% - Accent5 7 2 3" xfId="15074" xr:uid="{F92DCE1B-C2DE-4C1D-8B8D-738107040658}"/>
    <cellStyle name="40% - Accent5 7 2 3 2" xfId="15075" xr:uid="{F88CE935-C2BB-4412-B11B-5F49A3BDDC3D}"/>
    <cellStyle name="40% - Accent5 7 2 4" xfId="15076" xr:uid="{6D1AECBC-EE84-483E-A75F-950BBA4A3D40}"/>
    <cellStyle name="40% - Accent5 7 3" xfId="15077" xr:uid="{F4FA8FEC-C51A-4518-BF87-390E3E035036}"/>
    <cellStyle name="40% - Accent5 7 3 2" xfId="15078" xr:uid="{B8A842D9-4944-40C9-AEE4-2433DD849882}"/>
    <cellStyle name="40% - Accent5 7 3 2 2" xfId="15079" xr:uid="{26DBA1F0-B413-4D97-AAF2-663C2B8C4997}"/>
    <cellStyle name="40% - Accent5 7 3 2 2 2" xfId="54874" xr:uid="{259ECC0F-D176-424B-BE24-3FF60078A883}"/>
    <cellStyle name="40% - Accent5 7 3 2 3" xfId="54875" xr:uid="{00F21F4B-438B-436A-A603-60763A60C97E}"/>
    <cellStyle name="40% - Accent5 7 3 3" xfId="15080" xr:uid="{F78F9D50-7267-44A5-9187-95B3AE18AE08}"/>
    <cellStyle name="40% - Accent5 7 3 3 2" xfId="15081" xr:uid="{4313716D-AA0E-40E7-BE37-82FB10CC6169}"/>
    <cellStyle name="40% - Accent5 7 3 4" xfId="15082" xr:uid="{F241066E-41ED-482F-88EC-39D50A382AB6}"/>
    <cellStyle name="40% - Accent5 7 4" xfId="15083" xr:uid="{907D8B82-34BA-4428-B551-8373EE2D9B05}"/>
    <cellStyle name="40% - Accent5 7 4 2" xfId="15084" xr:uid="{A9C2A3CD-374F-465C-A98C-311BFBA0E802}"/>
    <cellStyle name="40% - Accent5 7 5" xfId="15085" xr:uid="{6B93A88F-ADD1-45FA-A6D5-F8221C5BD2A3}"/>
    <cellStyle name="40% - Accent5 7 5 2" xfId="15086" xr:uid="{73A92217-E378-4B49-BDC1-FE14AA9CEDB2}"/>
    <cellStyle name="40% - Accent5 7 6" xfId="15087" xr:uid="{3B6A9053-91A6-4DBC-BF52-86E4B2E8C7ED}"/>
    <cellStyle name="40% - Accent5 7 7" xfId="15088" xr:uid="{DCE154CB-B1C4-4B78-85BD-3B7CB435294C}"/>
    <cellStyle name="40% - Accent5 8" xfId="1735" xr:uid="{DC993578-1923-4D3D-90B1-A102AD83B549}"/>
    <cellStyle name="40% - Accent5 8 2" xfId="15089" xr:uid="{1FD5919A-8A0C-49B5-AA19-A715996CCA5D}"/>
    <cellStyle name="40% - Accent5 8 2 2" xfId="15090" xr:uid="{E0F97805-32AB-43BD-92BE-2A7165FDBD23}"/>
    <cellStyle name="40% - Accent5 8 2 2 2" xfId="15091" xr:uid="{D0B11396-4535-42B6-918D-3CD8D84A8E94}"/>
    <cellStyle name="40% - Accent5 8 2 2 2 2" xfId="15092" xr:uid="{510E56F1-5A47-4497-8C08-656966609414}"/>
    <cellStyle name="40% - Accent5 8 2 2 2 2 2" xfId="54876" xr:uid="{CA87264E-8906-41D3-9952-977A2E38EBF4}"/>
    <cellStyle name="40% - Accent5 8 2 2 2 3" xfId="54877" xr:uid="{C2084DC7-B39F-4339-909A-8F31E1EEA6C2}"/>
    <cellStyle name="40% - Accent5 8 2 2 3" xfId="15093" xr:uid="{18BF0DCA-FDE6-465F-960C-0973F011331B}"/>
    <cellStyle name="40% - Accent5 8 2 2 3 2" xfId="15094" xr:uid="{ECF8BB1C-9637-4C03-BF14-31565409802C}"/>
    <cellStyle name="40% - Accent5 8 2 2 4" xfId="15095" xr:uid="{F7235368-00A5-483F-8C8D-3AE05E5C5DCB}"/>
    <cellStyle name="40% - Accent5 8 2 3" xfId="15096" xr:uid="{F755FB89-E143-4D4F-BDCB-CBB47DEE80F3}"/>
    <cellStyle name="40% - Accent5 8 2 3 2" xfId="15097" xr:uid="{7CA519AC-9C8D-436E-88EA-BC548D863FE0}"/>
    <cellStyle name="40% - Accent5 8 2 4" xfId="15098" xr:uid="{D66E2A9A-2B21-4948-8DA8-4A5997A1CB64}"/>
    <cellStyle name="40% - Accent5 8 3" xfId="15099" xr:uid="{FB3AB933-0059-4EA0-8FA7-F535C37D35C4}"/>
    <cellStyle name="40% - Accent5 8 3 2" xfId="15100" xr:uid="{C3FECCCF-6A9D-41D2-9E9D-96BED75C2CC6}"/>
    <cellStyle name="40% - Accent5 8 3 2 2" xfId="15101" xr:uid="{03C354EE-C906-4783-B524-B2D4954CA48B}"/>
    <cellStyle name="40% - Accent5 8 3 2 2 2" xfId="54878" xr:uid="{CED54BDA-1E4A-4E49-8067-E9D8F78D1E72}"/>
    <cellStyle name="40% - Accent5 8 3 2 3" xfId="54879" xr:uid="{0CC9E025-3EE7-4BFB-B8B3-634CD8D724AA}"/>
    <cellStyle name="40% - Accent5 8 3 3" xfId="15102" xr:uid="{8B486282-DED1-457E-8339-E3DBD72688AA}"/>
    <cellStyle name="40% - Accent5 8 3 3 2" xfId="15103" xr:uid="{978DF963-F16B-4AB7-BB7E-A987F8FA5E3D}"/>
    <cellStyle name="40% - Accent5 8 3 4" xfId="15104" xr:uid="{1DE3DB75-3B09-46E8-AEE3-5ADD691DF5D4}"/>
    <cellStyle name="40% - Accent5 8 4" xfId="15105" xr:uid="{6D9A34FC-C319-4C74-8C81-1397449B3BBC}"/>
    <cellStyle name="40% - Accent5 8 4 2" xfId="15106" xr:uid="{B435B698-0C9A-444F-BC67-36FB8494B40A}"/>
    <cellStyle name="40% - Accent5 8 5" xfId="15107" xr:uid="{19488AFE-46D7-43DF-AD7B-93B8426EDED5}"/>
    <cellStyle name="40% - Accent5 8 5 2" xfId="15108" xr:uid="{BBE074A6-1836-425E-AAB2-5A0BDC68FDC1}"/>
    <cellStyle name="40% - Accent5 8 6" xfId="15109" xr:uid="{08658E4A-72E8-4C0E-8B7A-B317A1A703E2}"/>
    <cellStyle name="40% - Accent5 8 7" xfId="15110" xr:uid="{354C0539-DA63-49FE-B1B1-CCBC1383A23A}"/>
    <cellStyle name="40% - Accent5 9" xfId="1736" xr:uid="{9F4EB327-0873-4FF5-8A7E-792E06350A21}"/>
    <cellStyle name="40% - Accent5 9 2" xfId="15111" xr:uid="{11B1F4B7-B561-4CCA-8E04-AF5B5428E0E7}"/>
    <cellStyle name="40% - Accent5 9 2 2" xfId="15112" xr:uid="{EE1EBEFB-6347-4FE6-8AAA-C34B3B9D19D3}"/>
    <cellStyle name="40% - Accent5 9 2 2 2" xfId="15113" xr:uid="{8A0BE2C8-5AAF-49DD-92A1-B5E8207D9BA4}"/>
    <cellStyle name="40% - Accent5 9 2 2 2 2" xfId="15114" xr:uid="{BF8BEBB4-9CB0-4147-B92E-1372A421890A}"/>
    <cellStyle name="40% - Accent5 9 2 2 2 2 2" xfId="54880" xr:uid="{E2C567CF-902B-45A1-898A-0A6CCB5B904D}"/>
    <cellStyle name="40% - Accent5 9 2 2 2 3" xfId="54881" xr:uid="{F64701E3-59EC-4A4A-9F4A-7D86A32A4BE1}"/>
    <cellStyle name="40% - Accent5 9 2 2 3" xfId="15115" xr:uid="{29F2EAAA-F8C5-4E7E-B08F-31817E2F5912}"/>
    <cellStyle name="40% - Accent5 9 2 2 3 2" xfId="15116" xr:uid="{36A4ECB0-1A03-48A8-A98B-35F96213DF9E}"/>
    <cellStyle name="40% - Accent5 9 2 2 4" xfId="15117" xr:uid="{C4182497-EA11-458F-8EB0-3C271067F482}"/>
    <cellStyle name="40% - Accent5 9 2 3" xfId="15118" xr:uid="{76F67CCD-9D89-4011-81C2-9CA393257552}"/>
    <cellStyle name="40% - Accent5 9 2 3 2" xfId="15119" xr:uid="{CFE7C8F8-281E-474E-B04E-8861BD1C02F3}"/>
    <cellStyle name="40% - Accent5 9 2 4" xfId="15120" xr:uid="{72B274C1-F754-4319-A6C4-A8E71B3506B4}"/>
    <cellStyle name="40% - Accent5 9 3" xfId="15121" xr:uid="{C679EAFD-6B5A-4FBF-AFC5-0B4169AA9FBD}"/>
    <cellStyle name="40% - Accent5 9 3 2" xfId="15122" xr:uid="{E7E40EB4-3992-4479-9F6C-7FD3E00DE8A7}"/>
    <cellStyle name="40% - Accent5 9 3 2 2" xfId="15123" xr:uid="{52BA5635-29B3-4F88-938E-814FF74168FD}"/>
    <cellStyle name="40% - Accent5 9 3 2 2 2" xfId="54882" xr:uid="{03E31DBB-EB29-4D5D-AB41-B3EBBACDCBC9}"/>
    <cellStyle name="40% - Accent5 9 3 2 3" xfId="54883" xr:uid="{D0F6C895-4CEA-463D-BBEB-DE2A84507A10}"/>
    <cellStyle name="40% - Accent5 9 3 3" xfId="15124" xr:uid="{B5C07848-1D57-479F-86FE-7182843AAB66}"/>
    <cellStyle name="40% - Accent5 9 3 3 2" xfId="15125" xr:uid="{2971EBB7-0047-41BB-AB56-B0D2B79D6BA2}"/>
    <cellStyle name="40% - Accent5 9 3 4" xfId="15126" xr:uid="{1C89B334-D9B9-44BA-A6DA-756ABA58D9A2}"/>
    <cellStyle name="40% - Accent5 9 4" xfId="15127" xr:uid="{56AECC48-4F47-4399-B14E-93F6004DEA60}"/>
    <cellStyle name="40% - Accent5 9 4 2" xfId="15128" xr:uid="{F6D4C4F0-A3BA-47AE-BF5E-78FB1B596FA4}"/>
    <cellStyle name="40% - Accent5 9 5" xfId="15129" xr:uid="{94572D8B-2101-4C1D-BA60-A261DF5496B3}"/>
    <cellStyle name="40% - Accent5 9 5 2" xfId="15130" xr:uid="{1B4E89C0-4964-4292-8581-3665C2CD69FE}"/>
    <cellStyle name="40% - Accent5 9 6" xfId="15131" xr:uid="{D5F8F536-BA9C-43AB-A8D3-135267D7B4F8}"/>
    <cellStyle name="40% - Accent5 9 7" xfId="15132" xr:uid="{35CE21CF-D19C-4772-8248-AAA5860C9C6C}"/>
    <cellStyle name="40% - Accent6" xfId="241" builtinId="51" customBuiltin="1"/>
    <cellStyle name="40% - Accent6 10" xfId="1737" xr:uid="{C43E63B4-25BD-41E4-9A74-BCA26A203AAC}"/>
    <cellStyle name="40% - Accent6 10 2" xfId="15133" xr:uid="{BE5FC9F5-E66B-43B6-B66D-4BAB897550E2}"/>
    <cellStyle name="40% - Accent6 10 2 2" xfId="15134" xr:uid="{BF625E60-B022-42E1-B98B-883F89D46550}"/>
    <cellStyle name="40% - Accent6 10 2 2 2" xfId="15135" xr:uid="{5DADB998-9FAF-44C7-B43F-035A270745D5}"/>
    <cellStyle name="40% - Accent6 10 2 2 2 2" xfId="15136" xr:uid="{68D1129B-845C-4F70-B08C-83DF2CB9EF27}"/>
    <cellStyle name="40% - Accent6 10 2 2 2 2 2" xfId="54884" xr:uid="{84876E57-8E88-4959-AD1C-0F9F9F7A7496}"/>
    <cellStyle name="40% - Accent6 10 2 2 2 3" xfId="54885" xr:uid="{121D8677-7634-4DFB-9C18-1B53DC16A9A0}"/>
    <cellStyle name="40% - Accent6 10 2 2 3" xfId="15137" xr:uid="{0728150F-3F91-49F7-8F62-F8B35A8A9BFD}"/>
    <cellStyle name="40% - Accent6 10 2 2 3 2" xfId="15138" xr:uid="{6DE43610-BC2C-48FD-93B7-399E89D50C5D}"/>
    <cellStyle name="40% - Accent6 10 2 2 4" xfId="15139" xr:uid="{B898970D-75DA-4F61-A9D9-3B84C3704E29}"/>
    <cellStyle name="40% - Accent6 10 2 3" xfId="15140" xr:uid="{731159B8-356E-4A94-82B0-1BD229851912}"/>
    <cellStyle name="40% - Accent6 10 2 3 2" xfId="15141" xr:uid="{6590E6DD-B1D9-4B1A-A837-567FA6A34A88}"/>
    <cellStyle name="40% - Accent6 10 2 4" xfId="15142" xr:uid="{FC62531C-FE57-4D32-8C2D-2D00EA9E7232}"/>
    <cellStyle name="40% - Accent6 10 3" xfId="15143" xr:uid="{08A64969-7CF5-4A0B-9EB6-E5DFC99222E6}"/>
    <cellStyle name="40% - Accent6 10 3 2" xfId="15144" xr:uid="{69733EFF-AB3A-4B67-97D8-8575F33A44B8}"/>
    <cellStyle name="40% - Accent6 10 3 2 2" xfId="15145" xr:uid="{0CBDC1EA-6655-4A95-8E26-F5664333E2C2}"/>
    <cellStyle name="40% - Accent6 10 3 2 2 2" xfId="54886" xr:uid="{128D3F62-4BE7-42ED-A8E1-A823EFD052B6}"/>
    <cellStyle name="40% - Accent6 10 3 2 3" xfId="54887" xr:uid="{4725BD02-D6D9-4DD2-82B8-30DF6E3929DB}"/>
    <cellStyle name="40% - Accent6 10 3 3" xfId="15146" xr:uid="{B2239DFB-72EE-436E-9163-D5140B2C1E32}"/>
    <cellStyle name="40% - Accent6 10 3 3 2" xfId="15147" xr:uid="{BE35CBDC-5774-4390-85FC-12A0505275EB}"/>
    <cellStyle name="40% - Accent6 10 3 4" xfId="15148" xr:uid="{D79C8A9A-0D1B-4D4E-9CED-D8B216F88996}"/>
    <cellStyle name="40% - Accent6 10 4" xfId="15149" xr:uid="{2185AE82-FFD6-48D5-B7CF-4EBBB43EE204}"/>
    <cellStyle name="40% - Accent6 10 4 2" xfId="15150" xr:uid="{955A805C-E0CA-4562-AC51-73F7EE1EB045}"/>
    <cellStyle name="40% - Accent6 10 5" xfId="15151" xr:uid="{E19611E8-2E66-4BB8-9A20-147A96A384A8}"/>
    <cellStyle name="40% - Accent6 10 5 2" xfId="15152" xr:uid="{82EB42C0-6840-48F0-BA41-F3EA9C19BC56}"/>
    <cellStyle name="40% - Accent6 10 6" xfId="15153" xr:uid="{07A20E7A-9769-4E6C-8E27-42DCB29FF751}"/>
    <cellStyle name="40% - Accent6 10 7" xfId="15154" xr:uid="{AA58962F-EFA6-46FA-A9F4-0F42C6D6DF88}"/>
    <cellStyle name="40% - Accent6 11" xfId="1738" xr:uid="{1CD5B943-0418-42B3-8781-213B935AB35C}"/>
    <cellStyle name="40% - Accent6 11 2" xfId="15155" xr:uid="{F974D01A-6C77-4110-A456-C3DDCAA16871}"/>
    <cellStyle name="40% - Accent6 11 2 2" xfId="15156" xr:uid="{6EEEC553-34A0-4CFD-A69F-CD18BCA40834}"/>
    <cellStyle name="40% - Accent6 11 2 2 2" xfId="15157" xr:uid="{3E71F95A-D79D-4EE7-AB3A-5B538D978C6B}"/>
    <cellStyle name="40% - Accent6 11 2 2 2 2" xfId="15158" xr:uid="{E26889CE-3F0D-4125-8564-99DC94AAFFCD}"/>
    <cellStyle name="40% - Accent6 11 2 2 2 2 2" xfId="54888" xr:uid="{047D30EB-D51A-45C5-9393-3D1641307A67}"/>
    <cellStyle name="40% - Accent6 11 2 2 2 3" xfId="54889" xr:uid="{994D55CE-2429-46E6-BEA6-218CBE5A687D}"/>
    <cellStyle name="40% - Accent6 11 2 2 3" xfId="15159" xr:uid="{CDB10EC8-C8A8-430D-82E8-D4F84559D8A6}"/>
    <cellStyle name="40% - Accent6 11 2 2 3 2" xfId="15160" xr:uid="{29D334D4-789E-44FC-B0A8-6EC01D43C039}"/>
    <cellStyle name="40% - Accent6 11 2 2 4" xfId="15161" xr:uid="{D0EC854E-8C45-4FAE-90C4-5AF8D403FE4C}"/>
    <cellStyle name="40% - Accent6 11 2 3" xfId="15162" xr:uid="{E73193E8-D1FC-423C-8B28-70039CB0792E}"/>
    <cellStyle name="40% - Accent6 11 2 3 2" xfId="15163" xr:uid="{1363AE08-238E-44D7-9918-F5634F9B42CC}"/>
    <cellStyle name="40% - Accent6 11 2 4" xfId="15164" xr:uid="{35D8F498-1DA6-4BFD-A502-4456CDD9E338}"/>
    <cellStyle name="40% - Accent6 11 3" xfId="15165" xr:uid="{559278EE-7C87-4122-9D47-8FC8EE5CDEA6}"/>
    <cellStyle name="40% - Accent6 11 3 2" xfId="15166" xr:uid="{0520C44F-6447-43C4-A587-AEBF2A2E7A0A}"/>
    <cellStyle name="40% - Accent6 11 3 2 2" xfId="15167" xr:uid="{516AFA1F-9868-4FD1-A87E-26E2B673D511}"/>
    <cellStyle name="40% - Accent6 11 3 2 2 2" xfId="54890" xr:uid="{81594BA6-4061-41CF-9902-355916A93BB3}"/>
    <cellStyle name="40% - Accent6 11 3 2 3" xfId="54891" xr:uid="{7F94FF8D-7FFB-42BE-8C67-9CC67E8D1F3A}"/>
    <cellStyle name="40% - Accent6 11 3 3" xfId="15168" xr:uid="{248BD657-852C-48B5-BB8D-517FC1F739F3}"/>
    <cellStyle name="40% - Accent6 11 3 3 2" xfId="15169" xr:uid="{32CC9318-92F5-4DBA-98F2-69A1ADE5BD0E}"/>
    <cellStyle name="40% - Accent6 11 3 4" xfId="15170" xr:uid="{F257D304-FEFF-45B6-8A00-AA111D52732A}"/>
    <cellStyle name="40% - Accent6 11 4" xfId="15171" xr:uid="{A455711C-9F17-4C6F-84F9-C2CFF7F24BA9}"/>
    <cellStyle name="40% - Accent6 11 4 2" xfId="15172" xr:uid="{B4C039CA-A0B8-4FB6-BDFB-58CA44F8F742}"/>
    <cellStyle name="40% - Accent6 11 5" xfId="15173" xr:uid="{23DBCD56-50F4-419D-8502-48C90024DD2D}"/>
    <cellStyle name="40% - Accent6 11 5 2" xfId="15174" xr:uid="{543318C0-3770-4B37-A1B2-473E08DA1AD9}"/>
    <cellStyle name="40% - Accent6 11 6" xfId="15175" xr:uid="{C5C101BF-9156-4DB3-8BBD-7BBE0C833C9E}"/>
    <cellStyle name="40% - Accent6 11 7" xfId="15176" xr:uid="{561E135D-FC6D-4333-97EA-5CD0F3F02423}"/>
    <cellStyle name="40% - Accent6 12" xfId="1739" xr:uid="{F5A20C46-6895-4C99-A06E-3AF9733982EC}"/>
    <cellStyle name="40% - Accent6 12 2" xfId="15177" xr:uid="{F8595DE8-B19D-4BD6-9D8D-FB15617C65AD}"/>
    <cellStyle name="40% - Accent6 12 2 2" xfId="15178" xr:uid="{3AC3ED78-B454-4375-B237-464DA8F2846C}"/>
    <cellStyle name="40% - Accent6 12 2 2 2" xfId="15179" xr:uid="{B46589C9-1115-42E2-92DB-022BF19592F0}"/>
    <cellStyle name="40% - Accent6 12 2 2 2 2" xfId="15180" xr:uid="{8D3712DA-BDC3-497E-9548-0F33B5A8EB1B}"/>
    <cellStyle name="40% - Accent6 12 2 2 2 2 2" xfId="54892" xr:uid="{7541924B-61BB-4A15-9796-64DDD57BCBE7}"/>
    <cellStyle name="40% - Accent6 12 2 2 2 3" xfId="54893" xr:uid="{03B41493-155C-46E6-9D03-E1330DF0DFCC}"/>
    <cellStyle name="40% - Accent6 12 2 2 3" xfId="15181" xr:uid="{E24AB880-4C3F-413A-BDE4-9D00EE83A05A}"/>
    <cellStyle name="40% - Accent6 12 2 2 3 2" xfId="15182" xr:uid="{1E29E71D-1F59-46E3-B24C-FB000250C88E}"/>
    <cellStyle name="40% - Accent6 12 2 2 4" xfId="15183" xr:uid="{E55D6992-9ED4-4227-BDAD-7247E7DDF654}"/>
    <cellStyle name="40% - Accent6 12 2 3" xfId="15184" xr:uid="{4A4BA115-6247-46A7-92E5-611E736ADA2C}"/>
    <cellStyle name="40% - Accent6 12 2 3 2" xfId="15185" xr:uid="{23936FFD-F4AB-4141-A492-1C08EE11B54F}"/>
    <cellStyle name="40% - Accent6 12 2 4" xfId="15186" xr:uid="{D25A31AB-0A89-4716-AEBC-3862C187428B}"/>
    <cellStyle name="40% - Accent6 12 3" xfId="15187" xr:uid="{687FEFD2-3BD6-4FF3-9519-6F5F5F3DEE93}"/>
    <cellStyle name="40% - Accent6 12 3 2" xfId="15188" xr:uid="{B999DD6A-B893-4D5B-A135-6AAA9ECFE7D5}"/>
    <cellStyle name="40% - Accent6 12 3 2 2" xfId="15189" xr:uid="{B83A2AA8-4D4D-40DE-B26B-9FCBDDC22B9A}"/>
    <cellStyle name="40% - Accent6 12 3 2 2 2" xfId="54894" xr:uid="{37E62550-389E-44B1-B162-E406BC43F34F}"/>
    <cellStyle name="40% - Accent6 12 3 2 3" xfId="54895" xr:uid="{711D3985-754C-4A73-B84D-FFD4888ED32C}"/>
    <cellStyle name="40% - Accent6 12 3 3" xfId="15190" xr:uid="{EEE02CA1-8E75-4EB6-9A30-356C453F4631}"/>
    <cellStyle name="40% - Accent6 12 3 3 2" xfId="15191" xr:uid="{74C61934-47CE-4331-AD2D-ED1439505A32}"/>
    <cellStyle name="40% - Accent6 12 3 4" xfId="15192" xr:uid="{C241027E-F83F-4B08-9D16-E36EF80D2933}"/>
    <cellStyle name="40% - Accent6 12 4" xfId="15193" xr:uid="{FF74503A-F39E-4EAF-ABFA-60AE52FEEAEE}"/>
    <cellStyle name="40% - Accent6 12 4 2" xfId="15194" xr:uid="{3BAF33C0-87FE-4241-B28C-BD84AD436026}"/>
    <cellStyle name="40% - Accent6 12 5" xfId="15195" xr:uid="{3B4CBAFF-143F-4102-903D-8C1C981D4767}"/>
    <cellStyle name="40% - Accent6 12 5 2" xfId="15196" xr:uid="{EA4B4262-05E7-47BA-AF5D-83B3ED784AC4}"/>
    <cellStyle name="40% - Accent6 12 6" xfId="15197" xr:uid="{544DEB64-CD27-4BFE-B661-0352C55407CD}"/>
    <cellStyle name="40% - Accent6 12 7" xfId="15198" xr:uid="{72EE7F83-5490-4DD2-888E-02F643DA7971}"/>
    <cellStyle name="40% - Accent6 13" xfId="1740" xr:uid="{6EC1B02F-9B45-4993-A476-16D93CBC203E}"/>
    <cellStyle name="40% - Accent6 13 2" xfId="15199" xr:uid="{5A2D0B67-A721-4345-8B9B-0DFF8D9D072F}"/>
    <cellStyle name="40% - Accent6 13 2 2" xfId="15200" xr:uid="{67C0D305-CFC0-48A8-9A51-CE819189AAB4}"/>
    <cellStyle name="40% - Accent6 13 2 2 2" xfId="15201" xr:uid="{A253AD30-E2E7-4AA9-8A32-F70A1A4CAE54}"/>
    <cellStyle name="40% - Accent6 13 2 2 2 2" xfId="15202" xr:uid="{9BB468DD-507D-4712-865D-F238BA91F604}"/>
    <cellStyle name="40% - Accent6 13 2 2 2 2 2" xfId="54896" xr:uid="{BF71E58A-3FB3-4EA7-8EE6-7524010BAE3A}"/>
    <cellStyle name="40% - Accent6 13 2 2 2 3" xfId="54897" xr:uid="{9DA68D45-1AE7-496F-ACDD-C4336DCE54B9}"/>
    <cellStyle name="40% - Accent6 13 2 2 3" xfId="15203" xr:uid="{C47EECA7-AC64-4DD8-9AA7-F3194E4E69B4}"/>
    <cellStyle name="40% - Accent6 13 2 2 3 2" xfId="15204" xr:uid="{5B986B62-985D-4088-B210-3A233FD52889}"/>
    <cellStyle name="40% - Accent6 13 2 2 4" xfId="15205" xr:uid="{B15CCA46-67C6-496A-AB62-97DA76F6A341}"/>
    <cellStyle name="40% - Accent6 13 2 3" xfId="15206" xr:uid="{B0494BE7-BD22-4D9E-93CB-681B28AF5F04}"/>
    <cellStyle name="40% - Accent6 13 2 3 2" xfId="15207" xr:uid="{7BE57D44-3684-4F8A-AE0D-99EBD7C6A8B5}"/>
    <cellStyle name="40% - Accent6 13 2 4" xfId="15208" xr:uid="{8986334C-2FEE-4A6C-8826-8AC861600AD2}"/>
    <cellStyle name="40% - Accent6 13 3" xfId="15209" xr:uid="{C8ABBA0F-9A4E-4E8B-9614-00DB3D6BA6EC}"/>
    <cellStyle name="40% - Accent6 13 3 2" xfId="15210" xr:uid="{7DA8EA40-FABF-4A1F-B5AE-5444F47F7162}"/>
    <cellStyle name="40% - Accent6 13 3 2 2" xfId="15211" xr:uid="{0C658B22-FCFA-4094-9A0C-C1C867C80FE9}"/>
    <cellStyle name="40% - Accent6 13 3 2 2 2" xfId="54898" xr:uid="{572C88DF-C5FF-441D-BD57-C2BFF2BC1D4E}"/>
    <cellStyle name="40% - Accent6 13 3 2 3" xfId="54899" xr:uid="{47C29AA5-2AD3-42B1-BEFA-048A0A232023}"/>
    <cellStyle name="40% - Accent6 13 3 3" xfId="15212" xr:uid="{66F8CAF3-3E46-4354-9CB6-B0AE150EB14C}"/>
    <cellStyle name="40% - Accent6 13 3 3 2" xfId="15213" xr:uid="{283B8C43-29AF-4E7C-90E1-22E3E9A95CCA}"/>
    <cellStyle name="40% - Accent6 13 3 4" xfId="15214" xr:uid="{CC08F75C-C1DC-49A7-986E-CA579FEAF549}"/>
    <cellStyle name="40% - Accent6 13 4" xfId="15215" xr:uid="{761F59E9-D5C6-4306-B815-345F1ED4E468}"/>
    <cellStyle name="40% - Accent6 13 4 2" xfId="15216" xr:uid="{01D2D529-DDB5-46E5-B772-3AB589DDC929}"/>
    <cellStyle name="40% - Accent6 13 5" xfId="15217" xr:uid="{BC29E0C9-A7A1-45E0-A2EB-EFABC5B9F399}"/>
    <cellStyle name="40% - Accent6 13 5 2" xfId="15218" xr:uid="{110166BB-7EB7-4088-894F-AEEA1092F57F}"/>
    <cellStyle name="40% - Accent6 13 6" xfId="15219" xr:uid="{85F1DC46-8C98-4300-98A1-F1FDC656B531}"/>
    <cellStyle name="40% - Accent6 13 7" xfId="15220" xr:uid="{941F92CA-7662-4384-8EDE-C7B6A89E040E}"/>
    <cellStyle name="40% - Accent6 14" xfId="1741" xr:uid="{DF417D16-477B-467E-A030-EE3E869AFE88}"/>
    <cellStyle name="40% - Accent6 14 2" xfId="15221" xr:uid="{258EA1B1-8AEF-4DC2-B6B8-623FEBBCDD0E}"/>
    <cellStyle name="40% - Accent6 14 2 2" xfId="15222" xr:uid="{DEC325A6-FC1A-45F9-AF12-DF38DCA2700C}"/>
    <cellStyle name="40% - Accent6 14 2 2 2" xfId="15223" xr:uid="{7AF97BFA-9C13-4E6D-9B7F-FAB286F4C0CF}"/>
    <cellStyle name="40% - Accent6 14 2 2 2 2" xfId="15224" xr:uid="{EF9647E4-5A71-4291-A2FB-7DD70DCED1B1}"/>
    <cellStyle name="40% - Accent6 14 2 2 2 2 2" xfId="54900" xr:uid="{B21F319C-87D9-4045-A4F6-0ED9C85B7054}"/>
    <cellStyle name="40% - Accent6 14 2 2 2 3" xfId="54901" xr:uid="{A9773AB0-1EA2-4920-A546-139CC4868C93}"/>
    <cellStyle name="40% - Accent6 14 2 2 3" xfId="15225" xr:uid="{144AC72A-5FBB-437A-91DE-C2C69A112093}"/>
    <cellStyle name="40% - Accent6 14 2 2 3 2" xfId="15226" xr:uid="{3BF523D0-7598-4EA6-822C-5A4862E220EC}"/>
    <cellStyle name="40% - Accent6 14 2 2 4" xfId="15227" xr:uid="{0FAA59EE-D2D4-4803-9758-B42B9C7D4B0E}"/>
    <cellStyle name="40% - Accent6 14 2 3" xfId="15228" xr:uid="{CDA5F685-CD7B-48B0-9CD1-6E6FFAAC280F}"/>
    <cellStyle name="40% - Accent6 14 2 3 2" xfId="15229" xr:uid="{7FD35518-10F3-4E8D-9660-A1A939F77DFB}"/>
    <cellStyle name="40% - Accent6 14 2 4" xfId="15230" xr:uid="{455B705C-08EB-4A5C-A95A-E609127A8451}"/>
    <cellStyle name="40% - Accent6 14 3" xfId="15231" xr:uid="{2C67227F-D936-4671-B849-835089D491A8}"/>
    <cellStyle name="40% - Accent6 14 3 2" xfId="15232" xr:uid="{E4548930-6698-433C-A315-57D0F38489E0}"/>
    <cellStyle name="40% - Accent6 14 3 2 2" xfId="15233" xr:uid="{5B71FEFB-3B4F-417D-834B-CD3009046FE5}"/>
    <cellStyle name="40% - Accent6 14 3 2 2 2" xfId="54902" xr:uid="{11606737-0C3B-46CB-B9B6-F1AD5237F8E2}"/>
    <cellStyle name="40% - Accent6 14 3 2 3" xfId="54903" xr:uid="{52C0B219-BA51-4E63-A1F0-06FAF5F104EE}"/>
    <cellStyle name="40% - Accent6 14 3 3" xfId="15234" xr:uid="{B955A5AE-B525-4D58-AFFD-3122C7373287}"/>
    <cellStyle name="40% - Accent6 14 3 3 2" xfId="15235" xr:uid="{AEA84104-6E23-487D-BD1E-D50C9095A03E}"/>
    <cellStyle name="40% - Accent6 14 3 4" xfId="15236" xr:uid="{0F3A9ED5-C630-4597-A136-50026A6A9D23}"/>
    <cellStyle name="40% - Accent6 14 4" xfId="15237" xr:uid="{067CC213-E4D9-4989-9B1F-E304AE39EBFD}"/>
    <cellStyle name="40% - Accent6 14 4 2" xfId="15238" xr:uid="{27835AB4-346B-4EFC-854A-DC7D88CE75AC}"/>
    <cellStyle name="40% - Accent6 14 5" xfId="15239" xr:uid="{59DBB060-4587-48C2-B171-E6A9E4939488}"/>
    <cellStyle name="40% - Accent6 14 5 2" xfId="15240" xr:uid="{496CAD20-716F-4B97-AC1E-780D564469FF}"/>
    <cellStyle name="40% - Accent6 14 6" xfId="15241" xr:uid="{1B669705-B401-4B1C-BBB5-7A2913748507}"/>
    <cellStyle name="40% - Accent6 14 7" xfId="15242" xr:uid="{7D1EC116-E458-4240-8C0A-12598B49FA39}"/>
    <cellStyle name="40% - Accent6 15" xfId="1742" xr:uid="{9E0FB6A2-0785-49D9-8B1C-AF3DB85797AF}"/>
    <cellStyle name="40% - Accent6 15 2" xfId="15243" xr:uid="{D3DCCCDB-C272-4950-B9C4-F956EA0EF612}"/>
    <cellStyle name="40% - Accent6 15 2 2" xfId="15244" xr:uid="{BAC83B32-AD50-4504-8B5A-0872042540D3}"/>
    <cellStyle name="40% - Accent6 15 2 2 2" xfId="15245" xr:uid="{CC86790B-C750-4CA9-A095-CD2F8743A12C}"/>
    <cellStyle name="40% - Accent6 15 2 2 2 2" xfId="15246" xr:uid="{3373DC9D-D063-4849-9A0E-353FCE61C476}"/>
    <cellStyle name="40% - Accent6 15 2 2 2 2 2" xfId="54904" xr:uid="{B2713959-4D90-42B8-B689-0EA244FFD5A4}"/>
    <cellStyle name="40% - Accent6 15 2 2 2 3" xfId="54905" xr:uid="{F488F5DF-AF7F-4744-BBE3-550EEF13F551}"/>
    <cellStyle name="40% - Accent6 15 2 2 3" xfId="15247" xr:uid="{D0FD3CFA-6FB4-41B2-9BDF-B3D607B1A5E2}"/>
    <cellStyle name="40% - Accent6 15 2 2 3 2" xfId="15248" xr:uid="{CC26531F-992A-4C6D-99C2-3F145BC9ACC7}"/>
    <cellStyle name="40% - Accent6 15 2 2 4" xfId="15249" xr:uid="{C0881EED-115B-4D85-8F03-3B431A05BB48}"/>
    <cellStyle name="40% - Accent6 15 2 3" xfId="15250" xr:uid="{57943A18-D82A-45AC-BED9-44F1D4ED8316}"/>
    <cellStyle name="40% - Accent6 15 2 3 2" xfId="15251" xr:uid="{9D1B6098-F203-412E-B064-EC258552BF7B}"/>
    <cellStyle name="40% - Accent6 15 2 4" xfId="15252" xr:uid="{11EC70C9-E3C4-4F8A-9680-6D5B64F7D7ED}"/>
    <cellStyle name="40% - Accent6 15 3" xfId="15253" xr:uid="{FEE627FF-443F-495A-9010-F1DB3AD6224F}"/>
    <cellStyle name="40% - Accent6 15 3 2" xfId="15254" xr:uid="{3059192F-5C63-4516-92EB-6C5A4BE6FC34}"/>
    <cellStyle name="40% - Accent6 15 3 2 2" xfId="15255" xr:uid="{2E06E0EF-37B3-4157-887F-F8ED3FB9DC9F}"/>
    <cellStyle name="40% - Accent6 15 3 2 2 2" xfId="54906" xr:uid="{12CA269A-A7AF-41E5-8AAA-58C8CC2F2C44}"/>
    <cellStyle name="40% - Accent6 15 3 2 3" xfId="54907" xr:uid="{931A9E0A-9E91-473D-98FC-6E3A1DA3F99F}"/>
    <cellStyle name="40% - Accent6 15 3 3" xfId="15256" xr:uid="{DB4ADFE5-BC3A-45CA-93B4-CB9E3D4D97EE}"/>
    <cellStyle name="40% - Accent6 15 3 3 2" xfId="15257" xr:uid="{AA527882-59DE-42C6-A1F0-3C1841ED2A6C}"/>
    <cellStyle name="40% - Accent6 15 3 4" xfId="15258" xr:uid="{876676D6-F981-4B6C-BD09-DF42D0191FDE}"/>
    <cellStyle name="40% - Accent6 15 4" xfId="15259" xr:uid="{7A5056A1-7AD5-4B16-9C0D-9F6A951D36F9}"/>
    <cellStyle name="40% - Accent6 15 4 2" xfId="15260" xr:uid="{B2A17B5F-C553-44AB-BB09-2781E1001168}"/>
    <cellStyle name="40% - Accent6 15 5" xfId="15261" xr:uid="{13CDADD4-DB9F-4879-8991-35F8CFBA4187}"/>
    <cellStyle name="40% - Accent6 15 5 2" xfId="15262" xr:uid="{6FBE436B-0C2D-470E-9DEC-4E7FE8B8830A}"/>
    <cellStyle name="40% - Accent6 15 6" xfId="15263" xr:uid="{DA484593-0FF7-4D21-A2C7-81A483362790}"/>
    <cellStyle name="40% - Accent6 15 7" xfId="15264" xr:uid="{CFCBFAE1-EA7A-470D-86A9-6E0151B7F3BD}"/>
    <cellStyle name="40% - Accent6 16" xfId="15265" xr:uid="{C9D7F314-834F-48A0-9CC3-C0757A4CD4F6}"/>
    <cellStyle name="40% - Accent6 16 2" xfId="15266" xr:uid="{F5CA1C80-FD57-4203-BF5C-93A642121A00}"/>
    <cellStyle name="40% - Accent6 16 2 2" xfId="15267" xr:uid="{84789436-A524-4447-92AB-2E339A850D51}"/>
    <cellStyle name="40% - Accent6 16 2 2 2" xfId="15268" xr:uid="{5F5C17BE-6994-4B27-B853-112E3B5EE644}"/>
    <cellStyle name="40% - Accent6 16 2 2 2 2" xfId="54908" xr:uid="{4044E867-7B94-4C68-A6AA-B0A20652F674}"/>
    <cellStyle name="40% - Accent6 16 2 2 3" xfId="54909" xr:uid="{24BF88F4-8539-4967-A68D-AEA90AE9D443}"/>
    <cellStyle name="40% - Accent6 16 2 3" xfId="15269" xr:uid="{B86D8A0E-B61B-4FF8-AB9D-C8EA943A5B59}"/>
    <cellStyle name="40% - Accent6 16 2 3 2" xfId="15270" xr:uid="{BFA49DF5-6476-4E77-A9D8-3EDF9B670DD1}"/>
    <cellStyle name="40% - Accent6 16 2 4" xfId="15271" xr:uid="{CCA6A766-7D56-4B8A-B90C-9B01BE4A954C}"/>
    <cellStyle name="40% - Accent6 16 3" xfId="15272" xr:uid="{B4B066E3-DDAB-473F-996C-353AC85495E1}"/>
    <cellStyle name="40% - Accent6 16 3 2" xfId="15273" xr:uid="{4B4DEF45-6041-4E74-9CC4-D2EEEE1FA5E5}"/>
    <cellStyle name="40% - Accent6 16 3 2 2" xfId="15274" xr:uid="{81127D74-2AEE-4650-B6DE-7F55E6A43748}"/>
    <cellStyle name="40% - Accent6 16 3 2 2 2" xfId="54910" xr:uid="{9C458B0A-BAA9-4790-BF55-7348BB2E82FC}"/>
    <cellStyle name="40% - Accent6 16 3 2 3" xfId="54911" xr:uid="{8C97073B-CA91-4402-909D-EB7FE240D81E}"/>
    <cellStyle name="40% - Accent6 16 3 3" xfId="15275" xr:uid="{48DF267A-CCEB-42B5-A1E1-C033D6A4A7A1}"/>
    <cellStyle name="40% - Accent6 16 3 3 2" xfId="15276" xr:uid="{6740E3CF-42BD-4A2C-A6C3-C4F048EAB040}"/>
    <cellStyle name="40% - Accent6 16 3 4" xfId="15277" xr:uid="{7327B4B8-D39F-47CF-B73B-CE470BD30980}"/>
    <cellStyle name="40% - Accent6 16 4" xfId="15278" xr:uid="{29A88EC2-5E10-44FB-8195-CF31090B46A6}"/>
    <cellStyle name="40% - Accent6 16 4 2" xfId="15279" xr:uid="{1C2CFF0B-7934-4C4D-98EA-C19070692A18}"/>
    <cellStyle name="40% - Accent6 16 5" xfId="15280" xr:uid="{61C3CB37-9F1B-400A-8F89-523D216B740E}"/>
    <cellStyle name="40% - Accent6 17" xfId="15281" xr:uid="{340D70FB-CBE7-41DA-AA51-8C7F3DB4C224}"/>
    <cellStyle name="40% - Accent6 17 2" xfId="15282" xr:uid="{6FF21D28-4012-49CA-B5DC-0F2EE1DEA361}"/>
    <cellStyle name="40% - Accent6 17 2 2" xfId="15283" xr:uid="{82383A6B-41DD-4368-BDB3-44C7FD2B0AEE}"/>
    <cellStyle name="40% - Accent6 17 2 2 2" xfId="15284" xr:uid="{D279B9A6-ABB6-4BA5-81CD-A96ABD080251}"/>
    <cellStyle name="40% - Accent6 17 2 2 2 2" xfId="54912" xr:uid="{E0C87524-AE65-400B-AA17-E04EFA682344}"/>
    <cellStyle name="40% - Accent6 17 2 2 3" xfId="54913" xr:uid="{E80EF686-1226-4C4A-87CF-EE41DC760E4F}"/>
    <cellStyle name="40% - Accent6 17 2 3" xfId="15285" xr:uid="{1E32617D-8CD6-462E-8A5E-353ABD30CFF9}"/>
    <cellStyle name="40% - Accent6 17 2 3 2" xfId="15286" xr:uid="{C0D50273-D473-4638-9987-F70B4AB5B620}"/>
    <cellStyle name="40% - Accent6 17 2 4" xfId="15287" xr:uid="{E40A869D-15C9-49F6-B2A8-044D5ACED6EC}"/>
    <cellStyle name="40% - Accent6 17 3" xfId="15288" xr:uid="{5C2A9214-C2C1-41E0-92FE-4593C13343B4}"/>
    <cellStyle name="40% - Accent6 17 3 2" xfId="15289" xr:uid="{F9B2511A-0D26-4E99-9D3A-62D31D66C0D0}"/>
    <cellStyle name="40% - Accent6 17 3 2 2" xfId="15290" xr:uid="{FB63F83A-EB4A-4D0F-B3D6-2FD43FC02D52}"/>
    <cellStyle name="40% - Accent6 17 3 2 2 2" xfId="54914" xr:uid="{E4CFD793-9D7A-49FD-8D3E-B145F2A906D5}"/>
    <cellStyle name="40% - Accent6 17 3 2 3" xfId="54915" xr:uid="{2C42A223-88F9-4EED-A281-A7CB2A980168}"/>
    <cellStyle name="40% - Accent6 17 3 3" xfId="15291" xr:uid="{57068A12-F0C4-4B14-91F7-290EA0FB5EA3}"/>
    <cellStyle name="40% - Accent6 17 3 3 2" xfId="15292" xr:uid="{4B79A617-71D2-479E-88E4-004FC5769A90}"/>
    <cellStyle name="40% - Accent6 17 3 4" xfId="15293" xr:uid="{D59003F1-61EC-4CBD-844B-E2396C97C395}"/>
    <cellStyle name="40% - Accent6 17 4" xfId="15294" xr:uid="{B0EA72FD-87E1-4079-A0D3-D8F734E15769}"/>
    <cellStyle name="40% - Accent6 17 4 2" xfId="15295" xr:uid="{5F993F9F-9E44-4426-A934-CBC63E4FD523}"/>
    <cellStyle name="40% - Accent6 17 5" xfId="15296" xr:uid="{FB5B5D8B-BAAA-4644-AB50-55BEB45DAB14}"/>
    <cellStyle name="40% - Accent6 18" xfId="15297" xr:uid="{3E573AC5-3949-46A1-B3E9-019BF457F2B3}"/>
    <cellStyle name="40% - Accent6 18 2" xfId="15298" xr:uid="{09C7A670-4E9E-4D70-BB69-647ED132120C}"/>
    <cellStyle name="40% - Accent6 18 2 2" xfId="15299" xr:uid="{CE2E21AB-EDDE-4195-A2E9-C724516B389D}"/>
    <cellStyle name="40% - Accent6 18 2 2 2" xfId="15300" xr:uid="{7DC73686-E823-4D23-9F34-9E713FDDE80E}"/>
    <cellStyle name="40% - Accent6 18 2 2 2 2" xfId="54916" xr:uid="{E4E2D836-07BD-4168-ACEE-49EFA79EE3E4}"/>
    <cellStyle name="40% - Accent6 18 2 2 3" xfId="54917" xr:uid="{CD230BD4-7422-405B-89E6-949BD75BC750}"/>
    <cellStyle name="40% - Accent6 18 2 3" xfId="15301" xr:uid="{EA32C96D-C98F-4EB5-AD34-F9F141BC4049}"/>
    <cellStyle name="40% - Accent6 18 2 3 2" xfId="15302" xr:uid="{9AD1DCEA-D2AC-49C6-A468-77AA22C7598D}"/>
    <cellStyle name="40% - Accent6 18 2 4" xfId="15303" xr:uid="{D7BF6010-1DFE-43DA-9634-95CDDF2AFB2E}"/>
    <cellStyle name="40% - Accent6 18 3" xfId="15304" xr:uid="{129CC73C-792A-4E37-BD7C-74ED8026E493}"/>
    <cellStyle name="40% - Accent6 18 3 2" xfId="15305" xr:uid="{F0955C67-30FC-4346-A1F3-224C7985FDBF}"/>
    <cellStyle name="40% - Accent6 18 3 2 2" xfId="15306" xr:uid="{75BFF375-7025-4707-9657-E4F3D7C5D4BD}"/>
    <cellStyle name="40% - Accent6 18 3 2 2 2" xfId="54918" xr:uid="{1216D5FB-58CE-4364-A4E3-FA43043FB73C}"/>
    <cellStyle name="40% - Accent6 18 3 2 3" xfId="54919" xr:uid="{969C67D7-F086-40EB-A032-96EAB7172C5F}"/>
    <cellStyle name="40% - Accent6 18 3 3" xfId="15307" xr:uid="{1F327EB8-A176-4E11-85C9-CE82EEC19EA4}"/>
    <cellStyle name="40% - Accent6 18 3 3 2" xfId="15308" xr:uid="{73076F7E-B7DC-4762-BB24-EC0D66E38C23}"/>
    <cellStyle name="40% - Accent6 18 3 4" xfId="15309" xr:uid="{97B9C2F3-298D-4E68-8E4D-854D54DC8D6B}"/>
    <cellStyle name="40% - Accent6 18 4" xfId="15310" xr:uid="{A19A1A13-3052-4760-AD41-C078109F6FDF}"/>
    <cellStyle name="40% - Accent6 18 4 2" xfId="15311" xr:uid="{EE66A699-7654-4F0B-B8DC-1AD9C6273480}"/>
    <cellStyle name="40% - Accent6 18 5" xfId="15312" xr:uid="{CD86E302-BF9D-46FC-B1FE-50ACA151E991}"/>
    <cellStyle name="40% - Accent6 19" xfId="15313" xr:uid="{190DD379-2F2A-48A6-8DAE-76C9D0502F4A}"/>
    <cellStyle name="40% - Accent6 19 2" xfId="15314" xr:uid="{894DFADA-57EA-4837-B4CB-A87B0944BFF8}"/>
    <cellStyle name="40% - Accent6 19 2 2" xfId="15315" xr:uid="{20208A20-A07D-4BF4-853D-D418C9E37B4E}"/>
    <cellStyle name="40% - Accent6 19 2 2 2" xfId="15316" xr:uid="{15C1DB5B-07C2-474F-9232-93BD8DD7804A}"/>
    <cellStyle name="40% - Accent6 19 2 2 2 2" xfId="54920" xr:uid="{7C53FBBC-15DA-4027-98C3-DF940D91A521}"/>
    <cellStyle name="40% - Accent6 19 2 2 3" xfId="54921" xr:uid="{C66AD2E4-2BA9-4576-B57E-3413C9076657}"/>
    <cellStyle name="40% - Accent6 19 2 3" xfId="15317" xr:uid="{EA175418-E6FF-4907-83F9-B8A8C212002D}"/>
    <cellStyle name="40% - Accent6 19 2 3 2" xfId="15318" xr:uid="{DC9D6A81-5A23-471B-A38D-FFF1DE3E6BFD}"/>
    <cellStyle name="40% - Accent6 19 2 4" xfId="15319" xr:uid="{3C85DE27-A896-432B-B455-60BF41F21798}"/>
    <cellStyle name="40% - Accent6 19 3" xfId="15320" xr:uid="{8DA62CA0-8C72-46EE-BEE3-EFADD18997D8}"/>
    <cellStyle name="40% - Accent6 19 3 2" xfId="15321" xr:uid="{8135F352-08E9-4BA9-9E10-9BEC9973080B}"/>
    <cellStyle name="40% - Accent6 19 3 2 2" xfId="15322" xr:uid="{CF30AB2D-2E73-4A8F-AAF9-82C3B0E781F8}"/>
    <cellStyle name="40% - Accent6 19 3 2 2 2" xfId="54922" xr:uid="{3FA5FAB7-21BE-4B8D-B224-75176A4ACBB9}"/>
    <cellStyle name="40% - Accent6 19 3 2 3" xfId="54923" xr:uid="{45396F20-7834-4328-BCC5-45FF5FEEDE16}"/>
    <cellStyle name="40% - Accent6 19 3 3" xfId="15323" xr:uid="{2C746A20-B462-4C01-B974-13FC51A3A6CD}"/>
    <cellStyle name="40% - Accent6 19 3 3 2" xfId="15324" xr:uid="{74852365-F16D-44B7-89C7-51B423902D2C}"/>
    <cellStyle name="40% - Accent6 19 3 4" xfId="15325" xr:uid="{EC530ADC-F8E7-4B1B-BF5F-4909C0D1B29A}"/>
    <cellStyle name="40% - Accent6 19 4" xfId="15326" xr:uid="{C0FC1E86-5C88-407A-9C09-3C17B7034C40}"/>
    <cellStyle name="40% - Accent6 19 4 2" xfId="15327" xr:uid="{62BC8420-E841-43CF-9FD2-B2DD02F57A56}"/>
    <cellStyle name="40% - Accent6 19 5" xfId="15328" xr:uid="{B007A556-57BA-471B-8875-8BDA8995002E}"/>
    <cellStyle name="40% - Accent6 2" xfId="1743" xr:uid="{333CC5D0-7D1C-495B-9586-BF501432926F}"/>
    <cellStyle name="40% - Accent6 2 2" xfId="1744" xr:uid="{FCBBEF93-DE9E-4F98-B175-F6A85E8A6665}"/>
    <cellStyle name="40% - Accent6 2 2 2" xfId="1745" xr:uid="{6D39F1F7-6E30-4265-BF45-AC41268B2590}"/>
    <cellStyle name="40% - Accent6 2 2 2 2" xfId="15329" xr:uid="{A4A78449-4541-44F7-89AE-31CA2459E5BC}"/>
    <cellStyle name="40% - Accent6 2 2 2 2 2" xfId="15330" xr:uid="{CB38944F-73B0-4E16-996F-2B438680A26A}"/>
    <cellStyle name="40% - Accent6 2 2 2 2 2 2" xfId="15331" xr:uid="{658E38F8-58F9-4F91-986D-3AD065172FC7}"/>
    <cellStyle name="40% - Accent6 2 2 2 2 2 2 2" xfId="54924" xr:uid="{26A5485B-BE41-43AB-B3AD-20A0635401E4}"/>
    <cellStyle name="40% - Accent6 2 2 2 2 2 3" xfId="54925" xr:uid="{DED7AAE4-5E67-452E-BD87-3446D3D10E1E}"/>
    <cellStyle name="40% - Accent6 2 2 2 2 3" xfId="15332" xr:uid="{89921CBD-39F9-4D15-A409-16EFFE5013D0}"/>
    <cellStyle name="40% - Accent6 2 2 2 2 3 2" xfId="15333" xr:uid="{61CF1E63-6EB4-4646-98D0-10AF0CA79453}"/>
    <cellStyle name="40% - Accent6 2 2 2 2 4" xfId="15334" xr:uid="{D0276333-399B-46CC-9225-26CB170157F6}"/>
    <cellStyle name="40% - Accent6 2 2 2 3" xfId="15335" xr:uid="{CE3AE06A-6136-41E1-8B91-3E53ED047479}"/>
    <cellStyle name="40% - Accent6 2 2 2 3 2" xfId="15336" xr:uid="{578A1891-469A-42E2-BEDC-C8BE9DCAE92F}"/>
    <cellStyle name="40% - Accent6 2 2 2 4" xfId="15337" xr:uid="{22B0447F-DDB7-414C-B49B-602ABBAEF2B7}"/>
    <cellStyle name="40% - Accent6 2 2 2 5" xfId="15338" xr:uid="{FF6278AD-FBA4-490E-9890-1A0EC6426574}"/>
    <cellStyle name="40% - Accent6 2 2 3" xfId="1746" xr:uid="{D97100A6-B503-4253-8468-FCFA567795AB}"/>
    <cellStyle name="40% - Accent6 2 2 3 2" xfId="15339" xr:uid="{B9515196-2BE6-4C8F-88B4-34EE77FC4A74}"/>
    <cellStyle name="40% - Accent6 2 2 3 2 2" xfId="15340" xr:uid="{B0EBA544-BAF1-4641-A065-551322860E03}"/>
    <cellStyle name="40% - Accent6 2 2 3 2 2 2" xfId="54926" xr:uid="{E5376DF5-E2F5-4B96-95F6-BB61C1A99300}"/>
    <cellStyle name="40% - Accent6 2 2 3 2 3" xfId="54927" xr:uid="{275CE5A2-8272-44FA-B17C-1FE41BA1A233}"/>
    <cellStyle name="40% - Accent6 2 2 3 3" xfId="15341" xr:uid="{ADBDC5C1-63C8-40D5-B248-48A79D2F51E4}"/>
    <cellStyle name="40% - Accent6 2 2 3 3 2" xfId="15342" xr:uid="{1B320288-FAD5-44ED-BEDE-3E13938DA057}"/>
    <cellStyle name="40% - Accent6 2 2 3 4" xfId="15343" xr:uid="{8412DE1A-8D0C-4354-9923-49938EF54012}"/>
    <cellStyle name="40% - Accent6 2 2 3 5" xfId="15344" xr:uid="{0DD7C609-867D-4AAE-97F9-DE750935E66A}"/>
    <cellStyle name="40% - Accent6 2 2 4" xfId="1747" xr:uid="{EC1534D9-14AF-4DE0-9E01-C55FDA3C8BB8}"/>
    <cellStyle name="40% - Accent6 2 2 4 2" xfId="15345" xr:uid="{61C32A75-0D10-4BC9-A1E4-5694F7EBE510}"/>
    <cellStyle name="40% - Accent6 2 2 4 2 2" xfId="15346" xr:uid="{88817C25-7EAD-4DE8-8FF0-9D555FB2524F}"/>
    <cellStyle name="40% - Accent6 2 2 4 3" xfId="15347" xr:uid="{4F211404-3B04-400F-A3AC-FE55C1D237C8}"/>
    <cellStyle name="40% - Accent6 2 2 4 4" xfId="15348" xr:uid="{85A1ABE4-747A-441D-A5A3-52F691F024A3}"/>
    <cellStyle name="40% - Accent6 2 2 5" xfId="15349" xr:uid="{20F13B82-B54A-4923-BCFD-6F4EECC502FF}"/>
    <cellStyle name="40% - Accent6 2 2 5 2" xfId="15350" xr:uid="{FB38922E-D82D-4A38-B6DF-A5AD18E6D863}"/>
    <cellStyle name="40% - Accent6 2 2 6" xfId="15351" xr:uid="{0B0F188E-1E35-41F8-BAB6-15A43C626E52}"/>
    <cellStyle name="40% - Accent6 2 2 6 2" xfId="54928" xr:uid="{2C4642F1-E0E4-446F-A6AB-BE5880706EB6}"/>
    <cellStyle name="40% - Accent6 2 2 7" xfId="15352" xr:uid="{0ABF585C-4FC7-4591-B9BB-7E102804FD67}"/>
    <cellStyle name="40% - Accent6 2 3" xfId="1748" xr:uid="{0430D126-1132-4BF9-AFCD-9580CBCF920D}"/>
    <cellStyle name="40% - Accent6 2 3 2" xfId="5085" xr:uid="{83BDBE3C-AF4E-4CD4-949B-79BDF3A995B2}"/>
    <cellStyle name="40% - Accent6 2 3 2 2" xfId="15353" xr:uid="{8D26BE75-8827-4CE3-B9D2-C5E17AF574A5}"/>
    <cellStyle name="40% - Accent6 2 3 2 2 2" xfId="15354" xr:uid="{3B8EA392-2BCD-414A-B8F4-CD9B5F561C01}"/>
    <cellStyle name="40% - Accent6 2 3 2 2 2 2" xfId="15355" xr:uid="{CBB6ECE8-3FB4-4011-AF02-08A214DCD2BD}"/>
    <cellStyle name="40% - Accent6 2 3 2 2 2 2 2" xfId="54929" xr:uid="{5665C2BE-A476-432C-A5BF-D95A11B15D7E}"/>
    <cellStyle name="40% - Accent6 2 3 2 2 2 3" xfId="54930" xr:uid="{A9134CA7-2B84-4C9F-8DDD-4BAA55C2C1B2}"/>
    <cellStyle name="40% - Accent6 2 3 2 2 3" xfId="15356" xr:uid="{B1774A22-EACF-4ACB-B74C-EBD363BA336A}"/>
    <cellStyle name="40% - Accent6 2 3 2 2 3 2" xfId="15357" xr:uid="{F516AA17-A710-4A23-821E-0FFF152E4CE3}"/>
    <cellStyle name="40% - Accent6 2 3 2 2 4" xfId="15358" xr:uid="{8C37AD7E-3043-4837-8CD2-FDC5006396B4}"/>
    <cellStyle name="40% - Accent6 2 3 2 3" xfId="15359" xr:uid="{B5EA6CF5-36D5-4C03-92E5-518F042FC62E}"/>
    <cellStyle name="40% - Accent6 2 3 2 3 2" xfId="15360" xr:uid="{FC8E1769-9FBF-4339-BF3A-D00DED18E818}"/>
    <cellStyle name="40% - Accent6 2 3 2 4" xfId="15361" xr:uid="{CB9F7AC2-0F61-47E0-96EB-B54286FB40E3}"/>
    <cellStyle name="40% - Accent6 2 3 2 5" xfId="15362" xr:uid="{5D7B2BED-7761-41D3-94CB-9BFAF76ACFE7}"/>
    <cellStyle name="40% - Accent6 2 3 3" xfId="15363" xr:uid="{F4E73BA0-2D6D-412F-B7FD-423E0666C9BA}"/>
    <cellStyle name="40% - Accent6 2 3 3 2" xfId="15364" xr:uid="{39CB75BC-3911-4793-9E99-D0E8D0CD613B}"/>
    <cellStyle name="40% - Accent6 2 3 3 2 2" xfId="15365" xr:uid="{2F07DC63-E048-4DC9-838B-1BE61649D1D7}"/>
    <cellStyle name="40% - Accent6 2 3 3 2 2 2" xfId="54931" xr:uid="{011B3D75-390C-46C1-8630-479A586320C8}"/>
    <cellStyle name="40% - Accent6 2 3 3 2 3" xfId="54932" xr:uid="{DE2B7AD5-8079-4925-A6A7-25796CB6A551}"/>
    <cellStyle name="40% - Accent6 2 3 3 3" xfId="15366" xr:uid="{42B1EF85-8896-43C9-B2D6-7B9A91CF3BF9}"/>
    <cellStyle name="40% - Accent6 2 3 3 3 2" xfId="15367" xr:uid="{96F4A1D5-C592-4781-9385-052A07BE279F}"/>
    <cellStyle name="40% - Accent6 2 3 3 4" xfId="15368" xr:uid="{7F527FB3-F177-45DD-BADD-8D98999CDF8A}"/>
    <cellStyle name="40% - Accent6 2 3 4" xfId="15369" xr:uid="{471C9134-679C-4943-A1F4-431DA8B1CE5C}"/>
    <cellStyle name="40% - Accent6 2 3 4 2" xfId="15370" xr:uid="{32BDA87B-A50C-4AB9-BA55-40460AA43331}"/>
    <cellStyle name="40% - Accent6 2 3 5" xfId="15371" xr:uid="{1BEC4DDF-D152-48DD-981B-E0C15F58331B}"/>
    <cellStyle name="40% - Accent6 2 3 5 2" xfId="15372" xr:uid="{5BE0DBA6-06B8-4C63-92F2-AA4CBB3FB671}"/>
    <cellStyle name="40% - Accent6 2 3 6" xfId="15373" xr:uid="{174F59F4-E9F8-431D-87F6-BE1A447F08A7}"/>
    <cellStyle name="40% - Accent6 2 3 7" xfId="15374" xr:uid="{4C7AC94D-40B8-48D6-9B55-9146C0C03BD7}"/>
    <cellStyle name="40% - Accent6 2 4" xfId="1749" xr:uid="{6D119CE0-B225-40F9-97F7-F31CFBC582B3}"/>
    <cellStyle name="40% - Accent6 2 4 2" xfId="15375" xr:uid="{259E98BA-4B82-4DE8-938B-0D0652C0EFDC}"/>
    <cellStyle name="40% - Accent6 2 4 2 2" xfId="15376" xr:uid="{54CB5829-7207-4A24-888C-EB9B0BD98805}"/>
    <cellStyle name="40% - Accent6 2 4 2 2 2" xfId="15377" xr:uid="{5FFF4791-6C31-41FA-8347-5C6B27A76DD8}"/>
    <cellStyle name="40% - Accent6 2 4 2 2 2 2" xfId="54933" xr:uid="{06DD43ED-91AB-495F-8B88-EAA322F50E17}"/>
    <cellStyle name="40% - Accent6 2 4 2 2 3" xfId="54934" xr:uid="{1E86DDEE-215D-4379-A5F6-557A7DBA20FA}"/>
    <cellStyle name="40% - Accent6 2 4 2 3" xfId="15378" xr:uid="{AA440DDC-B791-45EB-89DF-CCBE9409761E}"/>
    <cellStyle name="40% - Accent6 2 4 2 3 2" xfId="15379" xr:uid="{FA0ACFC0-E4C7-4178-9595-2DC0662F66E5}"/>
    <cellStyle name="40% - Accent6 2 4 2 4" xfId="15380" xr:uid="{CBA8FE49-6A6B-4492-A06E-66AB461F207F}"/>
    <cellStyle name="40% - Accent6 2 4 3" xfId="15381" xr:uid="{83A4B7E3-9C43-4C3B-A53C-0AA20270077F}"/>
    <cellStyle name="40% - Accent6 2 4 3 2" xfId="15382" xr:uid="{EE4963B9-1797-41D6-9E7D-AEFC7F4A75BE}"/>
    <cellStyle name="40% - Accent6 2 4 4" xfId="15383" xr:uid="{9AE0EE40-7235-487C-8378-A5A34E40437F}"/>
    <cellStyle name="40% - Accent6 2 4 5" xfId="15384" xr:uid="{2FD29529-B307-4A35-BB3F-87C19FCB1964}"/>
    <cellStyle name="40% - Accent6 2 5" xfId="1750" xr:uid="{26F8F637-7CF6-4A48-A72A-7FDABEAFE7B2}"/>
    <cellStyle name="40% - Accent6 2 5 2" xfId="15385" xr:uid="{42654ECB-9F6A-4101-A150-C00EDA037638}"/>
    <cellStyle name="40% - Accent6 2 5 2 2" xfId="15386" xr:uid="{A3EB5699-7AC6-4F85-98A8-00EE20D75D45}"/>
    <cellStyle name="40% - Accent6 2 5 2 2 2" xfId="54935" xr:uid="{21344DDC-D314-4BDF-BEB4-DE20E8FB4F89}"/>
    <cellStyle name="40% - Accent6 2 5 2 3" xfId="54936" xr:uid="{E0903AF7-0783-4E22-AAF6-301B63EE42B9}"/>
    <cellStyle name="40% - Accent6 2 5 3" xfId="15387" xr:uid="{8808B4D2-8E26-40D7-B9D8-F5CCD157C4E4}"/>
    <cellStyle name="40% - Accent6 2 5 3 2" xfId="15388" xr:uid="{3A96DCF8-8A0D-48F1-897B-0958C572A866}"/>
    <cellStyle name="40% - Accent6 2 5 4" xfId="15389" xr:uid="{3ED695EF-E032-4101-94E7-8526B92590F9}"/>
    <cellStyle name="40% - Accent6 2 5 5" xfId="15390" xr:uid="{460596B0-AE80-430D-9233-6183BF130D94}"/>
    <cellStyle name="40% - Accent6 2 6" xfId="1751" xr:uid="{AE6B91B0-AED5-43D2-9771-68B0344CBF78}"/>
    <cellStyle name="40% - Accent6 2 6 2" xfId="15391" xr:uid="{45825612-B9B0-4608-B8F6-02B4910F0E30}"/>
    <cellStyle name="40% - Accent6 2 6 2 2" xfId="15392" xr:uid="{BBB740B0-4F33-48FF-8169-DB54F4318F61}"/>
    <cellStyle name="40% - Accent6 2 6 3" xfId="15393" xr:uid="{E2A64071-BE45-4D37-BECE-51C0AF39715F}"/>
    <cellStyle name="40% - Accent6 2 6 4" xfId="15394" xr:uid="{8AC20A49-CB3D-470C-8437-2C4A67D48853}"/>
    <cellStyle name="40% - Accent6 2 7" xfId="15395" xr:uid="{97234FAB-AE81-4491-9E33-2560D54B3B3A}"/>
    <cellStyle name="40% - Accent6 2 7 2" xfId="15396" xr:uid="{5343C750-0CB8-4EC0-BD8F-0DA2BF98253B}"/>
    <cellStyle name="40% - Accent6 2 8" xfId="15397" xr:uid="{663BEFE5-D999-481B-83E1-D09C9BE071B6}"/>
    <cellStyle name="40% - Accent6 2 8 2" xfId="54937" xr:uid="{EB78516E-C851-4E04-86D4-979D67191637}"/>
    <cellStyle name="40% - Accent6 2 9" xfId="15398" xr:uid="{757C7058-D085-4F59-AB0D-79F47A8BA5BD}"/>
    <cellStyle name="40% - Accent6 20" xfId="15399" xr:uid="{B78E680D-1A25-457A-8768-EE00C333F401}"/>
    <cellStyle name="40% - Accent6 20 2" xfId="15400" xr:uid="{46C3FF18-AFDC-416A-A859-53CA0E4E0FBF}"/>
    <cellStyle name="40% - Accent6 20 2 2" xfId="15401" xr:uid="{55333743-2189-4E37-BF08-A419E2E30146}"/>
    <cellStyle name="40% - Accent6 20 2 2 2" xfId="15402" xr:uid="{9DAC2232-FCC7-4EB3-951E-6DA1C0443FFA}"/>
    <cellStyle name="40% - Accent6 20 2 2 2 2" xfId="54938" xr:uid="{B329AB20-12BF-4EEF-973D-4B314891FF25}"/>
    <cellStyle name="40% - Accent6 20 2 2 3" xfId="54939" xr:uid="{9BEBBE13-5367-44F3-8A34-D673BAB04EA4}"/>
    <cellStyle name="40% - Accent6 20 2 3" xfId="15403" xr:uid="{CA1235FD-2FDA-47F3-8E4D-8ABC1205C72B}"/>
    <cellStyle name="40% - Accent6 20 2 3 2" xfId="15404" xr:uid="{1F09307A-1C9E-430A-A08E-99EACEA97DE3}"/>
    <cellStyle name="40% - Accent6 20 2 4" xfId="15405" xr:uid="{6CDA71CE-E7E0-4652-B9AB-9DFF04C82EAE}"/>
    <cellStyle name="40% - Accent6 20 3" xfId="15406" xr:uid="{CFE50598-F093-47EF-8355-83078044266F}"/>
    <cellStyle name="40% - Accent6 20 3 2" xfId="15407" xr:uid="{1E382AD0-4CDF-4BCE-97F0-E7F533E7379C}"/>
    <cellStyle name="40% - Accent6 20 3 2 2" xfId="15408" xr:uid="{1177775B-3BAB-4EE1-8A4E-67A3DEF2CBDD}"/>
    <cellStyle name="40% - Accent6 20 3 2 2 2" xfId="54940" xr:uid="{26AC7F0E-1D8C-469B-AAC7-787241CEBB1C}"/>
    <cellStyle name="40% - Accent6 20 3 2 3" xfId="54941" xr:uid="{D9B2CDBB-62B7-4C39-81FA-1252FCC44652}"/>
    <cellStyle name="40% - Accent6 20 3 3" xfId="15409" xr:uid="{57051CA7-E63D-4E4D-98A6-34D729407303}"/>
    <cellStyle name="40% - Accent6 20 3 3 2" xfId="15410" xr:uid="{6478657C-689C-4872-B80C-1EC37481A053}"/>
    <cellStyle name="40% - Accent6 20 3 4" xfId="15411" xr:uid="{331C83A4-9A46-4AFC-8DCA-C940E319843F}"/>
    <cellStyle name="40% - Accent6 20 4" xfId="15412" xr:uid="{BE1F8AF0-DE7E-4FF8-8A07-66C2F9BBB4DA}"/>
    <cellStyle name="40% - Accent6 20 4 2" xfId="15413" xr:uid="{F1C91FB8-3426-442C-AE0A-EC144F6B45EA}"/>
    <cellStyle name="40% - Accent6 20 5" xfId="15414" xr:uid="{F05143B1-E18D-4E2E-8F97-0F845100B557}"/>
    <cellStyle name="40% - Accent6 21" xfId="15415" xr:uid="{EF6E2EFF-4204-4A8A-A1CF-C056AC483ECA}"/>
    <cellStyle name="40% - Accent6 21 2" xfId="15416" xr:uid="{75FC1C68-0F67-4168-9B34-026CFA5A06AE}"/>
    <cellStyle name="40% - Accent6 21 2 2" xfId="15417" xr:uid="{EEB45FB3-8E2F-4848-A09A-8A2911931EF8}"/>
    <cellStyle name="40% - Accent6 21 2 2 2" xfId="15418" xr:uid="{2EB8AD49-2071-4EF7-A63E-0EB9BA68D3A8}"/>
    <cellStyle name="40% - Accent6 21 2 2 2 2" xfId="54942" xr:uid="{10F61C9A-6A4A-4910-9005-FE69B4FACE2B}"/>
    <cellStyle name="40% - Accent6 21 2 2 3" xfId="54943" xr:uid="{2875B76C-1ACA-411A-AE1A-D11802EBD88C}"/>
    <cellStyle name="40% - Accent6 21 2 3" xfId="15419" xr:uid="{A6068F6C-EFD9-4573-826B-D96CB0D3D2BE}"/>
    <cellStyle name="40% - Accent6 21 2 3 2" xfId="15420" xr:uid="{F5FA1E4E-D9D9-471F-AA71-9E7524783B6E}"/>
    <cellStyle name="40% - Accent6 21 2 4" xfId="15421" xr:uid="{81E8C38E-2E93-4A90-A909-27FDFC5450B4}"/>
    <cellStyle name="40% - Accent6 21 3" xfId="15422" xr:uid="{A094AA6A-8289-4C5D-9193-AC59188BA8D2}"/>
    <cellStyle name="40% - Accent6 21 3 2" xfId="15423" xr:uid="{2DD76459-0F93-41B4-B661-DE532F137748}"/>
    <cellStyle name="40% - Accent6 21 3 2 2" xfId="15424" xr:uid="{BBF06CAE-7CB2-48C3-A822-CE9C8C0D07A0}"/>
    <cellStyle name="40% - Accent6 21 3 2 2 2" xfId="54944" xr:uid="{E9F0BF4B-B69E-4FCB-8B09-35D9621E77B5}"/>
    <cellStyle name="40% - Accent6 21 3 2 3" xfId="54945" xr:uid="{4F8A9DDB-D850-4E2E-978C-D31680EC6032}"/>
    <cellStyle name="40% - Accent6 21 3 3" xfId="15425" xr:uid="{8D857D4C-B178-4421-9835-9D549A0DD6D8}"/>
    <cellStyle name="40% - Accent6 21 3 3 2" xfId="15426" xr:uid="{FE3F32E4-FF52-41D7-B25E-CED5D4E2F1C1}"/>
    <cellStyle name="40% - Accent6 21 3 4" xfId="15427" xr:uid="{2F018D97-552C-464A-843B-38716FD3B810}"/>
    <cellStyle name="40% - Accent6 21 4" xfId="15428" xr:uid="{90C97C2B-7E78-4358-B472-5EC8E791274B}"/>
    <cellStyle name="40% - Accent6 21 4 2" xfId="15429" xr:uid="{60F12CB4-7C51-436C-B2D7-DA5ED4045A9F}"/>
    <cellStyle name="40% - Accent6 21 5" xfId="15430" xr:uid="{3B8E43F6-A627-4452-AE4B-1F7FE8F27921}"/>
    <cellStyle name="40% - Accent6 22" xfId="15431" xr:uid="{7C594038-BCF7-4CCD-8A56-A4C59CD72754}"/>
    <cellStyle name="40% - Accent6 22 2" xfId="15432" xr:uid="{745D24C0-5AEE-451E-B8DC-12F95ACE9E83}"/>
    <cellStyle name="40% - Accent6 22 2 2" xfId="15433" xr:uid="{1F79AB43-2F29-45D0-99F1-949A58A67319}"/>
    <cellStyle name="40% - Accent6 22 2 2 2" xfId="15434" xr:uid="{B3068981-933D-4F4B-B324-38FA56E8F58E}"/>
    <cellStyle name="40% - Accent6 22 2 2 2 2" xfId="54946" xr:uid="{FDC5136E-3D0A-4980-80AA-04DB9238D3CA}"/>
    <cellStyle name="40% - Accent6 22 2 2 3" xfId="54947" xr:uid="{80353816-0F52-4AA5-B170-60BFF75E55B1}"/>
    <cellStyle name="40% - Accent6 22 2 3" xfId="15435" xr:uid="{D5F9EEDF-15F7-4399-8D26-D0FAB2627E7F}"/>
    <cellStyle name="40% - Accent6 22 2 3 2" xfId="15436" xr:uid="{8B0936D3-F810-4E42-8432-79332EB7A278}"/>
    <cellStyle name="40% - Accent6 22 2 4" xfId="15437" xr:uid="{66C7EA8B-36C6-4DE3-9FBC-21340D4B5BB4}"/>
    <cellStyle name="40% - Accent6 22 3" xfId="15438" xr:uid="{E811D1D2-D01E-452C-BBEC-6CE05E81C65E}"/>
    <cellStyle name="40% - Accent6 22 3 2" xfId="15439" xr:uid="{34D12329-DCF6-40D2-957C-714082F190A0}"/>
    <cellStyle name="40% - Accent6 22 3 2 2" xfId="15440" xr:uid="{AB1AA5E1-5D92-40A5-A529-5A9B37C23840}"/>
    <cellStyle name="40% - Accent6 22 3 2 2 2" xfId="54948" xr:uid="{CDDA993B-D415-48EB-BC5D-F5BC4D729767}"/>
    <cellStyle name="40% - Accent6 22 3 2 3" xfId="54949" xr:uid="{14F29A92-2529-46C7-9D61-3A14A8373D24}"/>
    <cellStyle name="40% - Accent6 22 3 3" xfId="15441" xr:uid="{4CAAC82B-04CA-4D1D-BCB8-935FD5B8A141}"/>
    <cellStyle name="40% - Accent6 22 3 3 2" xfId="15442" xr:uid="{099F7BFA-67A5-4E19-B169-9997D3E9D0C4}"/>
    <cellStyle name="40% - Accent6 22 3 4" xfId="15443" xr:uid="{9B4E5624-7170-4E09-900B-C54DBAD28714}"/>
    <cellStyle name="40% - Accent6 22 4" xfId="15444" xr:uid="{50A9D756-0668-4C63-A968-BC30F8F19B3E}"/>
    <cellStyle name="40% - Accent6 22 4 2" xfId="15445" xr:uid="{B5BAD286-EE10-4F07-A2FB-B4621A0D7B60}"/>
    <cellStyle name="40% - Accent6 22 5" xfId="15446" xr:uid="{E905E89C-132D-4741-9272-6ED9F94A1A19}"/>
    <cellStyle name="40% - Accent6 23" xfId="15447" xr:uid="{9B0F80EE-9E95-45BA-9B2B-5B633325EC1A}"/>
    <cellStyle name="40% - Accent6 23 2" xfId="15448" xr:uid="{FC5D7BDD-1C9B-4535-8BC2-69D97C0B57FA}"/>
    <cellStyle name="40% - Accent6 23 2 2" xfId="15449" xr:uid="{849F18CB-8E32-4DAD-8890-B2CC4EF642FB}"/>
    <cellStyle name="40% - Accent6 23 2 2 2" xfId="15450" xr:uid="{ACAE8DC0-0935-45FA-B143-66CC61811035}"/>
    <cellStyle name="40% - Accent6 23 2 2 2 2" xfId="54950" xr:uid="{766F4AC7-8403-45BD-957D-05494CF27B6C}"/>
    <cellStyle name="40% - Accent6 23 2 2 3" xfId="54951" xr:uid="{95D47667-6EE2-4F1E-BE43-942696C2BA8A}"/>
    <cellStyle name="40% - Accent6 23 2 3" xfId="15451" xr:uid="{9E302652-A8A2-4009-9694-36DF90E15ACC}"/>
    <cellStyle name="40% - Accent6 23 2 3 2" xfId="15452" xr:uid="{6451E499-394D-4468-A5EB-BBD12FFC844F}"/>
    <cellStyle name="40% - Accent6 23 2 4" xfId="15453" xr:uid="{4AB79B1F-387C-4AE0-9EBD-DE9BBFC16FF9}"/>
    <cellStyle name="40% - Accent6 23 3" xfId="15454" xr:uid="{0B95ABA5-8C54-4A1D-AE57-1ADDDED16280}"/>
    <cellStyle name="40% - Accent6 23 3 2" xfId="15455" xr:uid="{36FF6F55-A960-4510-A0FE-371A0396D7CD}"/>
    <cellStyle name="40% - Accent6 23 3 2 2" xfId="15456" xr:uid="{43B27AEC-BF1F-4C88-A17A-4B8815DC7D55}"/>
    <cellStyle name="40% - Accent6 23 3 2 2 2" xfId="54952" xr:uid="{D710C671-B19C-4DE9-A952-1E616CBD1048}"/>
    <cellStyle name="40% - Accent6 23 3 2 3" xfId="54953" xr:uid="{C19B4E1A-C7DA-4D53-AE15-A78CB2931FC7}"/>
    <cellStyle name="40% - Accent6 23 3 3" xfId="15457" xr:uid="{F9CBD1D7-CFB9-4DFB-909D-4696A358FFA4}"/>
    <cellStyle name="40% - Accent6 23 3 3 2" xfId="15458" xr:uid="{8FB1CCF7-032F-4C8A-8B6F-06EA318FA2AC}"/>
    <cellStyle name="40% - Accent6 23 3 4" xfId="15459" xr:uid="{43DD2A9F-5643-404F-B5C8-95B67D4EDEF1}"/>
    <cellStyle name="40% - Accent6 23 4" xfId="15460" xr:uid="{1BEF5B1C-1D43-44A8-8FF3-A7507745E8C7}"/>
    <cellStyle name="40% - Accent6 23 4 2" xfId="15461" xr:uid="{10CCF40A-0556-4661-B81D-09D13FE15401}"/>
    <cellStyle name="40% - Accent6 23 5" xfId="15462" xr:uid="{B7057321-F2C3-49AC-A873-943ED5BD7AB2}"/>
    <cellStyle name="40% - Accent6 24" xfId="15463" xr:uid="{CB888984-9319-4B35-B548-79BF521E7501}"/>
    <cellStyle name="40% - Accent6 24 2" xfId="15464" xr:uid="{CEFD05EC-E1E2-4F38-9442-3166D100DAA6}"/>
    <cellStyle name="40% - Accent6 24 2 2" xfId="15465" xr:uid="{CE31A1E3-4015-40B5-AD34-8E8AC39FA26E}"/>
    <cellStyle name="40% - Accent6 24 2 2 2" xfId="15466" xr:uid="{A82EC20D-93BB-4C9B-A797-F3F0AC4FF271}"/>
    <cellStyle name="40% - Accent6 24 2 2 2 2" xfId="54954" xr:uid="{53FE35E8-18B8-4403-96C9-2FB240249BB5}"/>
    <cellStyle name="40% - Accent6 24 2 2 3" xfId="54955" xr:uid="{5E5EAB2A-582C-449D-B28C-9D6791AA4404}"/>
    <cellStyle name="40% - Accent6 24 2 3" xfId="15467" xr:uid="{6DED89D2-ECBD-4FEB-B828-58AA1D1B9D8D}"/>
    <cellStyle name="40% - Accent6 24 2 3 2" xfId="15468" xr:uid="{39E6BE06-1108-4524-ABF1-05FEBD0A50A0}"/>
    <cellStyle name="40% - Accent6 24 2 4" xfId="15469" xr:uid="{A81DE3D7-C7C8-471B-9EF7-443FD3BF11A0}"/>
    <cellStyle name="40% - Accent6 24 3" xfId="15470" xr:uid="{DB015F99-BEE3-45BD-865C-5E61C8C39ADA}"/>
    <cellStyle name="40% - Accent6 24 3 2" xfId="15471" xr:uid="{579E80BA-3637-4D25-A7AF-6AB64D490CA7}"/>
    <cellStyle name="40% - Accent6 24 3 2 2" xfId="15472" xr:uid="{75717D5C-848E-47A9-AF6B-4AF41322F156}"/>
    <cellStyle name="40% - Accent6 24 3 2 2 2" xfId="54956" xr:uid="{3D007F60-F8F5-4941-866F-4AA67B04152C}"/>
    <cellStyle name="40% - Accent6 24 3 2 3" xfId="54957" xr:uid="{FD270505-5640-45C0-92B8-C248A6CA1111}"/>
    <cellStyle name="40% - Accent6 24 3 3" xfId="15473" xr:uid="{0D4FD6E6-19D7-493B-AF52-3D75EE63DAF5}"/>
    <cellStyle name="40% - Accent6 24 3 3 2" xfId="15474" xr:uid="{9C7BA6CC-DC0C-4AA4-9F0E-D3EEFCC8B078}"/>
    <cellStyle name="40% - Accent6 24 3 4" xfId="15475" xr:uid="{5E7A4236-A263-41EF-A238-DD79A34915B5}"/>
    <cellStyle name="40% - Accent6 24 4" xfId="15476" xr:uid="{B1598F89-E828-4E01-93E8-46AFA8A6CB71}"/>
    <cellStyle name="40% - Accent6 24 4 2" xfId="15477" xr:uid="{46C2BA6C-1D94-4E81-8510-E240364A8F75}"/>
    <cellStyle name="40% - Accent6 24 5" xfId="15478" xr:uid="{7E490AAE-4441-46C5-A2BC-5F164B4F8E6F}"/>
    <cellStyle name="40% - Accent6 25" xfId="15479" xr:uid="{F8767E25-FD74-4B56-AFE0-DD1055FCD6F7}"/>
    <cellStyle name="40% - Accent6 25 2" xfId="15480" xr:uid="{372E0D07-F64A-4525-8374-E4BC66A44DAD}"/>
    <cellStyle name="40% - Accent6 25 2 2" xfId="15481" xr:uid="{4DDF8C9C-ED08-44F1-AFD7-2A79C711DC02}"/>
    <cellStyle name="40% - Accent6 25 2 2 2" xfId="15482" xr:uid="{0EC63D94-B18B-40C6-A8D1-877EA56C8141}"/>
    <cellStyle name="40% - Accent6 25 2 2 2 2" xfId="54958" xr:uid="{AFB6C8B7-8023-49DC-A7F8-70D0E8103D26}"/>
    <cellStyle name="40% - Accent6 25 2 2 3" xfId="54959" xr:uid="{ECEC57AB-53F9-4D58-8FD8-FF233A00831D}"/>
    <cellStyle name="40% - Accent6 25 2 3" xfId="15483" xr:uid="{9E557C47-9C0D-4246-A5B6-E64ED7365439}"/>
    <cellStyle name="40% - Accent6 25 2 3 2" xfId="15484" xr:uid="{22022416-F967-4F14-B538-108B126533D9}"/>
    <cellStyle name="40% - Accent6 25 2 4" xfId="15485" xr:uid="{C914A229-39B1-4D5E-AD3C-3AB4551E9D53}"/>
    <cellStyle name="40% - Accent6 25 3" xfId="15486" xr:uid="{AF74B802-610C-469A-8D28-EF34B69AC9A5}"/>
    <cellStyle name="40% - Accent6 25 3 2" xfId="15487" xr:uid="{F306D10A-E6DF-4201-8AF7-A64F8CDD96FB}"/>
    <cellStyle name="40% - Accent6 25 3 2 2" xfId="15488" xr:uid="{AFCB1413-F9E0-4D3B-BE66-9DB1BEDFD710}"/>
    <cellStyle name="40% - Accent6 25 3 2 2 2" xfId="54960" xr:uid="{863E66C4-0E13-45A3-9A10-E5FCA30D59F4}"/>
    <cellStyle name="40% - Accent6 25 3 2 3" xfId="54961" xr:uid="{5E1F9D9A-03DA-413C-884B-37A41C5F1BB2}"/>
    <cellStyle name="40% - Accent6 25 3 3" xfId="15489" xr:uid="{D3E911BD-AC8B-4C31-A3B1-820B18BB5449}"/>
    <cellStyle name="40% - Accent6 25 3 3 2" xfId="15490" xr:uid="{9E1F252A-56F9-47C8-9613-B8757FE2F0EE}"/>
    <cellStyle name="40% - Accent6 25 3 4" xfId="15491" xr:uid="{96CA06FA-5E3F-463F-B34E-47C006422BBC}"/>
    <cellStyle name="40% - Accent6 25 4" xfId="15492" xr:uid="{2699BF94-69D9-46F8-BF32-7A6061987376}"/>
    <cellStyle name="40% - Accent6 25 4 2" xfId="15493" xr:uid="{D1AF0279-30C4-4D11-8C25-33BA173AEEC6}"/>
    <cellStyle name="40% - Accent6 25 5" xfId="15494" xr:uid="{FF587589-6978-4AB1-AAB6-7BCDDB54F081}"/>
    <cellStyle name="40% - Accent6 26" xfId="15495" xr:uid="{5BABF4F5-7820-417A-9400-CE12E19BC6EE}"/>
    <cellStyle name="40% - Accent6 26 2" xfId="15496" xr:uid="{16BA8F46-4D95-48CF-A5D4-DC6AB8A5DB05}"/>
    <cellStyle name="40% - Accent6 26 2 2" xfId="15497" xr:uid="{99F6614F-3610-48A7-A941-B8829DDD69F4}"/>
    <cellStyle name="40% - Accent6 26 2 2 2" xfId="15498" xr:uid="{E9EB305F-5760-4B6A-BE9B-7E14BA9304E4}"/>
    <cellStyle name="40% - Accent6 26 2 2 2 2" xfId="54962" xr:uid="{8A0C89FF-045A-41B8-A5F9-04130C7DA89B}"/>
    <cellStyle name="40% - Accent6 26 2 2 3" xfId="54963" xr:uid="{F8B86522-AF1D-4E63-BF55-E1F95730579D}"/>
    <cellStyle name="40% - Accent6 26 2 3" xfId="15499" xr:uid="{9DB64EAF-95E9-4EBC-B61A-75079603564A}"/>
    <cellStyle name="40% - Accent6 26 2 3 2" xfId="15500" xr:uid="{90166CA2-AE8F-48CB-9450-F921086E45C9}"/>
    <cellStyle name="40% - Accent6 26 2 4" xfId="15501" xr:uid="{D10D3873-589F-4A1F-9A3B-C44DDC1C3468}"/>
    <cellStyle name="40% - Accent6 26 3" xfId="15502" xr:uid="{41D48B20-2936-4E4F-877D-97ED5EBDD770}"/>
    <cellStyle name="40% - Accent6 26 3 2" xfId="15503" xr:uid="{1AFB4F5A-4D07-48EA-B111-8437F7726211}"/>
    <cellStyle name="40% - Accent6 26 3 2 2" xfId="15504" xr:uid="{48D8F9AF-1D74-46C5-B176-FBAEE8724E41}"/>
    <cellStyle name="40% - Accent6 26 3 2 2 2" xfId="54964" xr:uid="{E25D9D84-0DF8-4A57-8C49-617A997510BB}"/>
    <cellStyle name="40% - Accent6 26 3 2 3" xfId="54965" xr:uid="{0D0294CB-46FE-44AD-955D-64BF2875CA63}"/>
    <cellStyle name="40% - Accent6 26 3 3" xfId="15505" xr:uid="{68270F48-2219-490D-ADC0-F9EC25F6E99C}"/>
    <cellStyle name="40% - Accent6 26 3 3 2" xfId="15506" xr:uid="{8E1A50E7-A1F7-45EA-B56A-25B51D23DCB2}"/>
    <cellStyle name="40% - Accent6 26 3 4" xfId="15507" xr:uid="{648AC346-D642-4049-A387-1A6933D7C845}"/>
    <cellStyle name="40% - Accent6 26 4" xfId="15508" xr:uid="{0CB43ABC-CAA3-4523-8CA6-23CF06EB83E7}"/>
    <cellStyle name="40% - Accent6 26 4 2" xfId="15509" xr:uid="{EA877D5C-E2DF-415D-A5D1-D1300CD17428}"/>
    <cellStyle name="40% - Accent6 26 5" xfId="15510" xr:uid="{E79588EC-0EDB-4DCF-A1CC-2FB75EB75536}"/>
    <cellStyle name="40% - Accent6 27" xfId="15511" xr:uid="{1A878B8F-9B74-4A46-9262-CFB1613BD4FE}"/>
    <cellStyle name="40% - Accent6 27 2" xfId="15512" xr:uid="{E4067499-124A-4319-B1BF-7AA0527745E6}"/>
    <cellStyle name="40% - Accent6 27 2 2" xfId="15513" xr:uid="{566148DF-C166-4875-BBB6-5FF15459B2EA}"/>
    <cellStyle name="40% - Accent6 27 2 2 2" xfId="15514" xr:uid="{7445ED9A-25D6-49FA-B8A0-547C6C2F559B}"/>
    <cellStyle name="40% - Accent6 27 2 2 2 2" xfId="54966" xr:uid="{469F3C6F-ACE8-47D3-8E51-E82ECD0D8587}"/>
    <cellStyle name="40% - Accent6 27 2 2 3" xfId="54967" xr:uid="{39B897D0-07E8-45AB-96FA-205942FDF545}"/>
    <cellStyle name="40% - Accent6 27 2 3" xfId="15515" xr:uid="{D32A3A59-8C29-4081-97F3-4B4B25B5C3EB}"/>
    <cellStyle name="40% - Accent6 27 2 3 2" xfId="15516" xr:uid="{D24238F7-2F6D-48A7-A5D2-4AD2EE08B931}"/>
    <cellStyle name="40% - Accent6 27 2 4" xfId="15517" xr:uid="{5332B805-D91E-4942-9284-0F0351317EBD}"/>
    <cellStyle name="40% - Accent6 27 3" xfId="15518" xr:uid="{A4FFA10D-27BF-4888-9154-3C2B7D84F022}"/>
    <cellStyle name="40% - Accent6 27 3 2" xfId="15519" xr:uid="{44BC7868-6128-4118-868B-781E14B5BE35}"/>
    <cellStyle name="40% - Accent6 27 3 2 2" xfId="15520" xr:uid="{D8BC2ABD-64CF-4700-92C1-1C439F8C421C}"/>
    <cellStyle name="40% - Accent6 27 3 2 2 2" xfId="54968" xr:uid="{EF3E4411-78DC-40F4-A010-B600AEA59079}"/>
    <cellStyle name="40% - Accent6 27 3 2 3" xfId="54969" xr:uid="{51C14E31-02D5-4A6A-893A-03C588C5E5A3}"/>
    <cellStyle name="40% - Accent6 27 3 3" xfId="15521" xr:uid="{F44AA85A-6C98-4D77-B3AD-B23DF2E4DCFE}"/>
    <cellStyle name="40% - Accent6 27 3 3 2" xfId="15522" xr:uid="{2FCCE990-344B-43D7-A6A9-03BD4B88A5B0}"/>
    <cellStyle name="40% - Accent6 27 3 4" xfId="15523" xr:uid="{A7966B5C-18C4-45F6-92EF-E09DE4EE3C83}"/>
    <cellStyle name="40% - Accent6 27 4" xfId="15524" xr:uid="{3E962D16-967D-403F-A312-8880EB92678E}"/>
    <cellStyle name="40% - Accent6 27 4 2" xfId="15525" xr:uid="{796B3646-027F-47BA-BCF3-48ACB45AD38A}"/>
    <cellStyle name="40% - Accent6 27 5" xfId="15526" xr:uid="{59456E80-C09F-46E3-8478-D5B8CCF4FC4D}"/>
    <cellStyle name="40% - Accent6 28" xfId="15527" xr:uid="{C7B2BE28-7EE5-417A-B34F-DB24B6320398}"/>
    <cellStyle name="40% - Accent6 28 2" xfId="15528" xr:uid="{540EDEBB-4D6D-4BB8-8337-D345D7F4A15C}"/>
    <cellStyle name="40% - Accent6 28 2 2" xfId="15529" xr:uid="{F98BC686-8F4A-4FB8-96F5-31A7699DF49E}"/>
    <cellStyle name="40% - Accent6 28 2 2 2" xfId="15530" xr:uid="{E0A5A676-F1EE-4BC5-9634-302BB7C0862F}"/>
    <cellStyle name="40% - Accent6 28 2 2 2 2" xfId="54970" xr:uid="{A654C9E3-06F1-4E87-801E-0562FFF229F8}"/>
    <cellStyle name="40% - Accent6 28 2 2 3" xfId="54971" xr:uid="{3A5DAB2F-2B0A-485A-8532-3D6B4D47F738}"/>
    <cellStyle name="40% - Accent6 28 2 3" xfId="15531" xr:uid="{6B4900C6-CD0B-4C48-A1A7-5C723B99C766}"/>
    <cellStyle name="40% - Accent6 28 2 3 2" xfId="15532" xr:uid="{B8316AA5-A1E3-4A85-B1B4-B65350463D1F}"/>
    <cellStyle name="40% - Accent6 28 2 4" xfId="15533" xr:uid="{C8B95176-95E7-41EF-BE21-DFCC67A9E0D1}"/>
    <cellStyle name="40% - Accent6 28 3" xfId="15534" xr:uid="{8E3EEF29-7C40-4EDF-87E8-7979A8FC3520}"/>
    <cellStyle name="40% - Accent6 28 3 2" xfId="15535" xr:uid="{9103491F-F06C-463A-A7FD-742CA9E73F12}"/>
    <cellStyle name="40% - Accent6 28 4" xfId="15536" xr:uid="{8560EE09-C973-42F0-BA4C-9F1C502F3B22}"/>
    <cellStyle name="40% - Accent6 29" xfId="15537" xr:uid="{6BF4CBCE-5B98-4E8C-AD39-0A65D5559681}"/>
    <cellStyle name="40% - Accent6 29 2" xfId="15538" xr:uid="{8C457D0B-82C8-49AD-B77B-F7853AB27931}"/>
    <cellStyle name="40% - Accent6 29 2 2" xfId="15539" xr:uid="{AD6A5C69-7B7B-4ED0-877C-616E35A2E7D6}"/>
    <cellStyle name="40% - Accent6 29 2 2 2" xfId="15540" xr:uid="{A943004E-A65F-45D5-ADE3-2CFEBE76C02E}"/>
    <cellStyle name="40% - Accent6 29 2 2 2 2" xfId="54972" xr:uid="{2868FA8B-7D65-443E-BDAD-F3C73525F3DA}"/>
    <cellStyle name="40% - Accent6 29 2 2 3" xfId="54973" xr:uid="{CBA71BAF-3DE3-4AC3-853D-4E60FAEBD3A9}"/>
    <cellStyle name="40% - Accent6 29 2 3" xfId="15541" xr:uid="{44149249-3BAC-4EF2-A052-94844F6BBFA1}"/>
    <cellStyle name="40% - Accent6 29 2 3 2" xfId="15542" xr:uid="{EA6BDAEA-CA80-4B91-A726-1F4428C7E6F3}"/>
    <cellStyle name="40% - Accent6 29 2 4" xfId="15543" xr:uid="{D15CFD1F-3E16-4ED2-A155-E21262544462}"/>
    <cellStyle name="40% - Accent6 29 3" xfId="15544" xr:uid="{EF74320C-84D0-4676-ADF8-1AAF248F3CCD}"/>
    <cellStyle name="40% - Accent6 29 3 2" xfId="15545" xr:uid="{40A8A688-1C88-40F7-B14C-C71FAEF4219A}"/>
    <cellStyle name="40% - Accent6 29 4" xfId="15546" xr:uid="{A57D08BD-37EB-47AD-8EA8-872BD78013D3}"/>
    <cellStyle name="40% - Accent6 3" xfId="1752" xr:uid="{22BB9579-ECC5-4319-BEBB-F83507607CBD}"/>
    <cellStyle name="40% - Accent6 3 2" xfId="1753" xr:uid="{4BB4EFE5-7C5E-452B-BCAF-B9A9CEE70CB9}"/>
    <cellStyle name="40% - Accent6 3 2 2" xfId="15547" xr:uid="{0A9111DB-7B75-4A06-8CD1-8C33DAA8E5AC}"/>
    <cellStyle name="40% - Accent6 3 2 3" xfId="15548" xr:uid="{69E35CC6-51F5-4B1C-A382-8BC91EAFE358}"/>
    <cellStyle name="40% - Accent6 3 3" xfId="1754" xr:uid="{F6DC0BDD-8CAE-44CB-ABB4-85FA6F35AD35}"/>
    <cellStyle name="40% - Accent6 3 3 2" xfId="15549" xr:uid="{27B84EF8-A45A-4179-A479-0A93E2824550}"/>
    <cellStyle name="40% - Accent6 3 3 2 2" xfId="54974" xr:uid="{D7D0D969-E248-4B00-83AD-BF0CD2D8791D}"/>
    <cellStyle name="40% - Accent6 3 3 3" xfId="15550" xr:uid="{F63BCF01-DF2E-4737-BA59-022B24E3AF84}"/>
    <cellStyle name="40% - Accent6 3 4" xfId="1755" xr:uid="{E6874B81-A2A4-4151-BE34-BB9F5D98C891}"/>
    <cellStyle name="40% - Accent6 3 4 2" xfId="15551" xr:uid="{A0037B89-16EC-4998-85B6-D2CA8E054B50}"/>
    <cellStyle name="40% - Accent6 3 4 3" xfId="15552" xr:uid="{9FA10626-92B8-4CB9-862B-B34AD9BCC138}"/>
    <cellStyle name="40% - Accent6 3 5" xfId="15553" xr:uid="{4758FE0E-6B04-4F16-8C65-AECA85B0421D}"/>
    <cellStyle name="40% - Accent6 30" xfId="15554" xr:uid="{41DBC8F8-AD9F-4961-A01A-37239E0C5A59}"/>
    <cellStyle name="40% - Accent6 30 2" xfId="15555" xr:uid="{AAEA29F1-8705-488E-A485-E69F25291FD0}"/>
    <cellStyle name="40% - Accent6 30 2 2" xfId="15556" xr:uid="{BE94AB93-70B3-4888-8FC1-55F37E2B6249}"/>
    <cellStyle name="40% - Accent6 30 2 2 2" xfId="15557" xr:uid="{1B473D59-35B4-423F-B546-4A7783E609D1}"/>
    <cellStyle name="40% - Accent6 30 2 2 2 2" xfId="54975" xr:uid="{BD70E2F5-0FFD-4D23-9157-A1CE0CEF7241}"/>
    <cellStyle name="40% - Accent6 30 2 2 3" xfId="54976" xr:uid="{659EACCE-718D-4BDA-8042-E62ECAE5EF60}"/>
    <cellStyle name="40% - Accent6 30 2 3" xfId="15558" xr:uid="{ABAEE5CD-B023-4CC7-AE17-09E7AB404CC3}"/>
    <cellStyle name="40% - Accent6 30 2 3 2" xfId="15559" xr:uid="{BF958F0F-FDCC-4C94-820C-EDDC6299170E}"/>
    <cellStyle name="40% - Accent6 30 2 4" xfId="15560" xr:uid="{E3A7A100-FF9C-4F61-A989-8D42642C0679}"/>
    <cellStyle name="40% - Accent6 30 3" xfId="15561" xr:uid="{BB496A95-9439-405D-B920-33861E280CC2}"/>
    <cellStyle name="40% - Accent6 30 3 2" xfId="15562" xr:uid="{27B06C93-FFBB-4A3D-B592-2E8DFBB6150D}"/>
    <cellStyle name="40% - Accent6 30 3 2 2" xfId="54977" xr:uid="{4222AA22-D28B-48F5-A451-DBF162424D69}"/>
    <cellStyle name="40% - Accent6 30 3 3" xfId="54978" xr:uid="{159026EA-A296-4F69-994E-096C2F86FD89}"/>
    <cellStyle name="40% - Accent6 30 4" xfId="15563" xr:uid="{BEF217F7-A77A-406C-936B-6CE5D5A77B46}"/>
    <cellStyle name="40% - Accent6 30 4 2" xfId="15564" xr:uid="{9226CEF5-D7B8-4A66-BF80-B51E776B5E2E}"/>
    <cellStyle name="40% - Accent6 30 5" xfId="15565" xr:uid="{EE9F04D5-D36B-494E-A81C-1C4EF1AEE104}"/>
    <cellStyle name="40% - Accent6 31" xfId="15566" xr:uid="{D76F4F97-5D43-4712-AE38-F941DF16268E}"/>
    <cellStyle name="40% - Accent6 31 2" xfId="15567" xr:uid="{05439F63-4B85-4087-B848-D15CB5CDFC78}"/>
    <cellStyle name="40% - Accent6 31 2 2" xfId="15568" xr:uid="{FCBC9CE5-79AB-4ADF-9CA0-0AD6A1B5F8E9}"/>
    <cellStyle name="40% - Accent6 31 2 2 2" xfId="54979" xr:uid="{36EF9932-3E68-481B-9076-68028C2B1903}"/>
    <cellStyle name="40% - Accent6 31 2 3" xfId="54980" xr:uid="{2690081B-01E5-4E3C-8C1C-7CE021F671A0}"/>
    <cellStyle name="40% - Accent6 31 3" xfId="15569" xr:uid="{8D5AE668-A2D9-4081-8C1A-787DB6691813}"/>
    <cellStyle name="40% - Accent6 31 3 2" xfId="15570" xr:uid="{DA7CBF02-90A8-47DC-BB7C-343BDEA586F4}"/>
    <cellStyle name="40% - Accent6 31 4" xfId="15571" xr:uid="{495F7916-1BD7-4557-B937-538CE35DD15F}"/>
    <cellStyle name="40% - Accent6 32" xfId="15572" xr:uid="{801AEC22-E8D8-41DC-AB47-E84AEF3B053C}"/>
    <cellStyle name="40% - Accent6 32 2" xfId="15573" xr:uid="{A396D212-8E6A-4114-AB11-AA5A662DA829}"/>
    <cellStyle name="40% - Accent6 32 2 2" xfId="15574" xr:uid="{7A5BD2DC-B9FB-40AF-BED2-A15DBD9826FD}"/>
    <cellStyle name="40% - Accent6 32 3" xfId="15575" xr:uid="{60F73C91-3433-42AD-80F2-76BFF0254DDD}"/>
    <cellStyle name="40% - Accent6 33" xfId="15576" xr:uid="{00E122BF-4C93-4EBE-A60D-BFF93F985FD3}"/>
    <cellStyle name="40% - Accent6 33 2" xfId="15577" xr:uid="{EA3DD753-D5C8-4D26-9547-2F4D3EB4690B}"/>
    <cellStyle name="40% - Accent6 34" xfId="15578" xr:uid="{C3F50327-67BF-43BB-AB3A-AB273D5D31BF}"/>
    <cellStyle name="40% - Accent6 34 2" xfId="15579" xr:uid="{9DF9FF4F-CF7F-480F-8A1F-51A2AF02EAC7}"/>
    <cellStyle name="40% - Accent6 35" xfId="15580" xr:uid="{7F2CA0E0-66A7-421C-AFF6-C4381B0C7F29}"/>
    <cellStyle name="40% - Accent6 35 2" xfId="54981" xr:uid="{F521FDC7-7044-4B34-AAC4-8AE4E6225B7E}"/>
    <cellStyle name="40% - Accent6 36" xfId="15581" xr:uid="{96DB5044-9494-4353-8D86-72A391DFDCD1}"/>
    <cellStyle name="40% - Accent6 36 2" xfId="54982" xr:uid="{13D2954C-70DA-4EE2-8A85-7F66C4835AF8}"/>
    <cellStyle name="40% - Accent6 37" xfId="15582" xr:uid="{53246089-32F8-495B-8436-AFA644A439C2}"/>
    <cellStyle name="40% - Accent6 37 2" xfId="15583" xr:uid="{10E14228-ED10-4F60-946B-BF5BF147AE52}"/>
    <cellStyle name="40% - Accent6 38" xfId="15584" xr:uid="{09150D50-461D-4D6F-BCDE-DE69632FC492}"/>
    <cellStyle name="40% - Accent6 38 2" xfId="15585" xr:uid="{8163B8F4-2128-47C4-B4E5-E4A060B8FD91}"/>
    <cellStyle name="40% - Accent6 39" xfId="15586" xr:uid="{E77E4550-7FAA-4B83-BE4A-878AAFABE95C}"/>
    <cellStyle name="40% - Accent6 39 2" xfId="15587" xr:uid="{3C37768C-73BC-40F7-A3BB-EFEB51EB200E}"/>
    <cellStyle name="40% - Accent6 4" xfId="1756" xr:uid="{94234EC2-FCB9-4CA6-B3B1-0B4BD326C6C6}"/>
    <cellStyle name="40% - Accent6 4 2" xfId="1757" xr:uid="{81E4A7DD-663A-4D9D-AADB-A7C9D7B2B789}"/>
    <cellStyle name="40% - Accent6 4 2 2" xfId="15588" xr:uid="{2799234D-80A8-4928-9C5D-8B385A613068}"/>
    <cellStyle name="40% - Accent6 4 2 2 2" xfId="15589" xr:uid="{2DB245EF-24C0-46BA-908D-9E509F29C26B}"/>
    <cellStyle name="40% - Accent6 4 2 2 2 2" xfId="15590" xr:uid="{9CB75B17-C428-4D2D-982A-4720B8F309AA}"/>
    <cellStyle name="40% - Accent6 4 2 2 2 2 2" xfId="54983" xr:uid="{D056FE76-4609-4FAF-B486-EDF3AB2BA912}"/>
    <cellStyle name="40% - Accent6 4 2 2 2 3" xfId="54984" xr:uid="{75E3C538-D6B9-4A5E-B9ED-3EF22B3C69BD}"/>
    <cellStyle name="40% - Accent6 4 2 2 3" xfId="15591" xr:uid="{1B14B551-CE31-4E7F-8651-24DBA9F15963}"/>
    <cellStyle name="40% - Accent6 4 2 2 3 2" xfId="15592" xr:uid="{91441CD9-D24A-4663-B0E4-78AE78FCA22D}"/>
    <cellStyle name="40% - Accent6 4 2 2 4" xfId="15593" xr:uid="{BFD54CA8-BA0E-4124-91FA-337EC70B1AFF}"/>
    <cellStyle name="40% - Accent6 4 2 3" xfId="15594" xr:uid="{8B251A2D-A4A5-4837-A7E0-31BFB9ADB912}"/>
    <cellStyle name="40% - Accent6 4 2 3 2" xfId="15595" xr:uid="{37FDEF4E-0D34-4D32-9E1F-4EED069351F8}"/>
    <cellStyle name="40% - Accent6 4 2 4" xfId="15596" xr:uid="{63CA47DF-9B4D-4450-B25A-2BBE25DED697}"/>
    <cellStyle name="40% - Accent6 4 2 5" xfId="15597" xr:uid="{244D7819-55C1-4A41-81AC-E8D4AE968652}"/>
    <cellStyle name="40% - Accent6 4 3" xfId="1758" xr:uid="{05B4434B-D96F-4ECE-A290-9DCD737C762E}"/>
    <cellStyle name="40% - Accent6 4 3 2" xfId="15598" xr:uid="{43E8076F-42E1-4948-B304-46472E871B44}"/>
    <cellStyle name="40% - Accent6 4 3 2 2" xfId="15599" xr:uid="{985FA564-D42F-4F65-A087-D9309EBE3DBE}"/>
    <cellStyle name="40% - Accent6 4 3 2 2 2" xfId="54985" xr:uid="{F885486E-23E1-4134-ADFB-8EC8B05C835B}"/>
    <cellStyle name="40% - Accent6 4 3 2 3" xfId="54986" xr:uid="{F7869AD4-BD90-4C91-9B3D-26BA86F0513D}"/>
    <cellStyle name="40% - Accent6 4 3 3" xfId="15600" xr:uid="{81EBCDFF-9734-420E-9FF1-70DBD02899FA}"/>
    <cellStyle name="40% - Accent6 4 3 3 2" xfId="15601" xr:uid="{AFD98DBB-4DB8-4566-A4BE-3A04210DD701}"/>
    <cellStyle name="40% - Accent6 4 3 4" xfId="15602" xr:uid="{843DBA8B-EACF-401A-A91A-960C3C0EEC93}"/>
    <cellStyle name="40% - Accent6 4 3 5" xfId="15603" xr:uid="{EF1A2E85-9BAD-472A-9DD9-A97BFC0E4BD0}"/>
    <cellStyle name="40% - Accent6 4 4" xfId="1759" xr:uid="{47D4B5D8-018E-4162-A9D8-403AF8920EDE}"/>
    <cellStyle name="40% - Accent6 4 4 2" xfId="15604" xr:uid="{163F7030-4CD5-453A-911A-D37327D3D10A}"/>
    <cellStyle name="40% - Accent6 4 4 3" xfId="15605" xr:uid="{FEEF48EE-8F8D-4368-AC09-25D7E976F2BF}"/>
    <cellStyle name="40% - Accent6 4 5" xfId="15606" xr:uid="{BC1FF9FC-D559-4C27-8815-DF8842B6B460}"/>
    <cellStyle name="40% - Accent6 4 5 2" xfId="15607" xr:uid="{331E7062-DB9A-49C1-A206-85B1C6132AE9}"/>
    <cellStyle name="40% - Accent6 4 6" xfId="15608" xr:uid="{8D6E1532-9103-4390-80C7-73A2F966DDA0}"/>
    <cellStyle name="40% - Accent6 4 7" xfId="15609" xr:uid="{07AB59EA-0CBC-4497-AB47-39DA485063A6}"/>
    <cellStyle name="40% - Accent6 40" xfId="15610" xr:uid="{3BB417B9-363D-4301-A7D5-4173EC87D506}"/>
    <cellStyle name="40% - Accent6 40 2" xfId="15611" xr:uid="{E34305B0-6C87-470E-AFDC-12AF438F1EFA}"/>
    <cellStyle name="40% - Accent6 41" xfId="15612" xr:uid="{3603D25F-50A8-46E8-BDED-3E0EFB26511C}"/>
    <cellStyle name="40% - Accent6 41 2" xfId="15613" xr:uid="{49151833-9DE0-4D01-835F-70520714B8E3}"/>
    <cellStyle name="40% - Accent6 42" xfId="15614" xr:uid="{D79ED297-0686-40F5-BC41-83251BEF0205}"/>
    <cellStyle name="40% - Accent6 42 2" xfId="15615" xr:uid="{5DFCB5A7-98FC-460F-BD97-220687CA6C81}"/>
    <cellStyle name="40% - Accent6 43" xfId="15616" xr:uid="{1B62D986-4F84-4A1D-B61E-272B753FA679}"/>
    <cellStyle name="40% - Accent6 43 2" xfId="15617" xr:uid="{5FA23BB0-FF2A-451A-A4E1-0FE9E7BBAC0F}"/>
    <cellStyle name="40% - Accent6 44" xfId="15618" xr:uid="{14BA0938-807F-4047-9585-0B29A8FC0ABD}"/>
    <cellStyle name="40% - Accent6 44 2" xfId="15619" xr:uid="{58C8F012-FBDE-4CF7-A167-050AB7175BAA}"/>
    <cellStyle name="40% - Accent6 45" xfId="15620" xr:uid="{B47D82BE-AD8C-4AA0-9F13-D3247A6B49DD}"/>
    <cellStyle name="40% - Accent6 45 2" xfId="15621" xr:uid="{127C1D23-6813-46EE-AE72-BA3768FF5B48}"/>
    <cellStyle name="40% - Accent6 46" xfId="15622" xr:uid="{5E2B2366-A2A5-49B8-BDA6-E970240645F8}"/>
    <cellStyle name="40% - Accent6 47" xfId="15623" xr:uid="{77CBE1C1-5B35-42EC-BC1A-B0B7E96F7B59}"/>
    <cellStyle name="40% - Accent6 48" xfId="15624" xr:uid="{70FD3105-50C6-429F-9804-EB97AFBEE609}"/>
    <cellStyle name="40% - Accent6 49" xfId="15625" xr:uid="{7F1D8AD8-CEFE-4E27-892A-DEA3E74B2557}"/>
    <cellStyle name="40% - Accent6 5" xfId="1760" xr:uid="{F9DA9766-FCFF-4600-8D25-2CE75FADCC88}"/>
    <cellStyle name="40% - Accent6 5 2" xfId="1761" xr:uid="{D3C34182-B2E2-407F-B26F-417CC00ECD7E}"/>
    <cellStyle name="40% - Accent6 5 2 2" xfId="15626" xr:uid="{F0E6F791-2867-46A0-B728-0E2906BC5341}"/>
    <cellStyle name="40% - Accent6 5 2 2 2" xfId="15627" xr:uid="{07444F46-9F0E-4C71-9127-03099F89B00A}"/>
    <cellStyle name="40% - Accent6 5 2 2 2 2" xfId="15628" xr:uid="{816E89FB-92EB-4735-90FB-7C63D8E7B9B2}"/>
    <cellStyle name="40% - Accent6 5 2 2 2 2 2" xfId="54987" xr:uid="{92B0487B-0732-4B38-925F-682E4620E52B}"/>
    <cellStyle name="40% - Accent6 5 2 2 2 3" xfId="54988" xr:uid="{8F6B81DD-51E1-4662-A010-E5DD3AA26D8E}"/>
    <cellStyle name="40% - Accent6 5 2 2 3" xfId="15629" xr:uid="{08BEA356-B0F1-428F-B065-7E45AAE91B5F}"/>
    <cellStyle name="40% - Accent6 5 2 2 3 2" xfId="15630" xr:uid="{5681005A-A603-4567-ACF0-FBC074FC19A2}"/>
    <cellStyle name="40% - Accent6 5 2 2 4" xfId="15631" xr:uid="{207260CB-4C2F-43F8-940C-E660B4D43EDA}"/>
    <cellStyle name="40% - Accent6 5 2 3" xfId="15632" xr:uid="{43C3099C-A602-46CD-B0FE-02D0C6EB8133}"/>
    <cellStyle name="40% - Accent6 5 2 3 2" xfId="15633" xr:uid="{3C379550-2587-4BFF-B2A2-4F828B7C777B}"/>
    <cellStyle name="40% - Accent6 5 2 4" xfId="15634" xr:uid="{64379FAC-C228-4035-A4E0-3C8A9A077CD3}"/>
    <cellStyle name="40% - Accent6 5 2 5" xfId="15635" xr:uid="{32A2CD61-FA6D-4D1B-93AC-245E974C40A1}"/>
    <cellStyle name="40% - Accent6 5 3" xfId="15636" xr:uid="{8F068E92-D900-43C2-B193-BC40B06EADEC}"/>
    <cellStyle name="40% - Accent6 5 3 2" xfId="15637" xr:uid="{C40AA43A-4075-41B3-8C66-ADA1C5D5B7A4}"/>
    <cellStyle name="40% - Accent6 5 3 2 2" xfId="15638" xr:uid="{114BAD94-9B5A-4555-9A38-35ACF21F6CC4}"/>
    <cellStyle name="40% - Accent6 5 3 2 2 2" xfId="54989" xr:uid="{85FF8D88-4086-4133-B5AE-B2BECA66C809}"/>
    <cellStyle name="40% - Accent6 5 3 2 3" xfId="54990" xr:uid="{0D42F4F2-E179-4DD7-8430-CE1D8B086813}"/>
    <cellStyle name="40% - Accent6 5 3 3" xfId="15639" xr:uid="{922A462F-938C-4A38-A8A0-8E750185614D}"/>
    <cellStyle name="40% - Accent6 5 3 3 2" xfId="15640" xr:uid="{88118CCA-A4AA-489D-B1DB-D22D2AD5981B}"/>
    <cellStyle name="40% - Accent6 5 3 4" xfId="15641" xr:uid="{B3F2ABA7-2BC1-46BA-9D16-ED2B2674658B}"/>
    <cellStyle name="40% - Accent6 5 4" xfId="15642" xr:uid="{3D93BEC6-9732-4A41-A9F8-CC317C139340}"/>
    <cellStyle name="40% - Accent6 5 4 2" xfId="15643" xr:uid="{68F85682-9441-4F09-924C-2CC5F21688B7}"/>
    <cellStyle name="40% - Accent6 5 5" xfId="15644" xr:uid="{B4CFA5CE-CE2E-469B-8E5F-B949797CF79E}"/>
    <cellStyle name="40% - Accent6 5 5 2" xfId="15645" xr:uid="{EAC38810-2537-46FF-BFC8-279A10E96572}"/>
    <cellStyle name="40% - Accent6 5 6" xfId="15646" xr:uid="{D507EAFC-3F0E-4AB1-9948-EE7DAAA46A2C}"/>
    <cellStyle name="40% - Accent6 5 7" xfId="15647" xr:uid="{1FE03A6A-9CD6-40E5-9052-1D9FB93CAE6C}"/>
    <cellStyle name="40% - Accent6 50" xfId="15648" xr:uid="{88767F82-08E5-4808-B627-63CC89643398}"/>
    <cellStyle name="40% - Accent6 51" xfId="15649" xr:uid="{C5875D74-B853-4E28-8E08-37017B89FA8E}"/>
    <cellStyle name="40% - Accent6 52" xfId="15650" xr:uid="{DE10E750-212F-4428-8448-908CD091CF8A}"/>
    <cellStyle name="40% - Accent6 53" xfId="15651" xr:uid="{7A812FBA-D9DF-44CA-9417-B19973D8E8F4}"/>
    <cellStyle name="40% - Accent6 54" xfId="54991" xr:uid="{C71CA615-89F5-42FF-BC9B-880EB4F634DE}"/>
    <cellStyle name="40% - Accent6 55" xfId="54992" xr:uid="{CF5AFEE1-29DC-4E0E-A981-264C62FCFE0C}"/>
    <cellStyle name="40% - Accent6 56" xfId="54993" xr:uid="{18DCE1B0-A640-4F92-835F-B7669A9B0D90}"/>
    <cellStyle name="40% - Accent6 57" xfId="54994" xr:uid="{A6E46CEA-BA7B-479C-875C-F6CD0773316B}"/>
    <cellStyle name="40% - Accent6 58" xfId="54995" xr:uid="{1AC5DE55-BEEC-4518-91BC-97E8DF909DC0}"/>
    <cellStyle name="40% - Accent6 6" xfId="1762" xr:uid="{C8DBA931-9CD6-403A-A84E-0C2C9A7C00A6}"/>
    <cellStyle name="40% - Accent6 6 2" xfId="15652" xr:uid="{E3196D65-3C5F-4420-BA6B-AD47C022D6FA}"/>
    <cellStyle name="40% - Accent6 6 2 2" xfId="15653" xr:uid="{D656211F-4C91-46CC-8CBF-A14B58BAA3A2}"/>
    <cellStyle name="40% - Accent6 6 2 2 2" xfId="15654" xr:uid="{41F4BB43-F7F3-4560-8BAC-7B901F271558}"/>
    <cellStyle name="40% - Accent6 6 2 2 2 2" xfId="15655" xr:uid="{6C3A38D4-61DD-4021-A9D7-2D67724E8BEF}"/>
    <cellStyle name="40% - Accent6 6 2 2 2 2 2" xfId="54996" xr:uid="{1E377534-05B6-4C0B-A362-111584C03886}"/>
    <cellStyle name="40% - Accent6 6 2 2 2 3" xfId="54997" xr:uid="{CBFEA980-48E7-4AE0-8801-4CE889F9927E}"/>
    <cellStyle name="40% - Accent6 6 2 2 3" xfId="15656" xr:uid="{31B61F93-DF89-43AF-BA48-03C4A7FF37BF}"/>
    <cellStyle name="40% - Accent6 6 2 2 3 2" xfId="15657" xr:uid="{4EB7FDC4-4039-4FF7-9AED-DCFF1D6852D8}"/>
    <cellStyle name="40% - Accent6 6 2 2 4" xfId="15658" xr:uid="{0AB7202B-66AA-4AE3-B3A7-0CB21DCE8A95}"/>
    <cellStyle name="40% - Accent6 6 2 3" xfId="15659" xr:uid="{90B542FB-5925-4AE7-87F0-4EE3FCAD308D}"/>
    <cellStyle name="40% - Accent6 6 2 3 2" xfId="15660" xr:uid="{0D68FF9F-FEA4-4FC1-8752-13ED0A57B3E2}"/>
    <cellStyle name="40% - Accent6 6 2 4" xfId="15661" xr:uid="{EE2F95BD-B61D-4206-921A-6EE29DE1480D}"/>
    <cellStyle name="40% - Accent6 6 3" xfId="15662" xr:uid="{3C54CD02-F495-4772-946E-20A8B1C75F4E}"/>
    <cellStyle name="40% - Accent6 6 3 2" xfId="15663" xr:uid="{D30B58FA-9D4F-4C48-A281-4F7C4DF20819}"/>
    <cellStyle name="40% - Accent6 6 3 2 2" xfId="15664" xr:uid="{B926CB39-9BF6-4E69-8001-2EC3C93A45FA}"/>
    <cellStyle name="40% - Accent6 6 3 2 2 2" xfId="54998" xr:uid="{75614191-5B1A-493C-A68D-3C56DEFA5E16}"/>
    <cellStyle name="40% - Accent6 6 3 2 3" xfId="54999" xr:uid="{142DC5A9-2DD9-44FC-8B33-F8881351419E}"/>
    <cellStyle name="40% - Accent6 6 3 3" xfId="15665" xr:uid="{8B713736-245B-4F95-BE1A-015E8F4986C5}"/>
    <cellStyle name="40% - Accent6 6 3 3 2" xfId="15666" xr:uid="{D687102E-30E9-473B-A850-D92CE532FB5E}"/>
    <cellStyle name="40% - Accent6 6 3 4" xfId="15667" xr:uid="{852F997D-A141-4020-8BAE-9EDA78705970}"/>
    <cellStyle name="40% - Accent6 6 4" xfId="15668" xr:uid="{D4E87B35-541E-4E5E-B3A3-12761E7A4F09}"/>
    <cellStyle name="40% - Accent6 6 4 2" xfId="15669" xr:uid="{A35890C8-0E2F-4C05-9E60-7053D8CCE117}"/>
    <cellStyle name="40% - Accent6 6 5" xfId="15670" xr:uid="{3FCFC34A-9E69-4B23-A4FE-81A8F83594B4}"/>
    <cellStyle name="40% - Accent6 6 5 2" xfId="15671" xr:uid="{76A04C9E-5262-439D-8BC8-4ADA9C7B4190}"/>
    <cellStyle name="40% - Accent6 6 6" xfId="15672" xr:uid="{09D68072-5C23-4C70-80D1-CC317FA1201C}"/>
    <cellStyle name="40% - Accent6 6 7" xfId="15673" xr:uid="{2606AE85-D4C4-4110-AF2B-A79274433B93}"/>
    <cellStyle name="40% - Accent6 7" xfId="1763" xr:uid="{FB9A8E5A-9002-40B2-AAC5-1961EFDF0F02}"/>
    <cellStyle name="40% - Accent6 7 2" xfId="15674" xr:uid="{07C0C316-FA08-4320-B000-F362041EC920}"/>
    <cellStyle name="40% - Accent6 7 2 2" xfId="15675" xr:uid="{29859D01-7BED-4EFE-A08B-F2CFDAF75CB7}"/>
    <cellStyle name="40% - Accent6 7 2 2 2" xfId="15676" xr:uid="{211EB6B8-49DA-475F-8555-E476FD981886}"/>
    <cellStyle name="40% - Accent6 7 2 2 2 2" xfId="15677" xr:uid="{73DF7541-7D78-4003-B7A6-43960BCE4905}"/>
    <cellStyle name="40% - Accent6 7 2 2 2 2 2" xfId="55000" xr:uid="{22BF70FF-BF7C-484C-9F72-B0EFBF97E39F}"/>
    <cellStyle name="40% - Accent6 7 2 2 2 3" xfId="55001" xr:uid="{2F7B54F7-CE6A-4FD3-B77D-EE07A20E3295}"/>
    <cellStyle name="40% - Accent6 7 2 2 3" xfId="15678" xr:uid="{D8CCCF61-9B72-4F97-918D-99664733C5B4}"/>
    <cellStyle name="40% - Accent6 7 2 2 3 2" xfId="15679" xr:uid="{5671CFD6-EEC3-41B6-8E93-0AEEE71B3ED6}"/>
    <cellStyle name="40% - Accent6 7 2 2 4" xfId="15680" xr:uid="{4F16BBDE-458B-4F81-88D9-FB32237CCF7C}"/>
    <cellStyle name="40% - Accent6 7 2 3" xfId="15681" xr:uid="{CE1AD71E-2D7C-4544-88C2-9542509D96A6}"/>
    <cellStyle name="40% - Accent6 7 2 3 2" xfId="15682" xr:uid="{45821644-74F4-465C-AA9B-E19BF87E26DF}"/>
    <cellStyle name="40% - Accent6 7 2 4" xfId="15683" xr:uid="{49E7CEC8-0CAE-4982-A756-84499481742A}"/>
    <cellStyle name="40% - Accent6 7 3" xfId="15684" xr:uid="{CF06FEFF-64F1-4B69-80FD-AC064E947EA1}"/>
    <cellStyle name="40% - Accent6 7 3 2" xfId="15685" xr:uid="{412D9425-4E37-441E-B48E-DC0D61827790}"/>
    <cellStyle name="40% - Accent6 7 3 2 2" xfId="15686" xr:uid="{45BE205B-EF3E-4962-BEB9-FADA15D982F3}"/>
    <cellStyle name="40% - Accent6 7 3 2 2 2" xfId="55002" xr:uid="{C7137A08-85A6-481E-8BE8-83D77E354E56}"/>
    <cellStyle name="40% - Accent6 7 3 2 3" xfId="55003" xr:uid="{D426B2F2-43CF-460B-96A2-AB0B7DBB3102}"/>
    <cellStyle name="40% - Accent6 7 3 3" xfId="15687" xr:uid="{FD88B2C6-D652-4002-B0C3-1B300A6DE9FC}"/>
    <cellStyle name="40% - Accent6 7 3 3 2" xfId="15688" xr:uid="{43BBBB44-865D-481E-A02C-6AC94193544E}"/>
    <cellStyle name="40% - Accent6 7 3 4" xfId="15689" xr:uid="{660E02EC-B762-4DC9-8683-DB1AAAB777FA}"/>
    <cellStyle name="40% - Accent6 7 4" xfId="15690" xr:uid="{4C0BD9B5-3F63-4598-B128-627D616DA1DD}"/>
    <cellStyle name="40% - Accent6 7 4 2" xfId="15691" xr:uid="{BE3601A8-4492-404B-8E3B-669D3BE6F345}"/>
    <cellStyle name="40% - Accent6 7 5" xfId="15692" xr:uid="{63900228-9001-4D09-A891-87278C9047F9}"/>
    <cellStyle name="40% - Accent6 7 5 2" xfId="15693" xr:uid="{E1A49464-4401-476B-A24D-E50C2B26FCA7}"/>
    <cellStyle name="40% - Accent6 7 6" xfId="15694" xr:uid="{C1178F95-975F-4D7D-B36E-743628719214}"/>
    <cellStyle name="40% - Accent6 7 7" xfId="15695" xr:uid="{B632FA18-6AB3-40EC-8783-EF71B28D43E1}"/>
    <cellStyle name="40% - Accent6 8" xfId="1764" xr:uid="{BAC3EE76-A443-49E3-AC41-E4F66AFCFF75}"/>
    <cellStyle name="40% - Accent6 8 2" xfId="15696" xr:uid="{2AB78234-7EC3-4FC1-8C09-8CA51D76EC13}"/>
    <cellStyle name="40% - Accent6 8 2 2" xfId="15697" xr:uid="{A54AECEF-73E1-447C-9419-44A5369BC9E2}"/>
    <cellStyle name="40% - Accent6 8 2 2 2" xfId="15698" xr:uid="{88E5816A-45BD-4D0F-8A96-BC9EFDB2CCCC}"/>
    <cellStyle name="40% - Accent6 8 2 2 2 2" xfId="15699" xr:uid="{EF216010-FB71-4B53-B98F-BC3CCF43A3E1}"/>
    <cellStyle name="40% - Accent6 8 2 2 2 2 2" xfId="55004" xr:uid="{B516D36F-3F42-428D-B6BB-58860E9A9B92}"/>
    <cellStyle name="40% - Accent6 8 2 2 2 3" xfId="55005" xr:uid="{2D46159C-956C-4D56-AB64-3DFB27B13F2F}"/>
    <cellStyle name="40% - Accent6 8 2 2 3" xfId="15700" xr:uid="{74FDD9AE-5E22-47BE-ADE4-184AC27135A3}"/>
    <cellStyle name="40% - Accent6 8 2 2 3 2" xfId="15701" xr:uid="{E7491BAD-E017-44C1-B116-D091820F91D0}"/>
    <cellStyle name="40% - Accent6 8 2 2 4" xfId="15702" xr:uid="{0CA38A52-0696-4129-898E-63D4FD376AC0}"/>
    <cellStyle name="40% - Accent6 8 2 3" xfId="15703" xr:uid="{40C0EF68-6D95-416C-B346-16EE626AED39}"/>
    <cellStyle name="40% - Accent6 8 2 3 2" xfId="15704" xr:uid="{9E2C6F03-CFA4-47DB-9EDA-1EA5C3402B34}"/>
    <cellStyle name="40% - Accent6 8 2 4" xfId="15705" xr:uid="{7BD6FF62-C9B2-44A1-AC01-42ECADE123C8}"/>
    <cellStyle name="40% - Accent6 8 3" xfId="15706" xr:uid="{B6E75754-6EEF-4A53-8ADF-6510337A8574}"/>
    <cellStyle name="40% - Accent6 8 3 2" xfId="15707" xr:uid="{F49CA9E4-AF9D-4EB7-AD21-C2FF5E8C86F9}"/>
    <cellStyle name="40% - Accent6 8 3 2 2" xfId="15708" xr:uid="{0AFE8FEF-CBE5-4F1D-9FA6-B5456CF33854}"/>
    <cellStyle name="40% - Accent6 8 3 2 2 2" xfId="55006" xr:uid="{26B8257B-1099-4743-A712-0F0A081B77F6}"/>
    <cellStyle name="40% - Accent6 8 3 2 3" xfId="55007" xr:uid="{7AAD40C0-4FF4-4401-BB55-A50A69A5C863}"/>
    <cellStyle name="40% - Accent6 8 3 3" xfId="15709" xr:uid="{D11F5948-99B3-4968-9E41-EB60A1A50F39}"/>
    <cellStyle name="40% - Accent6 8 3 3 2" xfId="15710" xr:uid="{AAD6F4F6-377B-4540-86BD-33D581719C64}"/>
    <cellStyle name="40% - Accent6 8 3 4" xfId="15711" xr:uid="{07479631-F8F2-4EA5-9272-20CB8133657B}"/>
    <cellStyle name="40% - Accent6 8 4" xfId="15712" xr:uid="{A7DED4A0-2E7F-439D-8B47-50F5A15B4B33}"/>
    <cellStyle name="40% - Accent6 8 4 2" xfId="15713" xr:uid="{A827CCC2-4B51-4949-B795-301DA43D958D}"/>
    <cellStyle name="40% - Accent6 8 5" xfId="15714" xr:uid="{7A2E4E5D-0565-4503-9AE2-062A0ECCDC13}"/>
    <cellStyle name="40% - Accent6 8 5 2" xfId="15715" xr:uid="{BEDA7E7D-2359-4E4F-A6BD-DB22FBD6BB91}"/>
    <cellStyle name="40% - Accent6 8 6" xfId="15716" xr:uid="{778363C7-3379-4977-BA1C-9E42723504DA}"/>
    <cellStyle name="40% - Accent6 8 7" xfId="15717" xr:uid="{E805EEB5-C34B-4A0D-8366-3C61775234CA}"/>
    <cellStyle name="40% - Accent6 9" xfId="1765" xr:uid="{59A99C6B-D191-446E-958B-38B104D188B4}"/>
    <cellStyle name="40% - Accent6 9 2" xfId="15718" xr:uid="{8F3A6777-2164-437A-BFEE-2FB16FAEB528}"/>
    <cellStyle name="40% - Accent6 9 2 2" xfId="15719" xr:uid="{67EEE8F0-DB02-43BE-989F-1CC173156DB2}"/>
    <cellStyle name="40% - Accent6 9 2 2 2" xfId="15720" xr:uid="{93716FBC-082A-4773-8EF4-48765387544F}"/>
    <cellStyle name="40% - Accent6 9 2 2 2 2" xfId="15721" xr:uid="{C903092C-1D75-4A44-BC66-FB7161A4467D}"/>
    <cellStyle name="40% - Accent6 9 2 2 2 2 2" xfId="55008" xr:uid="{8CBFA12A-4B30-47D4-BF9C-9A313A6ED5F1}"/>
    <cellStyle name="40% - Accent6 9 2 2 2 3" xfId="55009" xr:uid="{575859C6-E269-40E3-9EA2-58B772663583}"/>
    <cellStyle name="40% - Accent6 9 2 2 3" xfId="15722" xr:uid="{E693B9A9-3D3D-45FB-9CC5-0D1EDFDB6DF3}"/>
    <cellStyle name="40% - Accent6 9 2 2 3 2" xfId="15723" xr:uid="{840CE504-6525-42E5-9D59-D8C3A582B784}"/>
    <cellStyle name="40% - Accent6 9 2 2 4" xfId="15724" xr:uid="{783E0A4A-1420-4FC4-AE34-4F2D40F07064}"/>
    <cellStyle name="40% - Accent6 9 2 3" xfId="15725" xr:uid="{A4764541-679D-412E-BE0C-2F33262163E4}"/>
    <cellStyle name="40% - Accent6 9 2 3 2" xfId="15726" xr:uid="{989617CB-7DD0-4509-A0BD-B64107DC5DDE}"/>
    <cellStyle name="40% - Accent6 9 2 4" xfId="15727" xr:uid="{D9E06543-5C15-4D35-8F36-B4E979BF2292}"/>
    <cellStyle name="40% - Accent6 9 3" xfId="15728" xr:uid="{08676CE0-AA3B-4124-A7C2-1CE77B8D30EB}"/>
    <cellStyle name="40% - Accent6 9 3 2" xfId="15729" xr:uid="{15794573-D917-404F-8BB6-BE9210F4108C}"/>
    <cellStyle name="40% - Accent6 9 3 2 2" xfId="15730" xr:uid="{789E33D5-0CC1-4A24-B9B5-6F2763C02A1D}"/>
    <cellStyle name="40% - Accent6 9 3 2 2 2" xfId="55010" xr:uid="{412BF8D3-E6F7-4171-8949-C294F624C64D}"/>
    <cellStyle name="40% - Accent6 9 3 2 3" xfId="55011" xr:uid="{6EAD1502-7FAA-427D-9D4B-BCBBDAD933AE}"/>
    <cellStyle name="40% - Accent6 9 3 3" xfId="15731" xr:uid="{31106879-B680-4248-8361-414C094BF75B}"/>
    <cellStyle name="40% - Accent6 9 3 3 2" xfId="15732" xr:uid="{501232EF-4D5D-4F9D-B649-982DE395B654}"/>
    <cellStyle name="40% - Accent6 9 3 4" xfId="15733" xr:uid="{6CA646C2-A5E6-46C3-A947-DDA71C237458}"/>
    <cellStyle name="40% - Accent6 9 4" xfId="15734" xr:uid="{27233A78-D915-44D8-BD99-46D6105B52AC}"/>
    <cellStyle name="40% - Accent6 9 4 2" xfId="15735" xr:uid="{7A02EB2D-205E-419B-887C-AD199EF6F0A2}"/>
    <cellStyle name="40% - Accent6 9 5" xfId="15736" xr:uid="{5E9BB686-64C6-47AB-928A-08797D64BDD0}"/>
    <cellStyle name="40% - Accent6 9 5 2" xfId="15737" xr:uid="{CCAEFEBE-9150-4B78-9CB4-C87E3CE7A3D9}"/>
    <cellStyle name="40% - Accent6 9 6" xfId="15738" xr:uid="{80342F76-B7CE-4326-AD58-F452C504B3A9}"/>
    <cellStyle name="40% - Accent6 9 7" xfId="15739" xr:uid="{6EAC1657-2FBB-49A3-947E-81528703C43A}"/>
    <cellStyle name="40% - Ênfase1 2" xfId="1766" xr:uid="{39D5FFA4-C4F7-4192-BF82-F029CAEE5D9A}"/>
    <cellStyle name="40% - Ênfase1 2 2" xfId="1767" xr:uid="{7CF82F9D-E0D2-47DD-90A3-C7D7F80690BE}"/>
    <cellStyle name="40% - Ênfase1 2 2 2" xfId="1768" xr:uid="{13AD15A8-C8BB-41DC-B4B3-6DB8B9F525A0}"/>
    <cellStyle name="40% - Ênfase1 2 2 2 2" xfId="1769" xr:uid="{ED463BE6-4FEC-4602-9234-AC7B61A281CF}"/>
    <cellStyle name="40% - Ênfase1 2 2 2 2 2" xfId="15740" xr:uid="{4F8CA062-7C9B-42B9-B053-7D43847E5481}"/>
    <cellStyle name="40% - Ênfase1 2 2 2 2 2 2" xfId="55012" xr:uid="{27C9D18D-343E-47EE-AF68-203EAE102163}"/>
    <cellStyle name="40% - Ênfase1 2 2 2 2 3" xfId="15741" xr:uid="{08BEF15E-219B-48F6-BF4C-7C4F0679ABA7}"/>
    <cellStyle name="40% - Ênfase1 2 2 2 3" xfId="1770" xr:uid="{13719351-8741-480B-87EB-60C123D1950C}"/>
    <cellStyle name="40% - Ênfase1 2 2 2 3 2" xfId="15742" xr:uid="{159B7A34-ECD7-4E2B-8378-683FFD590C50}"/>
    <cellStyle name="40% - Ênfase1 2 2 2 4" xfId="1771" xr:uid="{96333260-DA6D-4050-A35B-A90B8FAAAD87}"/>
    <cellStyle name="40% - Ênfase1 2 2 2 5" xfId="15743" xr:uid="{33C92604-0FAE-400F-BEC8-BC1EFFC7980D}"/>
    <cellStyle name="40% - Ênfase1 2 2 3" xfId="1772" xr:uid="{73BD8FF0-2FFA-4FF1-AD2B-842033B99C94}"/>
    <cellStyle name="40% - Ênfase1 2 2 3 2" xfId="1773" xr:uid="{C8B5A7F1-FCB1-4F6E-92B9-F5D4ECF23F66}"/>
    <cellStyle name="40% - Ênfase1 2 2 3 2 2" xfId="15744" xr:uid="{E8AF2E15-9402-403B-81B1-52A15CA961B5}"/>
    <cellStyle name="40% - Ênfase1 2 2 3 3" xfId="1774" xr:uid="{BBAFAA7F-5F4D-4F17-8C7C-6EDC22AC0459}"/>
    <cellStyle name="40% - Ênfase1 2 2 3 4" xfId="1775" xr:uid="{A12A1E38-592E-40C4-B23D-E39BA80BBD5B}"/>
    <cellStyle name="40% - Ênfase1 2 2 3 5" xfId="15745" xr:uid="{32640BA3-70D9-411B-AFE5-6788FCF4B254}"/>
    <cellStyle name="40% - Ênfase1 2 2 4" xfId="1776" xr:uid="{8A9696D7-1ABF-4409-BABA-B6CDCDFAC32E}"/>
    <cellStyle name="40% - Ênfase1 2 2 4 2" xfId="15746" xr:uid="{06B231C1-CB91-4A90-A0D3-999DD2F9C888}"/>
    <cellStyle name="40% - Ênfase1 2 2 5" xfId="1777" xr:uid="{34C1DB6D-AB0F-4F01-8CF6-7EC4F891BEAF}"/>
    <cellStyle name="40% - Ênfase1 2 2 6" xfId="1778" xr:uid="{C335948E-3CD5-4A6D-9939-FA4277EFBB18}"/>
    <cellStyle name="40% - Ênfase1 2 2 7" xfId="1779" xr:uid="{E803D638-4A17-414F-973B-D39DF7D6F722}"/>
    <cellStyle name="40% - Ênfase1 2 2 8" xfId="15747" xr:uid="{42727E7D-A702-4B07-BABA-6E42F523D1BF}"/>
    <cellStyle name="40% - Ênfase1 2 3" xfId="1780" xr:uid="{2358EE4A-5051-4E82-A85E-369006F29BF2}"/>
    <cellStyle name="40% - Ênfase1 2 3 2" xfId="1781" xr:uid="{6EE7F92B-8AF6-4BA1-969D-C82EC65611BC}"/>
    <cellStyle name="40% - Ênfase1 2 3 2 2" xfId="15748" xr:uid="{4E6F9ED5-8F8C-4EC7-987C-1F422B1A42B6}"/>
    <cellStyle name="40% - Ênfase1 2 3 2 2 2" xfId="55013" xr:uid="{671DD377-EFCC-4887-9D1C-671619E34AEA}"/>
    <cellStyle name="40% - Ênfase1 2 3 2 3" xfId="15749" xr:uid="{4D352FA8-B52B-4569-B9DB-9DE7F36EE503}"/>
    <cellStyle name="40% - Ênfase1 2 3 3" xfId="1782" xr:uid="{F0E175BE-3DBC-4060-955B-CCAC08B1485C}"/>
    <cellStyle name="40% - Ênfase1 2 3 3 2" xfId="15750" xr:uid="{D1DCB245-27B9-4FAF-AE76-F26BF28754DE}"/>
    <cellStyle name="40% - Ênfase1 2 3 4" xfId="1783" xr:uid="{1E825E47-A88D-4FD2-95FD-25C1733C70BD}"/>
    <cellStyle name="40% - Ênfase1 2 3 5" xfId="15751" xr:uid="{E0888E10-5886-4703-8DC2-DD6C1D6ABE8B}"/>
    <cellStyle name="40% - Ênfase1 2 4" xfId="1784" xr:uid="{D68345BC-0A76-4C57-9B22-2A9A6E870216}"/>
    <cellStyle name="40% - Ênfase1 2 4 2" xfId="1785" xr:uid="{CC312B31-D37E-4F32-BF1A-DAD4347593A5}"/>
    <cellStyle name="40% - Ênfase1 2 4 2 2" xfId="15752" xr:uid="{E47CA9EB-0F94-4E63-A02E-086EF03A3A5F}"/>
    <cellStyle name="40% - Ênfase1 2 4 3" xfId="1786" xr:uid="{4A673EEA-E0CF-4F00-8C52-BFE210DFFBA8}"/>
    <cellStyle name="40% - Ênfase1 2 4 4" xfId="1787" xr:uid="{CC53AD33-35FB-4840-A890-475BA7C3EADF}"/>
    <cellStyle name="40% - Ênfase1 2 4 5" xfId="15753" xr:uid="{577A1083-FE2E-44E9-AD4B-6B5984FBFC4F}"/>
    <cellStyle name="40% - Ênfase1 2 5" xfId="1788" xr:uid="{A96A949A-4459-442D-A506-1ED0FFBEA456}"/>
    <cellStyle name="40% - Ênfase1 2 5 2" xfId="15754" xr:uid="{8FD064B2-575B-4A25-829D-E01D8450E69D}"/>
    <cellStyle name="40% - Ênfase1 2 6" xfId="1789" xr:uid="{F6CBEFFF-916F-40CF-8B6D-B266C800518C}"/>
    <cellStyle name="40% - Ênfase1 2 7" xfId="1790" xr:uid="{AE4E341F-E14E-4E5F-A3F0-271A0253326F}"/>
    <cellStyle name="40% - Ênfase1 2 8" xfId="1791" xr:uid="{6948FDA7-55B5-4CA7-B151-EA6B8DA9E9B6}"/>
    <cellStyle name="40% - Ênfase1 2 9" xfId="15755" xr:uid="{6F7A0F2A-50FD-472A-88A7-81E611BEA66B}"/>
    <cellStyle name="40% - Ênfase1 3" xfId="1792" xr:uid="{6129A302-9AC3-4113-8C97-33560890739D}"/>
    <cellStyle name="40% - Ênfase1 3 2" xfId="1793" xr:uid="{D5BC8FD4-399B-49A2-9045-FD8F16C30851}"/>
    <cellStyle name="40% - Ênfase1 3 2 2" xfId="1794" xr:uid="{ED5D608A-7E20-4446-BB22-D8190C6A2927}"/>
    <cellStyle name="40% - Ênfase1 3 2 2 2" xfId="1795" xr:uid="{25811005-249B-4B32-9419-2C41536B5963}"/>
    <cellStyle name="40% - Ênfase1 3 2 2 2 2" xfId="15756" xr:uid="{5DFC44F5-93E6-4A57-8E56-9A506D75B1F7}"/>
    <cellStyle name="40% - Ênfase1 3 2 2 2 2 2" xfId="55014" xr:uid="{95D69423-E8D0-4F0C-A00B-42754966E6DF}"/>
    <cellStyle name="40% - Ênfase1 3 2 2 2 3" xfId="15757" xr:uid="{6A1999E3-402C-4E8D-821F-B56D84C965C3}"/>
    <cellStyle name="40% - Ênfase1 3 2 2 3" xfId="1796" xr:uid="{C129FDAD-49B7-40FB-AF9D-BBE5D1CD6FA5}"/>
    <cellStyle name="40% - Ênfase1 3 2 2 3 2" xfId="15758" xr:uid="{22C6583C-1959-490F-9B07-EC4113A7FB2D}"/>
    <cellStyle name="40% - Ênfase1 3 2 2 4" xfId="1797" xr:uid="{987BBB27-F4CA-4CDE-BCC6-159B55F9C2CB}"/>
    <cellStyle name="40% - Ênfase1 3 2 2 5" xfId="15759" xr:uid="{263134D1-663C-40E9-B296-99C8E2708090}"/>
    <cellStyle name="40% - Ênfase1 3 2 3" xfId="1798" xr:uid="{EE1735D6-27DC-4965-AF71-B255F6DC292E}"/>
    <cellStyle name="40% - Ênfase1 3 2 3 2" xfId="1799" xr:uid="{5133E4AC-DCF6-4148-B81C-F7F3B06E478A}"/>
    <cellStyle name="40% - Ênfase1 3 2 3 2 2" xfId="15760" xr:uid="{F9769D94-B4BC-4E1C-A56C-03CEFD97991D}"/>
    <cellStyle name="40% - Ênfase1 3 2 3 3" xfId="1800" xr:uid="{C28BD085-4B42-427D-9116-F98DC2998676}"/>
    <cellStyle name="40% - Ênfase1 3 2 3 4" xfId="1801" xr:uid="{AA7EF6D7-D44E-4B1A-8EC6-00BBBD4E6EBF}"/>
    <cellStyle name="40% - Ênfase1 3 2 3 5" xfId="15761" xr:uid="{1B09FD63-6B47-4F24-81D9-ACC23402C802}"/>
    <cellStyle name="40% - Ênfase1 3 2 4" xfId="1802" xr:uid="{BB22E263-27F3-4DB7-8B41-16A470B086AE}"/>
    <cellStyle name="40% - Ênfase1 3 2 4 2" xfId="15762" xr:uid="{086FA86D-4FA8-4C09-90F1-A8A23A2D73D4}"/>
    <cellStyle name="40% - Ênfase1 3 2 5" xfId="1803" xr:uid="{A1C45BC6-F7F5-46AE-9E33-5F687C91E2D7}"/>
    <cellStyle name="40% - Ênfase1 3 2 6" xfId="1804" xr:uid="{C972D932-FA70-493A-9DA8-F0C3D4D5EE3D}"/>
    <cellStyle name="40% - Ênfase1 3 2 7" xfId="1805" xr:uid="{5A4F8362-BA19-4566-A005-6ABBD9C5EE46}"/>
    <cellStyle name="40% - Ênfase1 3 2 8" xfId="15763" xr:uid="{C3E10241-A474-48B9-BDD3-80E8EB4046B0}"/>
    <cellStyle name="40% - Ênfase1 3 3" xfId="1806" xr:uid="{FD682D7C-9C64-4650-9FEC-ECE300C3F67B}"/>
    <cellStyle name="40% - Ênfase1 3 3 2" xfId="1807" xr:uid="{9C6A5B46-AAC8-442C-AF7A-8AB43D9031D0}"/>
    <cellStyle name="40% - Ênfase1 3 3 2 2" xfId="15764" xr:uid="{66FC76F7-DD51-4F10-A28A-7B24A89B1B71}"/>
    <cellStyle name="40% - Ênfase1 3 3 2 2 2" xfId="55015" xr:uid="{0F7256AD-11AE-4746-96A1-FC5C474CE573}"/>
    <cellStyle name="40% - Ênfase1 3 3 2 3" xfId="15765" xr:uid="{214C830A-8836-4E21-B914-1D4AA86451EA}"/>
    <cellStyle name="40% - Ênfase1 3 3 3" xfId="1808" xr:uid="{82182A8E-3516-43FD-B214-BFF350490B11}"/>
    <cellStyle name="40% - Ênfase1 3 3 3 2" xfId="15766" xr:uid="{D169779A-7E84-4725-96F1-0ED6BFEDBAA1}"/>
    <cellStyle name="40% - Ênfase1 3 3 4" xfId="1809" xr:uid="{E7163587-58C3-4098-AFD7-B360F8947F23}"/>
    <cellStyle name="40% - Ênfase1 3 3 5" xfId="15767" xr:uid="{761FAEA4-2A2F-4CB2-B9CB-7F6E8DCC4B6F}"/>
    <cellStyle name="40% - Ênfase1 3 4" xfId="1810" xr:uid="{A03A1C81-A50A-425F-8384-7B8E5F3305A5}"/>
    <cellStyle name="40% - Ênfase1 3 4 2" xfId="1811" xr:uid="{55B055F4-8B8C-4A6C-BE82-C2B539FBA0A5}"/>
    <cellStyle name="40% - Ênfase1 3 4 2 2" xfId="15768" xr:uid="{B2C38199-AB60-48BD-A818-DC219CBB927D}"/>
    <cellStyle name="40% - Ênfase1 3 4 3" xfId="1812" xr:uid="{091380FA-662B-4F12-88A3-9DF068DFE5E8}"/>
    <cellStyle name="40% - Ênfase1 3 4 4" xfId="1813" xr:uid="{C14DE700-DB32-435E-B3AE-0C575D908CDB}"/>
    <cellStyle name="40% - Ênfase1 3 4 5" xfId="15769" xr:uid="{19F2DE41-B5FC-42C3-BAF1-56AA393CD49B}"/>
    <cellStyle name="40% - Ênfase1 3 5" xfId="1814" xr:uid="{69D253D8-334C-451D-ADF6-96D8F3D45702}"/>
    <cellStyle name="40% - Ênfase1 3 5 2" xfId="15770" xr:uid="{7A600EFE-6532-43D0-A5AC-D8E239856661}"/>
    <cellStyle name="40% - Ênfase1 3 6" xfId="1815" xr:uid="{8C47D694-9731-4584-B5DA-64A3E3854DDF}"/>
    <cellStyle name="40% - Ênfase1 3 7" xfId="1816" xr:uid="{0B3B3AC4-EBFC-4FB9-8459-B56C16745EFC}"/>
    <cellStyle name="40% - Ênfase1 3 8" xfId="1817" xr:uid="{24A5B8AC-782D-46D7-A0C0-E55CD38AE0B1}"/>
    <cellStyle name="40% - Ênfase1 3 9" xfId="15771" xr:uid="{A0E36692-3D0B-451D-8740-B3223D479D72}"/>
    <cellStyle name="40% - Ênfase1 4" xfId="1818" xr:uid="{345C5AA7-5027-4E71-8F4A-0C5C1842E6CF}"/>
    <cellStyle name="40% - Ênfase1 4 2" xfId="1819" xr:uid="{F75B0A1F-0445-431F-8C50-D3F7DD767DF2}"/>
    <cellStyle name="40% - Ênfase1 4 2 2" xfId="1820" xr:uid="{115AE968-B140-4591-A6EC-1CD9A62708C0}"/>
    <cellStyle name="40% - Ênfase1 4 2 2 2" xfId="15772" xr:uid="{BA77A458-0302-4118-96D7-C7CE005B94FC}"/>
    <cellStyle name="40% - Ênfase1 4 2 2 2 2" xfId="55016" xr:uid="{80B9302B-3F69-4C67-BB84-4390126DC98B}"/>
    <cellStyle name="40% - Ênfase1 4 2 2 3" xfId="15773" xr:uid="{4D7A2FDE-EB19-488F-B8FD-3873F42071F5}"/>
    <cellStyle name="40% - Ênfase1 4 2 3" xfId="1821" xr:uid="{E1AAC2EA-9660-48DC-8891-EAA8CA2812FE}"/>
    <cellStyle name="40% - Ênfase1 4 2 3 2" xfId="15774" xr:uid="{2E4E1011-E720-4E3D-B12A-68382E454536}"/>
    <cellStyle name="40% - Ênfase1 4 2 4" xfId="1822" xr:uid="{90637426-C31C-42EE-99E4-F10B0C4260B0}"/>
    <cellStyle name="40% - Ênfase1 4 2 5" xfId="15775" xr:uid="{AADBA69D-9C83-4397-A280-1B73180E7A47}"/>
    <cellStyle name="40% - Ênfase1 4 3" xfId="1823" xr:uid="{9B3D3A0E-89CB-403F-9199-B4E0CE063E2B}"/>
    <cellStyle name="40% - Ênfase1 4 3 2" xfId="1824" xr:uid="{1E48531B-7C60-43C9-ABCF-47493126805D}"/>
    <cellStyle name="40% - Ênfase1 4 3 2 2" xfId="15776" xr:uid="{F1BE7C64-7F26-4F7E-A33F-7384543A57FB}"/>
    <cellStyle name="40% - Ênfase1 4 3 3" xfId="1825" xr:uid="{8C36D1D5-32A1-4BA9-90E5-27803D03FA87}"/>
    <cellStyle name="40% - Ênfase1 4 3 4" xfId="1826" xr:uid="{B7B202E0-AFD9-4246-BDD3-B26D132B1141}"/>
    <cellStyle name="40% - Ênfase1 4 3 5" xfId="15777" xr:uid="{42856458-9E90-491C-B777-80EADEC350B0}"/>
    <cellStyle name="40% - Ênfase1 4 4" xfId="1827" xr:uid="{9287BCFE-B5F4-44D3-AA9C-D83D517A424C}"/>
    <cellStyle name="40% - Ênfase1 4 4 2" xfId="15778" xr:uid="{1D8929FD-8912-433B-86E8-029208B6A0E8}"/>
    <cellStyle name="40% - Ênfase1 4 5" xfId="1828" xr:uid="{59B5AC11-0A75-48CC-9264-1F3733EB3704}"/>
    <cellStyle name="40% - Ênfase1 4 6" xfId="1829" xr:uid="{267EE156-AAF4-473C-8621-A14A64C6D628}"/>
    <cellStyle name="40% - Ênfase1 4 7" xfId="1830" xr:uid="{E8B71E70-AE84-4283-93FE-C8DC1172DFCF}"/>
    <cellStyle name="40% - Ênfase1 4 8" xfId="15779" xr:uid="{D0400345-4892-432E-8C9C-94A7EB159106}"/>
    <cellStyle name="40% - Ênfase1 5" xfId="1831" xr:uid="{D598977D-F917-4FA2-9A89-2C6AE4B9C674}"/>
    <cellStyle name="40% - Ênfase1 5 2" xfId="15780" xr:uid="{3612B1EC-073B-4EC2-8FAD-9CFBF4C2EB4A}"/>
    <cellStyle name="40% - Ênfase2 2" xfId="1832" xr:uid="{293435F5-9EE8-40AF-B94B-67B698EBE9A2}"/>
    <cellStyle name="40% - Ênfase2 2 2" xfId="1833" xr:uid="{B78F6791-0D89-474D-AD70-DD576DFABEC9}"/>
    <cellStyle name="40% - Ênfase2 2 2 2" xfId="1834" xr:uid="{73869ECD-D293-4561-9C7A-531F1DF40C2A}"/>
    <cellStyle name="40% - Ênfase2 2 2 2 2" xfId="1835" xr:uid="{B83512C2-27C1-4481-A129-156B36ACD873}"/>
    <cellStyle name="40% - Ênfase2 2 2 2 2 2" xfId="15781" xr:uid="{3A4AFF12-7C7F-474C-9B0A-7318199467DA}"/>
    <cellStyle name="40% - Ênfase2 2 2 2 3" xfId="1836" xr:uid="{BFBAA61F-C722-49A1-A75D-A6DD21457A0A}"/>
    <cellStyle name="40% - Ênfase2 2 2 2 4" xfId="1837" xr:uid="{56C76D47-66B5-42AD-BD82-AE06D721BD2D}"/>
    <cellStyle name="40% - Ênfase2 2 2 2 5" xfId="15782" xr:uid="{0E985C25-C88D-4C00-AADE-2CE27CBAA400}"/>
    <cellStyle name="40% - Ênfase2 2 2 3" xfId="1838" xr:uid="{7FA722D5-946B-4C32-93F6-1AC39D0CC172}"/>
    <cellStyle name="40% - Ênfase2 2 2 3 2" xfId="1839" xr:uid="{006DC3E9-B14F-4958-BB6F-55C02DF4AA53}"/>
    <cellStyle name="40% - Ênfase2 2 2 3 3" xfId="1840" xr:uid="{E789FBCE-7466-42CF-9476-AE867A0208BE}"/>
    <cellStyle name="40% - Ênfase2 2 2 3 4" xfId="1841" xr:uid="{1068DE32-5791-48AA-804D-AC0A005F7770}"/>
    <cellStyle name="40% - Ênfase2 2 2 3 5" xfId="15783" xr:uid="{83D381BC-77A8-42D2-AE3F-C12016E49E8B}"/>
    <cellStyle name="40% - Ênfase2 2 2 4" xfId="1842" xr:uid="{C839BF7A-AA60-4A64-B857-9C16B41DA172}"/>
    <cellStyle name="40% - Ênfase2 2 2 5" xfId="1843" xr:uid="{AB604A0F-2AFC-43E4-99DF-977F5F3E9B23}"/>
    <cellStyle name="40% - Ênfase2 2 2 6" xfId="1844" xr:uid="{AC144A79-E83F-4D94-931F-81AB00537DD4}"/>
    <cellStyle name="40% - Ênfase2 2 2 7" xfId="1845" xr:uid="{45C949DA-0E20-4F07-B48F-D8AE6BE422AB}"/>
    <cellStyle name="40% - Ênfase2 2 2 8" xfId="15784" xr:uid="{84E43D8B-2A18-48AB-AC9B-2F0922DCDC5F}"/>
    <cellStyle name="40% - Ênfase2 2 3" xfId="1846" xr:uid="{D46CA2DC-1BAD-4515-AB1C-E7489D74E98B}"/>
    <cellStyle name="40% - Ênfase2 2 3 2" xfId="1847" xr:uid="{3D6E52BA-854E-4371-91A1-61D040F4CA24}"/>
    <cellStyle name="40% - Ênfase2 2 3 2 2" xfId="15785" xr:uid="{936EC824-0C9F-4213-AD92-E3D0A77A55B9}"/>
    <cellStyle name="40% - Ênfase2 2 3 3" xfId="1848" xr:uid="{805CD8B7-ADA0-48E1-86FC-57D1D993FD68}"/>
    <cellStyle name="40% - Ênfase2 2 3 4" xfId="1849" xr:uid="{92FD32AC-564C-4AD1-A89B-CAD68C1A11C1}"/>
    <cellStyle name="40% - Ênfase2 2 3 5" xfId="15786" xr:uid="{20FE1863-9584-4EB6-8BCA-422ADD5800D7}"/>
    <cellStyle name="40% - Ênfase2 2 4" xfId="1850" xr:uid="{5F0C15AE-E5B9-481F-88AE-CA5382C30C20}"/>
    <cellStyle name="40% - Ênfase2 2 4 2" xfId="1851" xr:uid="{512A9B43-8879-47C3-917F-0AF004B262AD}"/>
    <cellStyle name="40% - Ênfase2 2 4 3" xfId="1852" xr:uid="{0DF99081-383D-47DE-AB3A-CC67375DFB5A}"/>
    <cellStyle name="40% - Ênfase2 2 4 4" xfId="1853" xr:uid="{799DB98B-4EFF-4E28-9C2A-39B6AB62291C}"/>
    <cellStyle name="40% - Ênfase2 2 4 5" xfId="15787" xr:uid="{D79FE798-93B8-466C-B11D-C5D97FE134B1}"/>
    <cellStyle name="40% - Ênfase2 2 5" xfId="1854" xr:uid="{08D25967-D924-4C5F-8BDA-7AD13BAAC4F0}"/>
    <cellStyle name="40% - Ênfase2 2 6" xfId="1855" xr:uid="{77275B75-2BAF-4767-8EA1-DD6610E2CE5F}"/>
    <cellStyle name="40% - Ênfase2 2 7" xfId="1856" xr:uid="{1EA3CF09-1434-42BE-ADE4-F70822AC3417}"/>
    <cellStyle name="40% - Ênfase2 2 8" xfId="1857" xr:uid="{A1930C93-0A78-4A70-8BD3-338FFA549EA1}"/>
    <cellStyle name="40% - Ênfase2 2 9" xfId="15788" xr:uid="{26877B75-D467-4925-9A9C-069710C73D08}"/>
    <cellStyle name="40% - Ênfase2 3" xfId="1858" xr:uid="{FE4313A1-358E-4A0A-9C14-F1B84C56F594}"/>
    <cellStyle name="40% - Ênfase2 3 2" xfId="1859" xr:uid="{30F7A0DA-3820-4DDF-B69B-299CA069AB96}"/>
    <cellStyle name="40% - Ênfase2 3 2 2" xfId="1860" xr:uid="{0F3AD00F-E788-461D-974B-C10E15B24EB4}"/>
    <cellStyle name="40% - Ênfase2 3 2 2 2" xfId="1861" xr:uid="{F78C0017-5F55-4065-9AFF-088EFD8E9183}"/>
    <cellStyle name="40% - Ênfase2 3 2 2 2 2" xfId="15789" xr:uid="{A71A6FF1-72D6-4688-8F22-3C01993BDC24}"/>
    <cellStyle name="40% - Ênfase2 3 2 2 3" xfId="1862" xr:uid="{4AABD76A-4933-40BB-9311-62D3C8D47D7E}"/>
    <cellStyle name="40% - Ênfase2 3 2 2 4" xfId="1863" xr:uid="{A4060B3A-08D3-4F7B-8BBD-D0DECF47DABF}"/>
    <cellStyle name="40% - Ênfase2 3 2 2 5" xfId="15790" xr:uid="{8285F28C-F57A-4192-A87C-5B16846BB4BF}"/>
    <cellStyle name="40% - Ênfase2 3 2 3" xfId="1864" xr:uid="{BFCE64DE-8422-4FD9-97C6-26DB73C86771}"/>
    <cellStyle name="40% - Ênfase2 3 2 3 2" xfId="1865" xr:uid="{053F3843-9B48-4CC0-83C7-56D927987ECF}"/>
    <cellStyle name="40% - Ênfase2 3 2 3 3" xfId="1866" xr:uid="{6D869BFC-48FB-4482-B107-D79263DB85B4}"/>
    <cellStyle name="40% - Ênfase2 3 2 3 4" xfId="1867" xr:uid="{4B09439B-69F9-4521-B224-CEC23521D80E}"/>
    <cellStyle name="40% - Ênfase2 3 2 3 5" xfId="15791" xr:uid="{91CD979C-ADDC-4278-AB23-4A852B8C77A1}"/>
    <cellStyle name="40% - Ênfase2 3 2 4" xfId="1868" xr:uid="{31C6321B-B279-42D6-8E03-05D31EB30807}"/>
    <cellStyle name="40% - Ênfase2 3 2 5" xfId="1869" xr:uid="{59180322-D0FA-4F47-AB0E-F973A3B0A774}"/>
    <cellStyle name="40% - Ênfase2 3 2 6" xfId="1870" xr:uid="{FA268E3E-FC6F-4121-8FCF-505F3BDBA59C}"/>
    <cellStyle name="40% - Ênfase2 3 2 7" xfId="1871" xr:uid="{AFB07ED4-5B29-4D77-921A-60BE37CC248C}"/>
    <cellStyle name="40% - Ênfase2 3 2 8" xfId="15792" xr:uid="{99C944DF-EF6A-45DD-BDD2-364064EE3118}"/>
    <cellStyle name="40% - Ênfase2 3 3" xfId="1872" xr:uid="{0C88CD57-E2B7-4825-8FE8-01C5ADE9F0D0}"/>
    <cellStyle name="40% - Ênfase2 3 3 2" xfId="1873" xr:uid="{800C7A05-2A13-435F-9868-24C71EBC9A8F}"/>
    <cellStyle name="40% - Ênfase2 3 3 2 2" xfId="15793" xr:uid="{FB6488E5-316E-4988-A64E-A468EF08F0FD}"/>
    <cellStyle name="40% - Ênfase2 3 3 3" xfId="1874" xr:uid="{5FEA773E-B544-44B5-BBB8-6E03B3AC9E06}"/>
    <cellStyle name="40% - Ênfase2 3 3 4" xfId="1875" xr:uid="{42BB508F-E0BD-429B-A50B-523A12464605}"/>
    <cellStyle name="40% - Ênfase2 3 3 5" xfId="15794" xr:uid="{AFFCC5BD-812A-4E86-8387-0CD78A3614C5}"/>
    <cellStyle name="40% - Ênfase2 3 4" xfId="1876" xr:uid="{FB7D467F-6000-41E5-A849-A1CBBA52845C}"/>
    <cellStyle name="40% - Ênfase2 3 4 2" xfId="1877" xr:uid="{A1D4D82E-F2FB-4E1A-9D2D-429B83041B30}"/>
    <cellStyle name="40% - Ênfase2 3 4 3" xfId="1878" xr:uid="{8BAD1164-9BC3-4D64-92F4-3EFA96E5DF37}"/>
    <cellStyle name="40% - Ênfase2 3 4 4" xfId="1879" xr:uid="{E5DAB6CD-8FEA-4EDB-9A4E-CFA345878122}"/>
    <cellStyle name="40% - Ênfase2 3 4 5" xfId="15795" xr:uid="{F5CA8C72-5002-4966-919A-2AEB3847AFD6}"/>
    <cellStyle name="40% - Ênfase2 3 5" xfId="1880" xr:uid="{BC2A48AB-D453-43D2-B6E4-7FA8F0742D14}"/>
    <cellStyle name="40% - Ênfase2 3 6" xfId="1881" xr:uid="{3B17C2AC-95F2-47AC-A505-1835FB8C26AC}"/>
    <cellStyle name="40% - Ênfase2 3 7" xfId="1882" xr:uid="{06CC6BD0-B3D2-4E9C-855E-4E0F4417FFA2}"/>
    <cellStyle name="40% - Ênfase2 3 8" xfId="1883" xr:uid="{7BC2CAF8-2577-4328-8F96-15D2AFEBCF27}"/>
    <cellStyle name="40% - Ênfase2 3 9" xfId="15796" xr:uid="{0D34823B-60B1-4CAA-918B-A78367A5554E}"/>
    <cellStyle name="40% - Ênfase2 4" xfId="1884" xr:uid="{1A139281-8440-4AA5-9A84-FD135A9D2A46}"/>
    <cellStyle name="40% - Ênfase2 4 2" xfId="1885" xr:uid="{256685F0-A096-4096-B544-E4268C6C63BD}"/>
    <cellStyle name="40% - Ênfase2 4 2 2" xfId="1886" xr:uid="{E65EDB92-A62F-4666-A362-BC77300896E5}"/>
    <cellStyle name="40% - Ênfase2 4 2 2 2" xfId="15797" xr:uid="{BB69F262-8FF0-4B2C-BCE1-059985B90B1C}"/>
    <cellStyle name="40% - Ênfase2 4 2 3" xfId="1887" xr:uid="{2C41E517-B6CF-4517-B47B-F51A11F23B03}"/>
    <cellStyle name="40% - Ênfase2 4 2 4" xfId="1888" xr:uid="{767FE847-9A72-4AE0-B7B0-F669B68ABDAE}"/>
    <cellStyle name="40% - Ênfase2 4 2 5" xfId="15798" xr:uid="{41FEBDC5-42A6-477D-BC91-657CA02D5377}"/>
    <cellStyle name="40% - Ênfase2 4 3" xfId="1889" xr:uid="{60423FE0-F3DF-4328-8E7D-50FC8B6BB092}"/>
    <cellStyle name="40% - Ênfase2 4 3 2" xfId="1890" xr:uid="{722D0125-4AAF-4C44-8AB0-C9D34BEF62E9}"/>
    <cellStyle name="40% - Ênfase2 4 3 3" xfId="1891" xr:uid="{2C3CF0B1-5535-401F-AD25-9995498B3ED8}"/>
    <cellStyle name="40% - Ênfase2 4 3 4" xfId="1892" xr:uid="{ED2D8EF4-C737-4509-BA09-DC36ACB36165}"/>
    <cellStyle name="40% - Ênfase2 4 3 5" xfId="15799" xr:uid="{B6DBD578-AF06-432F-A80E-D8644F18C6D3}"/>
    <cellStyle name="40% - Ênfase2 4 4" xfId="1893" xr:uid="{961D5E03-70B9-4FAC-8E25-B7994A29D79F}"/>
    <cellStyle name="40% - Ênfase2 4 5" xfId="1894" xr:uid="{7BAA8AF5-F982-4051-BFA8-023CABC7F45A}"/>
    <cellStyle name="40% - Ênfase2 4 6" xfId="1895" xr:uid="{D8DF5A8C-A7FB-43F6-97CC-10D6043FC744}"/>
    <cellStyle name="40% - Ênfase2 4 7" xfId="1896" xr:uid="{7C2065F9-08A2-4086-8A1D-D6B123F30F19}"/>
    <cellStyle name="40% - Ênfase2 4 8" xfId="15800" xr:uid="{ED4C87D1-F2AB-4ADE-B989-CBD5E530D392}"/>
    <cellStyle name="40% - Ênfase2 5" xfId="1897" xr:uid="{2FE33631-87EC-45E3-82D3-34FCBA0DA907}"/>
    <cellStyle name="40% - Ênfase2 5 2" xfId="15801" xr:uid="{8B5D28E3-1A4B-4D84-9E66-6447924ECF3E}"/>
    <cellStyle name="40% - Ênfase3 2" xfId="1898" xr:uid="{9C8C1CBF-6D09-476D-9969-8183E1BA3837}"/>
    <cellStyle name="40% - Ênfase3 2 2" xfId="1899" xr:uid="{474D94C6-7EC6-48C5-B7AC-4528CEDBCA94}"/>
    <cellStyle name="40% - Ênfase3 2 2 2" xfId="1900" xr:uid="{65E88CD9-2C49-4824-80F5-D86DA1F29E41}"/>
    <cellStyle name="40% - Ênfase3 2 2 2 2" xfId="1901" xr:uid="{919A9115-E7D9-4267-A5EB-0E47FE3084A0}"/>
    <cellStyle name="40% - Ênfase3 2 2 2 2 2" xfId="15802" xr:uid="{A4A51D01-7B4B-43E1-A045-9241296A86F9}"/>
    <cellStyle name="40% - Ênfase3 2 2 2 2 2 2" xfId="55017" xr:uid="{31EBCF03-F48A-4371-96EA-A2D59564B02C}"/>
    <cellStyle name="40% - Ênfase3 2 2 2 2 3" xfId="15803" xr:uid="{D85C758C-27C6-47F5-AF5A-73456687728E}"/>
    <cellStyle name="40% - Ênfase3 2 2 2 3" xfId="1902" xr:uid="{B5509219-115D-42DD-84EB-9C447404277C}"/>
    <cellStyle name="40% - Ênfase3 2 2 2 3 2" xfId="15804" xr:uid="{DEECF056-8285-4A0F-A9D9-8FAB351B147A}"/>
    <cellStyle name="40% - Ênfase3 2 2 2 4" xfId="1903" xr:uid="{BA811034-BABF-4B3B-AAE0-DFAA165DCA9C}"/>
    <cellStyle name="40% - Ênfase3 2 2 2 5" xfId="15805" xr:uid="{A17721E9-3B1E-4CE5-8B9B-624055AED5BE}"/>
    <cellStyle name="40% - Ênfase3 2 2 3" xfId="1904" xr:uid="{5B1898A0-5C38-4CEF-8DBE-69F8DFBEBF27}"/>
    <cellStyle name="40% - Ênfase3 2 2 3 2" xfId="1905" xr:uid="{AA2D2729-0DC1-4358-A6F1-5C09BC4F9FA3}"/>
    <cellStyle name="40% - Ênfase3 2 2 3 2 2" xfId="15806" xr:uid="{B504D656-20CE-4FC4-9CE1-D06C987D8F62}"/>
    <cellStyle name="40% - Ênfase3 2 2 3 3" xfId="1906" xr:uid="{E77943AA-FDDA-462B-AB3A-04AA050FB33D}"/>
    <cellStyle name="40% - Ênfase3 2 2 3 4" xfId="1907" xr:uid="{9E956865-ED66-42C0-ACAC-CCC8208B1BFE}"/>
    <cellStyle name="40% - Ênfase3 2 2 3 5" xfId="15807" xr:uid="{50865A7F-98C9-4D44-8CFA-A6C535C22F54}"/>
    <cellStyle name="40% - Ênfase3 2 2 4" xfId="1908" xr:uid="{C323D9BF-3C45-4FE6-91B2-0F0487A3A48A}"/>
    <cellStyle name="40% - Ênfase3 2 2 4 2" xfId="15808" xr:uid="{289F1A5E-C8F8-4571-A026-9B09A67C96B1}"/>
    <cellStyle name="40% - Ênfase3 2 2 5" xfId="1909" xr:uid="{94F4E86C-224B-44FD-8980-98DE0B141576}"/>
    <cellStyle name="40% - Ênfase3 2 2 6" xfId="1910" xr:uid="{5CA256C3-1387-48CC-85AD-B0EA62765C8E}"/>
    <cellStyle name="40% - Ênfase3 2 2 7" xfId="1911" xr:uid="{FEECDEB5-0475-45EB-B25D-F846CC3BA50B}"/>
    <cellStyle name="40% - Ênfase3 2 2 8" xfId="15809" xr:uid="{7FA00DC6-82AF-499A-B18E-F38E72DAD228}"/>
    <cellStyle name="40% - Ênfase3 2 3" xfId="1912" xr:uid="{B2661E85-9699-4810-9673-7257497309CB}"/>
    <cellStyle name="40% - Ênfase3 2 3 2" xfId="1913" xr:uid="{3826A711-8A22-4881-ACAF-BD309C76F355}"/>
    <cellStyle name="40% - Ênfase3 2 3 2 2" xfId="15810" xr:uid="{BC314B5E-9A4C-4ED2-8C5A-3BCA432EA4E2}"/>
    <cellStyle name="40% - Ênfase3 2 3 2 2 2" xfId="55018" xr:uid="{2D9594C9-3556-4255-8AE5-F4DF142331B6}"/>
    <cellStyle name="40% - Ênfase3 2 3 2 3" xfId="15811" xr:uid="{7651A07C-D376-46EA-9065-BEBAF4F9D15A}"/>
    <cellStyle name="40% - Ênfase3 2 3 3" xfId="1914" xr:uid="{692436D6-6A4D-4A9D-983B-AD2DF8A9109F}"/>
    <cellStyle name="40% - Ênfase3 2 3 3 2" xfId="15812" xr:uid="{A08FDD33-3BFB-40ED-B388-363D90376281}"/>
    <cellStyle name="40% - Ênfase3 2 3 4" xfId="1915" xr:uid="{E5AECCAB-46F6-4C16-A5B8-05DAFA0EF0E6}"/>
    <cellStyle name="40% - Ênfase3 2 3 5" xfId="15813" xr:uid="{A7243872-FA9B-445E-8B75-EE5C66F12F7B}"/>
    <cellStyle name="40% - Ênfase3 2 4" xfId="1916" xr:uid="{04243DF4-9B82-40CD-898A-5B444703787E}"/>
    <cellStyle name="40% - Ênfase3 2 4 2" xfId="1917" xr:uid="{484C2334-6F1E-4DEC-BC93-ED9B3E809C21}"/>
    <cellStyle name="40% - Ênfase3 2 4 2 2" xfId="15814" xr:uid="{D241E3C7-50AA-450C-893B-808C38CF73F8}"/>
    <cellStyle name="40% - Ênfase3 2 4 3" xfId="1918" xr:uid="{704D094A-8353-40FB-9BF4-D23559CE2DC3}"/>
    <cellStyle name="40% - Ênfase3 2 4 4" xfId="1919" xr:uid="{71695F5E-C7E2-44B5-8CE0-CFC36D1417FA}"/>
    <cellStyle name="40% - Ênfase3 2 4 5" xfId="15815" xr:uid="{7FA23867-251E-4896-8D88-0889E4D0E838}"/>
    <cellStyle name="40% - Ênfase3 2 5" xfId="1920" xr:uid="{FBE4E7DD-C7D1-45F0-B669-49CDEB38C35A}"/>
    <cellStyle name="40% - Ênfase3 2 5 2" xfId="15816" xr:uid="{B49FBAB4-310B-4EE2-876D-AAA9D464E76C}"/>
    <cellStyle name="40% - Ênfase3 2 6" xfId="1921" xr:uid="{5DC77E77-C8D9-4FB9-A897-F5F3B16DC2AF}"/>
    <cellStyle name="40% - Ênfase3 2 7" xfId="1922" xr:uid="{206C077D-512C-4AA8-9846-976A6F9CBCDA}"/>
    <cellStyle name="40% - Ênfase3 2 8" xfId="1923" xr:uid="{451D8A81-7EE8-425C-A927-471479853C87}"/>
    <cellStyle name="40% - Ênfase3 2 9" xfId="15817" xr:uid="{FFC8873F-3697-494E-AE07-8CE6F07A0257}"/>
    <cellStyle name="40% - Ênfase3 3" xfId="1924" xr:uid="{54D3E4B1-32A6-408C-9899-F3EA69C7C9C1}"/>
    <cellStyle name="40% - Ênfase3 3 2" xfId="1925" xr:uid="{59EAC177-FDEF-4595-8939-7E8B937F25EF}"/>
    <cellStyle name="40% - Ênfase3 3 2 2" xfId="1926" xr:uid="{AB8E594A-3CC0-47D1-B6D3-B4B9460EC9D1}"/>
    <cellStyle name="40% - Ênfase3 3 2 2 2" xfId="1927" xr:uid="{711E25D8-F543-408A-ABF3-2D3A4D30AAF5}"/>
    <cellStyle name="40% - Ênfase3 3 2 2 2 2" xfId="15818" xr:uid="{9246432F-C4C2-4DB9-A7B1-10A3983B477B}"/>
    <cellStyle name="40% - Ênfase3 3 2 2 2 2 2" xfId="55019" xr:uid="{A49D5009-E5A5-484E-8DC1-4B9461228E12}"/>
    <cellStyle name="40% - Ênfase3 3 2 2 2 3" xfId="15819" xr:uid="{DDBCDD74-5B0F-464C-B174-4DB3C94E29FF}"/>
    <cellStyle name="40% - Ênfase3 3 2 2 3" xfId="1928" xr:uid="{03D2E2F5-0425-4516-869E-5C77E94B61BC}"/>
    <cellStyle name="40% - Ênfase3 3 2 2 3 2" xfId="15820" xr:uid="{312C41DD-9943-40AB-96DD-5D214EBFB726}"/>
    <cellStyle name="40% - Ênfase3 3 2 2 4" xfId="1929" xr:uid="{C032E18F-0C57-42CB-B4E1-2EE83EE72BA3}"/>
    <cellStyle name="40% - Ênfase3 3 2 2 5" xfId="15821" xr:uid="{C1AE521A-770A-4543-BF10-479B72573132}"/>
    <cellStyle name="40% - Ênfase3 3 2 3" xfId="1930" xr:uid="{60FD3459-0372-423E-88EB-233DDD0D8BBD}"/>
    <cellStyle name="40% - Ênfase3 3 2 3 2" xfId="1931" xr:uid="{007FAC69-8B3E-4DA8-A12C-55DD6248030D}"/>
    <cellStyle name="40% - Ênfase3 3 2 3 2 2" xfId="15822" xr:uid="{6EEAE7A6-87BB-43DD-B419-9EE179650CCF}"/>
    <cellStyle name="40% - Ênfase3 3 2 3 3" xfId="1932" xr:uid="{8D6A3C72-1BC8-4B30-9A1E-15DF28DF84AB}"/>
    <cellStyle name="40% - Ênfase3 3 2 3 4" xfId="1933" xr:uid="{04C250D9-D697-482C-BD4F-00EBDC612C4C}"/>
    <cellStyle name="40% - Ênfase3 3 2 3 5" xfId="15823" xr:uid="{3EF33181-8389-4753-9BF2-A0FFF7F503ED}"/>
    <cellStyle name="40% - Ênfase3 3 2 4" xfId="1934" xr:uid="{2B0062A6-91BC-47AF-96F6-DE1BCB88EAF1}"/>
    <cellStyle name="40% - Ênfase3 3 2 4 2" xfId="15824" xr:uid="{6C6DFB54-5A4F-4FE9-AC05-BF97F4108B27}"/>
    <cellStyle name="40% - Ênfase3 3 2 5" xfId="1935" xr:uid="{C928D302-23E3-45C5-9A7D-2CE605782B6D}"/>
    <cellStyle name="40% - Ênfase3 3 2 6" xfId="1936" xr:uid="{99BD98BE-42B0-4CAA-ADD0-E2353FCCFB56}"/>
    <cellStyle name="40% - Ênfase3 3 2 7" xfId="1937" xr:uid="{487E0145-7B68-42AF-BE81-E426EEE5751F}"/>
    <cellStyle name="40% - Ênfase3 3 2 8" xfId="15825" xr:uid="{9797CE07-E496-43FF-B366-C1922E90A2EC}"/>
    <cellStyle name="40% - Ênfase3 3 3" xfId="1938" xr:uid="{7FBB6C47-857F-459C-B4CC-89A55FB507DD}"/>
    <cellStyle name="40% - Ênfase3 3 3 2" xfId="1939" xr:uid="{EFBD78C1-9B77-4EF7-8175-DA13DFBEB846}"/>
    <cellStyle name="40% - Ênfase3 3 3 2 2" xfId="15826" xr:uid="{BC7B808B-9C78-47F5-AAFA-0607ED570402}"/>
    <cellStyle name="40% - Ênfase3 3 3 2 2 2" xfId="55020" xr:uid="{8B24D560-803E-4927-93BE-A7DFC4A48C52}"/>
    <cellStyle name="40% - Ênfase3 3 3 2 3" xfId="15827" xr:uid="{89305193-694E-4B64-AF4C-55481FCD128F}"/>
    <cellStyle name="40% - Ênfase3 3 3 3" xfId="1940" xr:uid="{006D4A28-12A8-452D-9E6B-2141CE0A65C5}"/>
    <cellStyle name="40% - Ênfase3 3 3 3 2" xfId="15828" xr:uid="{640CBEF0-C715-4674-A509-23C1D542B5D0}"/>
    <cellStyle name="40% - Ênfase3 3 3 4" xfId="1941" xr:uid="{0301DAF2-7E82-49E1-9F04-EC5092598026}"/>
    <cellStyle name="40% - Ênfase3 3 3 5" xfId="15829" xr:uid="{945192AD-2D06-4EA3-BEA0-EEEE03BA1665}"/>
    <cellStyle name="40% - Ênfase3 3 4" xfId="1942" xr:uid="{B888C81A-A132-4374-9B56-EBC7B1D80720}"/>
    <cellStyle name="40% - Ênfase3 3 4 2" xfId="1943" xr:uid="{08ACA9FD-DBBF-4CBD-8AA6-D4F2165218E1}"/>
    <cellStyle name="40% - Ênfase3 3 4 2 2" xfId="15830" xr:uid="{996073E6-07DF-4965-B118-F6C574B337DA}"/>
    <cellStyle name="40% - Ênfase3 3 4 3" xfId="1944" xr:uid="{0223845F-1DA3-4563-B19A-879623019430}"/>
    <cellStyle name="40% - Ênfase3 3 4 4" xfId="1945" xr:uid="{5C5D3B66-6FE2-49CC-AAED-A9E7709BE06A}"/>
    <cellStyle name="40% - Ênfase3 3 4 5" xfId="15831" xr:uid="{31C540F3-6ADE-49BC-8659-78B9F729B02A}"/>
    <cellStyle name="40% - Ênfase3 3 5" xfId="1946" xr:uid="{D1D6524E-90E2-4695-BABB-248AACAD374A}"/>
    <cellStyle name="40% - Ênfase3 3 5 2" xfId="15832" xr:uid="{996DDD19-D6B6-4C13-9362-786350063516}"/>
    <cellStyle name="40% - Ênfase3 3 6" xfId="1947" xr:uid="{50316D20-81D9-4F42-95DC-B3C14A53E3D9}"/>
    <cellStyle name="40% - Ênfase3 3 7" xfId="1948" xr:uid="{464FCAFB-FF10-40B5-8560-156F2EB34F12}"/>
    <cellStyle name="40% - Ênfase3 3 8" xfId="1949" xr:uid="{81EC37B9-FAF6-4090-AD42-8C655DE2363D}"/>
    <cellStyle name="40% - Ênfase3 3 9" xfId="15833" xr:uid="{C8A414AC-F3AC-452C-9782-E2CC4D94CCFB}"/>
    <cellStyle name="40% - Ênfase3 4" xfId="1950" xr:uid="{17C70C67-F418-4FB5-AE44-0FE49FCBCE23}"/>
    <cellStyle name="40% - Ênfase3 4 2" xfId="1951" xr:uid="{A67400D6-B895-4F41-9C10-C7238D769C0A}"/>
    <cellStyle name="40% - Ênfase3 4 2 2" xfId="1952" xr:uid="{5FB20900-C5E3-46D9-B1CB-107581043347}"/>
    <cellStyle name="40% - Ênfase3 4 2 2 2" xfId="15834" xr:uid="{66EB226D-F144-4A61-8467-DF0F54A1B13D}"/>
    <cellStyle name="40% - Ênfase3 4 2 2 2 2" xfId="55021" xr:uid="{155BEBB1-FAB3-4600-80D3-B41B808458DC}"/>
    <cellStyle name="40% - Ênfase3 4 2 2 3" xfId="15835" xr:uid="{03E1285E-4819-4BCD-B9F5-D0FE53CD844D}"/>
    <cellStyle name="40% - Ênfase3 4 2 3" xfId="1953" xr:uid="{4FE9025E-538D-4C8F-891B-236172583BF1}"/>
    <cellStyle name="40% - Ênfase3 4 2 3 2" xfId="15836" xr:uid="{5EAF25C1-B417-4F6C-A80E-787EE1E0C116}"/>
    <cellStyle name="40% - Ênfase3 4 2 4" xfId="1954" xr:uid="{D8572004-BAEF-4473-BD2D-0F109A4B5000}"/>
    <cellStyle name="40% - Ênfase3 4 2 5" xfId="15837" xr:uid="{712BCD80-A969-4192-963B-66683AFBB5F4}"/>
    <cellStyle name="40% - Ênfase3 4 3" xfId="1955" xr:uid="{26AA117A-4EFF-4D02-82F1-B7CB51849E26}"/>
    <cellStyle name="40% - Ênfase3 4 3 2" xfId="1956" xr:uid="{1B9FA52A-89D6-4AD6-B271-C13003AE885B}"/>
    <cellStyle name="40% - Ênfase3 4 3 2 2" xfId="15838" xr:uid="{42C478BF-6672-4298-A8CB-9EE43125F150}"/>
    <cellStyle name="40% - Ênfase3 4 3 3" xfId="1957" xr:uid="{DA928227-02D3-4054-AA11-39F6DBA31DE4}"/>
    <cellStyle name="40% - Ênfase3 4 3 4" xfId="1958" xr:uid="{12F388D6-085F-48D8-9484-E1493AAED690}"/>
    <cellStyle name="40% - Ênfase3 4 3 5" xfId="15839" xr:uid="{2EBDE114-D6D1-47E2-8913-04D0DBC26F2D}"/>
    <cellStyle name="40% - Ênfase3 4 4" xfId="1959" xr:uid="{9FF29100-D8E2-43B6-BB1E-AB7ED5712E86}"/>
    <cellStyle name="40% - Ênfase3 4 4 2" xfId="15840" xr:uid="{B8EB5985-1FB5-4D4E-9B07-43C7AB7B9032}"/>
    <cellStyle name="40% - Ênfase3 4 5" xfId="1960" xr:uid="{1A5F97E2-554F-47E5-8731-45401B2DF6B0}"/>
    <cellStyle name="40% - Ênfase3 4 6" xfId="1961" xr:uid="{0B8BDB34-6B4E-4099-AE52-7BD2F2EC0D65}"/>
    <cellStyle name="40% - Ênfase3 4 7" xfId="1962" xr:uid="{65627357-79E6-4C7C-94EF-810B1DF3A5CD}"/>
    <cellStyle name="40% - Ênfase3 4 8" xfId="15841" xr:uid="{5FFC4FB0-9911-460D-80E0-DED8646AED26}"/>
    <cellStyle name="40% - Ênfase3 5" xfId="1963" xr:uid="{B8E1B43E-7CDE-4584-B86D-5FBCC5CB1A98}"/>
    <cellStyle name="40% - Ênfase3 5 2" xfId="15842" xr:uid="{E45C6E9F-203E-4BEB-9C08-912034BAF818}"/>
    <cellStyle name="40% - Ênfase4 2" xfId="1964" xr:uid="{6C73FF53-0AB9-470D-B91C-B56264A7B9E2}"/>
    <cellStyle name="40% - Ênfase4 2 2" xfId="1965" xr:uid="{AB242D04-9AC5-4D62-8633-ADA83A417F85}"/>
    <cellStyle name="40% - Ênfase4 2 2 2" xfId="1966" xr:uid="{ABA5DC2E-4DB1-4336-AD2D-6A595864ADE8}"/>
    <cellStyle name="40% - Ênfase4 2 2 2 2" xfId="1967" xr:uid="{D8E4B71E-9097-4D16-B485-1F414B324C16}"/>
    <cellStyle name="40% - Ênfase4 2 2 2 2 2" xfId="15843" xr:uid="{6C664C69-A7B9-49F1-B52C-759A5029B1F7}"/>
    <cellStyle name="40% - Ênfase4 2 2 2 2 2 2" xfId="55022" xr:uid="{BC4B092C-17A9-4D12-BC22-5BDF3616E1C8}"/>
    <cellStyle name="40% - Ênfase4 2 2 2 2 3" xfId="15844" xr:uid="{A6116FA4-3254-4FAE-9EB8-1D0DC8946077}"/>
    <cellStyle name="40% - Ênfase4 2 2 2 3" xfId="1968" xr:uid="{B0EA841B-FFB7-4326-882C-273792FA7070}"/>
    <cellStyle name="40% - Ênfase4 2 2 2 3 2" xfId="15845" xr:uid="{F41D3ED0-9656-4424-831F-80B0DCFC0C64}"/>
    <cellStyle name="40% - Ênfase4 2 2 2 4" xfId="1969" xr:uid="{8418E166-734D-48D3-9009-6670958460E0}"/>
    <cellStyle name="40% - Ênfase4 2 2 2 5" xfId="15846" xr:uid="{2A69E44E-2F32-4684-9677-D6F1DF5C8420}"/>
    <cellStyle name="40% - Ênfase4 2 2 3" xfId="1970" xr:uid="{AAC8C570-6932-44E6-8A8E-2B074C7FCDD2}"/>
    <cellStyle name="40% - Ênfase4 2 2 3 2" xfId="1971" xr:uid="{B5E16282-D995-4676-9116-F7AF242263BD}"/>
    <cellStyle name="40% - Ênfase4 2 2 3 2 2" xfId="15847" xr:uid="{24CDDCAF-D355-4A0A-A61D-E4E1EE3542CA}"/>
    <cellStyle name="40% - Ênfase4 2 2 3 3" xfId="1972" xr:uid="{B7E17C8D-83B9-481A-B00F-21AB8489A1BA}"/>
    <cellStyle name="40% - Ênfase4 2 2 3 4" xfId="1973" xr:uid="{4E47F373-94D5-4C1A-AC38-8E7C3BF702D8}"/>
    <cellStyle name="40% - Ênfase4 2 2 3 5" xfId="15848" xr:uid="{DE953ECD-53AD-4A02-9EAD-9D71E9CD0A90}"/>
    <cellStyle name="40% - Ênfase4 2 2 4" xfId="1974" xr:uid="{AC58D193-F1A7-4D5F-82AD-AA5E2AB5C232}"/>
    <cellStyle name="40% - Ênfase4 2 2 4 2" xfId="15849" xr:uid="{43DF0015-BCEA-4736-BB1F-B2CB5E3C652F}"/>
    <cellStyle name="40% - Ênfase4 2 2 5" xfId="1975" xr:uid="{02AB0732-BCF2-44D2-B7CC-734A69832E98}"/>
    <cellStyle name="40% - Ênfase4 2 2 6" xfId="1976" xr:uid="{E478ACCF-1F9A-46D8-AAC0-430F955B30C4}"/>
    <cellStyle name="40% - Ênfase4 2 2 7" xfId="1977" xr:uid="{8B0C52E2-669B-4BF6-908D-CD359FABB22E}"/>
    <cellStyle name="40% - Ênfase4 2 2 8" xfId="15850" xr:uid="{FB83AB7B-3C9D-481D-9322-B087BB0505C3}"/>
    <cellStyle name="40% - Ênfase4 2 3" xfId="1978" xr:uid="{C9FEC04E-3EC4-43C7-A560-B811F95D11CC}"/>
    <cellStyle name="40% - Ênfase4 2 3 2" xfId="1979" xr:uid="{6E356103-28E2-4CF7-8BDB-E04142C32CD8}"/>
    <cellStyle name="40% - Ênfase4 2 3 2 2" xfId="15851" xr:uid="{743908B7-F6FA-4F39-983C-08DE93C11C70}"/>
    <cellStyle name="40% - Ênfase4 2 3 2 2 2" xfId="55023" xr:uid="{222E1708-D831-425C-A2DD-7D909799237A}"/>
    <cellStyle name="40% - Ênfase4 2 3 2 3" xfId="15852" xr:uid="{D82B25B8-60A9-4F64-848D-1E53D47C9335}"/>
    <cellStyle name="40% - Ênfase4 2 3 3" xfId="1980" xr:uid="{E94B1987-DF12-41B9-8207-BBDC29A78BE5}"/>
    <cellStyle name="40% - Ênfase4 2 3 3 2" xfId="15853" xr:uid="{FBD56F9B-3741-4B43-B7D1-80F9330D93A9}"/>
    <cellStyle name="40% - Ênfase4 2 3 4" xfId="1981" xr:uid="{C4B81548-267A-4C9E-A6D8-2B315C6FBC54}"/>
    <cellStyle name="40% - Ênfase4 2 3 5" xfId="15854" xr:uid="{1C43CBC1-2A46-474D-9421-B988651D8449}"/>
    <cellStyle name="40% - Ênfase4 2 4" xfId="1982" xr:uid="{9854EE66-D9C2-42A6-8325-C5A509356D74}"/>
    <cellStyle name="40% - Ênfase4 2 4 2" xfId="1983" xr:uid="{AB28ED94-9FD5-46BB-ADFB-ED9D1C15775E}"/>
    <cellStyle name="40% - Ênfase4 2 4 2 2" xfId="15855" xr:uid="{EB5D2128-A422-4B18-880A-ED5943AB2707}"/>
    <cellStyle name="40% - Ênfase4 2 4 3" xfId="1984" xr:uid="{956514EF-2247-403D-80EE-6E851A457440}"/>
    <cellStyle name="40% - Ênfase4 2 4 4" xfId="1985" xr:uid="{8D796130-AEAA-4E52-8468-19CE9CD8539D}"/>
    <cellStyle name="40% - Ênfase4 2 4 5" xfId="15856" xr:uid="{CBDB265A-AD20-4099-85F1-44F7600A7DA4}"/>
    <cellStyle name="40% - Ênfase4 2 5" xfId="1986" xr:uid="{F9CDF878-9DB1-4A6F-917C-32F243B7FED5}"/>
    <cellStyle name="40% - Ênfase4 2 5 2" xfId="15857" xr:uid="{0766EFF0-83BA-481B-9C1F-EEA66744B08E}"/>
    <cellStyle name="40% - Ênfase4 2 6" xfId="1987" xr:uid="{F94FD084-2964-4CC5-8B6B-95FDC351007C}"/>
    <cellStyle name="40% - Ênfase4 2 7" xfId="1988" xr:uid="{B08C076E-FBF6-41A1-9FCF-E3A7321F3AD1}"/>
    <cellStyle name="40% - Ênfase4 2 8" xfId="1989" xr:uid="{5C3A684F-756F-4C1B-AC51-5AADE002C3AC}"/>
    <cellStyle name="40% - Ênfase4 2 9" xfId="15858" xr:uid="{FD3CC7A9-35CA-4163-B95E-C4A9212AC5A5}"/>
    <cellStyle name="40% - Ênfase4 3" xfId="1990" xr:uid="{ABBB646B-C478-47C1-83D9-9FE90B666585}"/>
    <cellStyle name="40% - Ênfase4 3 2" xfId="1991" xr:uid="{836AFEAA-C300-44B6-ABD2-ED603204A87F}"/>
    <cellStyle name="40% - Ênfase4 3 2 2" xfId="1992" xr:uid="{999B1EFC-7563-47FB-AE5E-908583F6B1B8}"/>
    <cellStyle name="40% - Ênfase4 3 2 2 2" xfId="1993" xr:uid="{3B84FB2E-781A-469A-AA02-6E6C68DC3EB7}"/>
    <cellStyle name="40% - Ênfase4 3 2 2 2 2" xfId="15859" xr:uid="{2E67045D-D7D5-43E2-A3F6-8CA4A2BC502C}"/>
    <cellStyle name="40% - Ênfase4 3 2 2 2 2 2" xfId="55024" xr:uid="{6EACFD64-7AD4-4091-A28B-1E552FB320B9}"/>
    <cellStyle name="40% - Ênfase4 3 2 2 2 3" xfId="15860" xr:uid="{932ECF2E-852A-4B49-AD8A-EAC26AAE0515}"/>
    <cellStyle name="40% - Ênfase4 3 2 2 3" xfId="1994" xr:uid="{2B15C510-7FF9-45AB-B517-93451E250372}"/>
    <cellStyle name="40% - Ênfase4 3 2 2 3 2" xfId="15861" xr:uid="{CCB751CD-0B80-4735-97A2-F44B32CA4924}"/>
    <cellStyle name="40% - Ênfase4 3 2 2 4" xfId="1995" xr:uid="{B6FE9F89-3813-4A55-A628-5FB1F6CDEB85}"/>
    <cellStyle name="40% - Ênfase4 3 2 2 5" xfId="15862" xr:uid="{0C5360C8-242D-4300-ABBE-2D3EDE2D219A}"/>
    <cellStyle name="40% - Ênfase4 3 2 3" xfId="1996" xr:uid="{8D0C3B50-CE35-4A27-9A1B-91A7879A09DE}"/>
    <cellStyle name="40% - Ênfase4 3 2 3 2" xfId="1997" xr:uid="{E8E44FE6-C162-46C9-9E21-227FF5E22B8E}"/>
    <cellStyle name="40% - Ênfase4 3 2 3 2 2" xfId="15863" xr:uid="{5F0CFF95-256F-44C6-9785-AD18CE1A6145}"/>
    <cellStyle name="40% - Ênfase4 3 2 3 3" xfId="1998" xr:uid="{F9B4C8D3-06D4-4573-837A-215C10ED6B65}"/>
    <cellStyle name="40% - Ênfase4 3 2 3 4" xfId="1999" xr:uid="{C0B2D3C3-7418-486E-BB48-A97ED935B523}"/>
    <cellStyle name="40% - Ênfase4 3 2 3 5" xfId="15864" xr:uid="{0C31486D-184E-4BCD-B317-ECF85BB81A8B}"/>
    <cellStyle name="40% - Ênfase4 3 2 4" xfId="2000" xr:uid="{9D43AC84-AD4D-47E9-BF91-51E75184E306}"/>
    <cellStyle name="40% - Ênfase4 3 2 4 2" xfId="15865" xr:uid="{2EF30824-C61C-403F-99CF-7B6035CBA33E}"/>
    <cellStyle name="40% - Ênfase4 3 2 5" xfId="2001" xr:uid="{1A48FCB0-4B9D-43DF-885B-626FBB6852CE}"/>
    <cellStyle name="40% - Ênfase4 3 2 6" xfId="2002" xr:uid="{C4F006F8-0B8E-4990-B604-071534689B53}"/>
    <cellStyle name="40% - Ênfase4 3 2 7" xfId="2003" xr:uid="{EC899761-0365-4EA9-9DDD-DC83E172C09E}"/>
    <cellStyle name="40% - Ênfase4 3 2 8" xfId="15866" xr:uid="{4D37DD79-EB39-46A2-B726-0FE39706985C}"/>
    <cellStyle name="40% - Ênfase4 3 3" xfId="2004" xr:uid="{854BDC66-1A69-47C0-8829-F7A9D771662B}"/>
    <cellStyle name="40% - Ênfase4 3 3 2" xfId="2005" xr:uid="{0C7DF532-1151-4A2F-B650-9973C79E99AC}"/>
    <cellStyle name="40% - Ênfase4 3 3 2 2" xfId="15867" xr:uid="{6314E21B-D7AD-4622-B4B5-970250BB4A9D}"/>
    <cellStyle name="40% - Ênfase4 3 3 2 2 2" xfId="55025" xr:uid="{57A6855B-3B29-4CB5-91B2-54ACFAAD906D}"/>
    <cellStyle name="40% - Ênfase4 3 3 2 3" xfId="15868" xr:uid="{D3E4EEE1-4B74-463E-B648-AA5FA5888FC4}"/>
    <cellStyle name="40% - Ênfase4 3 3 3" xfId="2006" xr:uid="{7689F2E2-D524-48A1-99AF-4045B2350117}"/>
    <cellStyle name="40% - Ênfase4 3 3 3 2" xfId="15869" xr:uid="{2D26545A-DAA1-4150-8F0C-41EBE0CD5604}"/>
    <cellStyle name="40% - Ênfase4 3 3 4" xfId="2007" xr:uid="{2A0F439E-FC6B-406B-996A-C6A0259567CD}"/>
    <cellStyle name="40% - Ênfase4 3 3 5" xfId="15870" xr:uid="{235944AF-6B13-4447-83C3-BAEC174DF5A9}"/>
    <cellStyle name="40% - Ênfase4 3 4" xfId="2008" xr:uid="{90B3AE36-8946-46E9-BA22-6665F7CF4195}"/>
    <cellStyle name="40% - Ênfase4 3 4 2" xfId="2009" xr:uid="{89945857-18D2-477C-ABAD-D85EC0ED9C4E}"/>
    <cellStyle name="40% - Ênfase4 3 4 2 2" xfId="15871" xr:uid="{0C07E917-58EC-45BC-B77D-55F15A75F5BF}"/>
    <cellStyle name="40% - Ênfase4 3 4 3" xfId="2010" xr:uid="{86623BFB-DA00-45F3-B9EC-370D04043CD1}"/>
    <cellStyle name="40% - Ênfase4 3 4 4" xfId="2011" xr:uid="{EE9B80AE-19DB-4D62-B0E7-9FDA0CB62D45}"/>
    <cellStyle name="40% - Ênfase4 3 4 5" xfId="15872" xr:uid="{60263983-4AA8-48A9-8712-578305510245}"/>
    <cellStyle name="40% - Ênfase4 3 5" xfId="2012" xr:uid="{83973EF8-FDD0-4BAE-A4C7-585F150C90A3}"/>
    <cellStyle name="40% - Ênfase4 3 5 2" xfId="15873" xr:uid="{D82C0FCF-9179-43B3-B5E1-BA5F943B27D7}"/>
    <cellStyle name="40% - Ênfase4 3 6" xfId="2013" xr:uid="{8733A645-57B8-448A-8930-934FFFE89848}"/>
    <cellStyle name="40% - Ênfase4 3 7" xfId="2014" xr:uid="{53D4F061-67A3-402C-9BE3-A444520694CF}"/>
    <cellStyle name="40% - Ênfase4 3 8" xfId="2015" xr:uid="{AA104F4E-4939-4839-95A2-4D247DEC489D}"/>
    <cellStyle name="40% - Ênfase4 3 9" xfId="15874" xr:uid="{5E0A8102-73DA-43E8-BB50-D8C41D7451B9}"/>
    <cellStyle name="40% - Ênfase4 4" xfId="2016" xr:uid="{3F570EB9-320D-4E0F-B62C-09C5E83C8D8D}"/>
    <cellStyle name="40% - Ênfase4 4 2" xfId="2017" xr:uid="{EF1C4767-F43C-4D03-9EB3-4EEEE00DF39D}"/>
    <cellStyle name="40% - Ênfase4 4 2 2" xfId="2018" xr:uid="{FC5DCBD2-50AB-43E0-85FA-5A7555366E67}"/>
    <cellStyle name="40% - Ênfase4 4 2 2 2" xfId="15875" xr:uid="{3CADAEE1-5D19-4901-816F-D325CD86AF8F}"/>
    <cellStyle name="40% - Ênfase4 4 2 2 2 2" xfId="55026" xr:uid="{5BFADC57-9F90-4C41-9617-69CC263101FB}"/>
    <cellStyle name="40% - Ênfase4 4 2 2 3" xfId="15876" xr:uid="{BA2F9EED-E4CF-4D7E-BA43-AA0A55595E49}"/>
    <cellStyle name="40% - Ênfase4 4 2 3" xfId="2019" xr:uid="{EC7E6D25-719E-4F6E-A8B1-5889B2067BD7}"/>
    <cellStyle name="40% - Ênfase4 4 2 3 2" xfId="15877" xr:uid="{2652724A-D1DF-4AC9-B2C2-F58370DE47AC}"/>
    <cellStyle name="40% - Ênfase4 4 2 4" xfId="2020" xr:uid="{CA4068F6-214E-412A-BF99-0DBF213116DE}"/>
    <cellStyle name="40% - Ênfase4 4 2 5" xfId="15878" xr:uid="{57636456-452B-484D-B256-30B34050B7B5}"/>
    <cellStyle name="40% - Ênfase4 4 3" xfId="2021" xr:uid="{8014FEBF-360B-4213-9858-BD7BB3842F52}"/>
    <cellStyle name="40% - Ênfase4 4 3 2" xfId="2022" xr:uid="{CF6CC10B-8886-4F26-AF30-49795515E0B7}"/>
    <cellStyle name="40% - Ênfase4 4 3 2 2" xfId="15879" xr:uid="{759B365D-296D-455F-B698-050E900468EF}"/>
    <cellStyle name="40% - Ênfase4 4 3 3" xfId="2023" xr:uid="{BE0548DA-9B19-48D6-B076-2E150F04F289}"/>
    <cellStyle name="40% - Ênfase4 4 3 4" xfId="2024" xr:uid="{99ABA922-2B22-4488-B388-5E7A4DFC57A2}"/>
    <cellStyle name="40% - Ênfase4 4 3 5" xfId="15880" xr:uid="{58086577-8A2F-499C-B074-0726306C48F6}"/>
    <cellStyle name="40% - Ênfase4 4 4" xfId="2025" xr:uid="{714E1313-1EDF-4298-A41F-BD77A2EF6693}"/>
    <cellStyle name="40% - Ênfase4 4 4 2" xfId="15881" xr:uid="{33EB39CF-4E52-4D2B-819B-AC84C87127DF}"/>
    <cellStyle name="40% - Ênfase4 4 5" xfId="2026" xr:uid="{946D2ED7-463D-4258-A64E-E52A04038B8B}"/>
    <cellStyle name="40% - Ênfase4 4 6" xfId="2027" xr:uid="{DE20B66E-4060-4003-877E-822029021751}"/>
    <cellStyle name="40% - Ênfase4 4 7" xfId="2028" xr:uid="{266558E1-B1BF-4932-880C-2F1FF2D780F7}"/>
    <cellStyle name="40% - Ênfase4 4 8" xfId="15882" xr:uid="{99612D2F-1D7F-4BCC-80BE-F16EDE177CD8}"/>
    <cellStyle name="40% - Ênfase4 5" xfId="2029" xr:uid="{114E88BC-6421-4527-ADF7-9C91E2308D93}"/>
    <cellStyle name="40% - Ênfase4 5 2" xfId="15883" xr:uid="{08FCA191-D432-49AE-A492-713978A09C7F}"/>
    <cellStyle name="40% - Ênfase5 2" xfId="2030" xr:uid="{87A09CFE-F477-44D1-ABA7-BD9EAE8F7FD5}"/>
    <cellStyle name="40% - Ênfase5 2 2" xfId="2031" xr:uid="{5EBAE96E-4A72-4A4C-84DA-320704508623}"/>
    <cellStyle name="40% - Ênfase5 2 2 2" xfId="2032" xr:uid="{D29B29CA-01C4-4ABC-A301-99E01BD9036E}"/>
    <cellStyle name="40% - Ênfase5 2 2 2 2" xfId="2033" xr:uid="{8455C3E0-1286-439D-9B14-247AA318A209}"/>
    <cellStyle name="40% - Ênfase5 2 2 2 2 2" xfId="15884" xr:uid="{B1C2FC09-236C-4E01-A34A-F51F9E93C63E}"/>
    <cellStyle name="40% - Ênfase5 2 2 2 2 2 2" xfId="55027" xr:uid="{9C2C825F-3F69-4AAA-9B24-B0151A472A53}"/>
    <cellStyle name="40% - Ênfase5 2 2 2 2 3" xfId="15885" xr:uid="{F4B604FD-6E48-46FC-84D7-2EF4C231964A}"/>
    <cellStyle name="40% - Ênfase5 2 2 2 3" xfId="2034" xr:uid="{C4B13107-BCFF-4DDC-8504-A583FD583048}"/>
    <cellStyle name="40% - Ênfase5 2 2 2 3 2" xfId="15886" xr:uid="{CEBC2B4F-43DA-49F8-A92F-C056EE7C512C}"/>
    <cellStyle name="40% - Ênfase5 2 2 2 4" xfId="2035" xr:uid="{5C5A6AED-79EC-4F12-B665-3F46BE6B1E7C}"/>
    <cellStyle name="40% - Ênfase5 2 2 2 5" xfId="15887" xr:uid="{D15FC36E-41FD-44E5-9427-B4CFB3B03A47}"/>
    <cellStyle name="40% - Ênfase5 2 2 3" xfId="2036" xr:uid="{9B7B0D57-E1A6-4FFA-9340-7D03E7FC2BBB}"/>
    <cellStyle name="40% - Ênfase5 2 2 3 2" xfId="2037" xr:uid="{0F8054F8-2D79-41CB-BC16-EDDE1DADBD5F}"/>
    <cellStyle name="40% - Ênfase5 2 2 3 2 2" xfId="15888" xr:uid="{9DD92EB5-540B-4768-BAC2-786E485F6AB3}"/>
    <cellStyle name="40% - Ênfase5 2 2 3 3" xfId="2038" xr:uid="{17A63DE2-3147-4EDB-A5FD-039AA0C57666}"/>
    <cellStyle name="40% - Ênfase5 2 2 3 4" xfId="2039" xr:uid="{824BC974-A5C5-4EFC-8686-62F9F3529C55}"/>
    <cellStyle name="40% - Ênfase5 2 2 3 5" xfId="15889" xr:uid="{5E24341A-D5B6-45BA-823E-6D8DEFAB3CBC}"/>
    <cellStyle name="40% - Ênfase5 2 2 4" xfId="2040" xr:uid="{5330C8C2-99D5-426C-94C0-56456D00F383}"/>
    <cellStyle name="40% - Ênfase5 2 2 4 2" xfId="15890" xr:uid="{A0249C40-B90C-424A-BCB9-05B1D2BB65D3}"/>
    <cellStyle name="40% - Ênfase5 2 2 5" xfId="2041" xr:uid="{0F3CCCCD-8AEE-4339-9700-97C9EC9844E6}"/>
    <cellStyle name="40% - Ênfase5 2 2 6" xfId="2042" xr:uid="{11350674-C40E-4B56-B7C9-8C0E74B47F3C}"/>
    <cellStyle name="40% - Ênfase5 2 2 7" xfId="2043" xr:uid="{5AEF62AD-CC9A-4E09-A03E-7A23DC1D5A21}"/>
    <cellStyle name="40% - Ênfase5 2 2 8" xfId="15891" xr:uid="{8CC15205-08D9-4209-8224-E973E0C11D67}"/>
    <cellStyle name="40% - Ênfase5 2 3" xfId="2044" xr:uid="{350B9517-7E85-4EB9-B8F6-8C4B30BC9DA3}"/>
    <cellStyle name="40% - Ênfase5 2 3 2" xfId="2045" xr:uid="{4DEEBB7B-CC70-4FAF-9C82-0165AF6063C1}"/>
    <cellStyle name="40% - Ênfase5 2 3 2 2" xfId="15892" xr:uid="{18106EB2-E6B8-4AF2-AC06-3D3844FE2629}"/>
    <cellStyle name="40% - Ênfase5 2 3 2 2 2" xfId="55028" xr:uid="{44233699-1010-401D-B9F7-E17971D608AC}"/>
    <cellStyle name="40% - Ênfase5 2 3 2 3" xfId="15893" xr:uid="{8E687895-F953-4333-A541-4F5612B209FA}"/>
    <cellStyle name="40% - Ênfase5 2 3 3" xfId="2046" xr:uid="{49B78767-1F88-4AC2-91AB-E39AEA02EEA3}"/>
    <cellStyle name="40% - Ênfase5 2 3 3 2" xfId="15894" xr:uid="{7E3EFE93-610F-497A-88C7-9001A04610DE}"/>
    <cellStyle name="40% - Ênfase5 2 3 4" xfId="2047" xr:uid="{0CBF176D-A456-4A96-8312-1113441A16EF}"/>
    <cellStyle name="40% - Ênfase5 2 3 5" xfId="15895" xr:uid="{C76FB085-B124-436E-9146-932A8DDBD3AD}"/>
    <cellStyle name="40% - Ênfase5 2 4" xfId="2048" xr:uid="{9297F652-EE7B-4E86-9550-0187610FE042}"/>
    <cellStyle name="40% - Ênfase5 2 4 2" xfId="2049" xr:uid="{97896682-FDC0-41E6-A0D6-5448EF6461AB}"/>
    <cellStyle name="40% - Ênfase5 2 4 2 2" xfId="15896" xr:uid="{5E6F309B-5847-4F22-B116-D8320406A688}"/>
    <cellStyle name="40% - Ênfase5 2 4 3" xfId="2050" xr:uid="{781F354F-B2FF-46F8-9B1D-EAA224DE3C9F}"/>
    <cellStyle name="40% - Ênfase5 2 4 4" xfId="2051" xr:uid="{7DAD21C4-D9B1-4341-AC7C-6EE1C2F1FAA0}"/>
    <cellStyle name="40% - Ênfase5 2 4 5" xfId="15897" xr:uid="{68AD5889-2C12-4F65-9B9D-3313C75341C3}"/>
    <cellStyle name="40% - Ênfase5 2 5" xfId="2052" xr:uid="{631B6B8D-A1DB-4D64-8076-10BEEF6251C0}"/>
    <cellStyle name="40% - Ênfase5 2 5 2" xfId="15898" xr:uid="{CA41D5EA-60D8-4E8D-A848-C2F6314B5C00}"/>
    <cellStyle name="40% - Ênfase5 2 6" xfId="2053" xr:uid="{A8DFAD78-37F4-4162-9780-1E9F0D811044}"/>
    <cellStyle name="40% - Ênfase5 2 7" xfId="2054" xr:uid="{4C02D07C-098B-4EEA-BB91-560F8AD135CF}"/>
    <cellStyle name="40% - Ênfase5 2 8" xfId="2055" xr:uid="{00FE49CE-6A25-4C68-B73E-496DB2895ED1}"/>
    <cellStyle name="40% - Ênfase5 2 9" xfId="15899" xr:uid="{34B15A10-9A97-41E4-9B8D-8CD16833FBCC}"/>
    <cellStyle name="40% - Ênfase5 3" xfId="2056" xr:uid="{980ADBCA-2F21-4C2E-B19E-41B85C367DA3}"/>
    <cellStyle name="40% - Ênfase5 3 2" xfId="2057" xr:uid="{10C99269-7D2E-47E9-9033-132AAB793F3B}"/>
    <cellStyle name="40% - Ênfase5 3 2 2" xfId="2058" xr:uid="{DE1183C7-CFE5-4E6A-9C89-6D87A3356F1F}"/>
    <cellStyle name="40% - Ênfase5 3 2 2 2" xfId="2059" xr:uid="{204D1A9E-F14B-45CA-B0B9-735AEBD113C5}"/>
    <cellStyle name="40% - Ênfase5 3 2 2 2 2" xfId="15900" xr:uid="{11CB4FA5-C8B3-4606-8C46-2075E3E238C1}"/>
    <cellStyle name="40% - Ênfase5 3 2 2 2 2 2" xfId="55029" xr:uid="{A4D0B24D-C463-4BFF-900F-D290787763B7}"/>
    <cellStyle name="40% - Ênfase5 3 2 2 2 3" xfId="15901" xr:uid="{B5B93368-3A77-4771-86BB-91B4541E54E5}"/>
    <cellStyle name="40% - Ênfase5 3 2 2 3" xfId="2060" xr:uid="{4DCA941E-36A2-4258-B8B5-FC00FB6B0FBD}"/>
    <cellStyle name="40% - Ênfase5 3 2 2 3 2" xfId="15902" xr:uid="{F2C129E5-1ED8-4E8D-A7FE-E619B303F564}"/>
    <cellStyle name="40% - Ênfase5 3 2 2 4" xfId="2061" xr:uid="{6747564B-0183-4356-806C-AF389B7E9F4C}"/>
    <cellStyle name="40% - Ênfase5 3 2 2 5" xfId="15903" xr:uid="{8EEFA0C8-D837-4AD9-87D0-65FF47016C33}"/>
    <cellStyle name="40% - Ênfase5 3 2 3" xfId="2062" xr:uid="{8C291806-817F-49F9-84A4-E36C49CAD4B8}"/>
    <cellStyle name="40% - Ênfase5 3 2 3 2" xfId="2063" xr:uid="{E5DA64DE-0A1E-4D47-ACE6-FED82BBEF6F0}"/>
    <cellStyle name="40% - Ênfase5 3 2 3 2 2" xfId="15904" xr:uid="{C55B3FC6-B9E7-4B7C-9A43-61364428C194}"/>
    <cellStyle name="40% - Ênfase5 3 2 3 3" xfId="2064" xr:uid="{022A2507-50E1-45FC-82A4-5357C8D01C93}"/>
    <cellStyle name="40% - Ênfase5 3 2 3 4" xfId="2065" xr:uid="{61A68027-AB2B-42F2-A864-01CC557A5D5C}"/>
    <cellStyle name="40% - Ênfase5 3 2 3 5" xfId="15905" xr:uid="{47A0E8D3-E587-4211-9030-E6EF836242C2}"/>
    <cellStyle name="40% - Ênfase5 3 2 4" xfId="2066" xr:uid="{4D0143AB-D87B-40B0-9FD5-77915C42B957}"/>
    <cellStyle name="40% - Ênfase5 3 2 4 2" xfId="15906" xr:uid="{08EC9231-9620-41B5-94D0-AD40F4962C71}"/>
    <cellStyle name="40% - Ênfase5 3 2 5" xfId="2067" xr:uid="{DA49BCD5-0D2A-40C2-9CB5-157AD2212FE9}"/>
    <cellStyle name="40% - Ênfase5 3 2 6" xfId="2068" xr:uid="{D0E70D32-79D7-474A-9594-CBB0EF91E16C}"/>
    <cellStyle name="40% - Ênfase5 3 2 7" xfId="2069" xr:uid="{D8029EFE-AA6A-4E23-BD02-D1A6D38B3A61}"/>
    <cellStyle name="40% - Ênfase5 3 2 8" xfId="15907" xr:uid="{C5E60C58-27D4-4D74-823B-B9A1B8E91F52}"/>
    <cellStyle name="40% - Ênfase5 3 3" xfId="2070" xr:uid="{F0596BE4-BEE9-4AC0-BC59-18C7677C8323}"/>
    <cellStyle name="40% - Ênfase5 3 3 2" xfId="2071" xr:uid="{FD2F4D1F-267F-4923-A9F6-253CC6054FFA}"/>
    <cellStyle name="40% - Ênfase5 3 3 2 2" xfId="15908" xr:uid="{94D19566-89C2-44D8-91C5-FCBA26167273}"/>
    <cellStyle name="40% - Ênfase5 3 3 2 2 2" xfId="55030" xr:uid="{1717DEC2-2B0B-4C1F-90E3-ACBDF3066C03}"/>
    <cellStyle name="40% - Ênfase5 3 3 2 3" xfId="15909" xr:uid="{D10530E6-BC22-4207-8CBD-A17FDF5B4A11}"/>
    <cellStyle name="40% - Ênfase5 3 3 3" xfId="2072" xr:uid="{7B1A599E-F45D-40F3-A671-8FB08F1A1FBF}"/>
    <cellStyle name="40% - Ênfase5 3 3 3 2" xfId="15910" xr:uid="{5E1A553E-0094-4E01-95DE-C40A70AC9ABD}"/>
    <cellStyle name="40% - Ênfase5 3 3 4" xfId="2073" xr:uid="{CCA62147-7C93-45A7-98FD-45E1D2E8D70D}"/>
    <cellStyle name="40% - Ênfase5 3 3 5" xfId="15911" xr:uid="{9EADA484-C10C-4ABD-A297-E6FEEBDB78B1}"/>
    <cellStyle name="40% - Ênfase5 3 4" xfId="2074" xr:uid="{EDE668C5-33BB-4083-8335-0F121EC0D7B7}"/>
    <cellStyle name="40% - Ênfase5 3 4 2" xfId="2075" xr:uid="{2E9D29E4-8C79-4105-875B-373AE59A3E70}"/>
    <cellStyle name="40% - Ênfase5 3 4 2 2" xfId="15912" xr:uid="{52D41EFC-80C4-482A-A793-26EA73FCCC34}"/>
    <cellStyle name="40% - Ênfase5 3 4 3" xfId="2076" xr:uid="{F8E23079-9ED7-4532-8936-6B5500B2C7DA}"/>
    <cellStyle name="40% - Ênfase5 3 4 4" xfId="2077" xr:uid="{B7527073-707F-4391-9533-145FE785FEC5}"/>
    <cellStyle name="40% - Ênfase5 3 4 5" xfId="15913" xr:uid="{487D1467-0A71-47FC-A463-0C97E997F72A}"/>
    <cellStyle name="40% - Ênfase5 3 5" xfId="2078" xr:uid="{366BD565-6E98-4B1A-BA89-B6A0B5FEA8D4}"/>
    <cellStyle name="40% - Ênfase5 3 5 2" xfId="15914" xr:uid="{327A13B9-9DA2-4A9F-813D-2949EC10D939}"/>
    <cellStyle name="40% - Ênfase5 3 6" xfId="2079" xr:uid="{7384F59A-3DE9-47B5-8998-A60234D4B528}"/>
    <cellStyle name="40% - Ênfase5 3 7" xfId="2080" xr:uid="{16E1D745-FD65-4A87-8BA9-5662F9521C12}"/>
    <cellStyle name="40% - Ênfase5 3 8" xfId="2081" xr:uid="{460E86DF-6FA1-40BC-99BA-84CF6E4437F2}"/>
    <cellStyle name="40% - Ênfase5 3 9" xfId="15915" xr:uid="{9A117555-8B24-47B4-80B4-0663C1E5C3BF}"/>
    <cellStyle name="40% - Ênfase5 4" xfId="2082" xr:uid="{8C9BC8B6-E112-490B-992A-67B176A4F7DC}"/>
    <cellStyle name="40% - Ênfase5 4 2" xfId="2083" xr:uid="{48C699D0-04C7-4EEB-B579-90EE410662C4}"/>
    <cellStyle name="40% - Ênfase5 4 2 2" xfId="2084" xr:uid="{08A0B8F7-8354-43B6-BE8D-4EF648A061DD}"/>
    <cellStyle name="40% - Ênfase5 4 2 2 2" xfId="15916" xr:uid="{74B331E6-03AF-4B7C-A660-F03C8413BCDD}"/>
    <cellStyle name="40% - Ênfase5 4 2 2 2 2" xfId="55031" xr:uid="{F7D72AD9-F87E-4D94-B01B-45158A9DED30}"/>
    <cellStyle name="40% - Ênfase5 4 2 2 3" xfId="15917" xr:uid="{7DA637AE-06BB-47A6-8F1B-350FAC059E1D}"/>
    <cellStyle name="40% - Ênfase5 4 2 3" xfId="2085" xr:uid="{B1ED0D0C-A626-46DB-955D-3F7FB9BA1D4B}"/>
    <cellStyle name="40% - Ênfase5 4 2 3 2" xfId="15918" xr:uid="{2FF73C55-5D5A-48B4-BDCD-C1FA66922EBC}"/>
    <cellStyle name="40% - Ênfase5 4 2 4" xfId="2086" xr:uid="{414A38A0-2E4A-4F42-9EA0-4EB8D038BD18}"/>
    <cellStyle name="40% - Ênfase5 4 2 5" xfId="15919" xr:uid="{1A734D91-8435-4454-A383-64A0F176DF9D}"/>
    <cellStyle name="40% - Ênfase5 4 3" xfId="2087" xr:uid="{E695F87E-7D27-4DC5-94FE-A3BFF38B55FC}"/>
    <cellStyle name="40% - Ênfase5 4 3 2" xfId="2088" xr:uid="{D4DFBE6B-FB57-4888-8630-3CB4EF6F5E04}"/>
    <cellStyle name="40% - Ênfase5 4 3 2 2" xfId="15920" xr:uid="{786F82FD-CBF1-4220-9AF0-355C59235A83}"/>
    <cellStyle name="40% - Ênfase5 4 3 3" xfId="2089" xr:uid="{7CE38004-8342-41B2-B798-BB0799ECC28D}"/>
    <cellStyle name="40% - Ênfase5 4 3 4" xfId="2090" xr:uid="{90AF7940-A214-4849-BDD2-051A55923B10}"/>
    <cellStyle name="40% - Ênfase5 4 3 5" xfId="15921" xr:uid="{DEB5E5DA-B4D8-4DFE-A27A-5A25F376E423}"/>
    <cellStyle name="40% - Ênfase5 4 4" xfId="2091" xr:uid="{1B939228-07D7-4A9E-BDEC-41106986C5E5}"/>
    <cellStyle name="40% - Ênfase5 4 4 2" xfId="15922" xr:uid="{B566666C-350F-4934-904A-5CB3F533FF3A}"/>
    <cellStyle name="40% - Ênfase5 4 5" xfId="2092" xr:uid="{A1D38484-7297-4141-824C-7687923DF823}"/>
    <cellStyle name="40% - Ênfase5 4 6" xfId="2093" xr:uid="{973F92A8-5C1F-4391-91B7-A2894FBD6802}"/>
    <cellStyle name="40% - Ênfase5 4 7" xfId="2094" xr:uid="{5DE1059A-CE50-4EBF-8D9B-87931E05AAE9}"/>
    <cellStyle name="40% - Ênfase5 4 8" xfId="15923" xr:uid="{ACAF3B53-ADDD-47C1-99E7-3C22AE9BDC15}"/>
    <cellStyle name="40% - Ênfase5 5" xfId="2095" xr:uid="{502E34D6-83B0-4C24-807C-D059A15F3B71}"/>
    <cellStyle name="40% - Ênfase5 5 2" xfId="15924" xr:uid="{206C36A1-62EB-45C1-975A-D280CB49A785}"/>
    <cellStyle name="40% - Ênfase6 2" xfId="2096" xr:uid="{EF248139-74D5-4223-ACE3-2715FF7BB81B}"/>
    <cellStyle name="40% - Ênfase6 2 2" xfId="2097" xr:uid="{E8F394B4-7208-4B65-A8C8-DCD755789ADA}"/>
    <cellStyle name="40% - Ênfase6 2 2 2" xfId="2098" xr:uid="{543F1200-1E93-442F-9B63-41067A0DF575}"/>
    <cellStyle name="40% - Ênfase6 2 2 2 2" xfId="2099" xr:uid="{E17BED0D-9D79-45DD-8025-42824EF41FB1}"/>
    <cellStyle name="40% - Ênfase6 2 2 2 2 2" xfId="15925" xr:uid="{9DEFC68E-C375-4EBF-BCA0-33F817B07F12}"/>
    <cellStyle name="40% - Ênfase6 2 2 2 2 2 2" xfId="55032" xr:uid="{89A29F6C-A196-48B6-8940-2BC516ABF230}"/>
    <cellStyle name="40% - Ênfase6 2 2 2 2 3" xfId="15926" xr:uid="{CC58456A-8F10-4343-A9E6-13C47C550E60}"/>
    <cellStyle name="40% - Ênfase6 2 2 2 3" xfId="2100" xr:uid="{7A394EA8-B3D3-407A-97F1-663994C7DAD2}"/>
    <cellStyle name="40% - Ênfase6 2 2 2 3 2" xfId="15927" xr:uid="{2664FBEC-7B63-44F6-AABF-2BC4429D9AE5}"/>
    <cellStyle name="40% - Ênfase6 2 2 2 4" xfId="2101" xr:uid="{EEF75B11-452F-4404-8BBB-B80E865CCA6A}"/>
    <cellStyle name="40% - Ênfase6 2 2 2 5" xfId="15928" xr:uid="{12825B95-0123-44A1-BB82-9DC2BD64ED1F}"/>
    <cellStyle name="40% - Ênfase6 2 2 3" xfId="2102" xr:uid="{96351CDB-A972-45A8-A732-A8897C84C7A0}"/>
    <cellStyle name="40% - Ênfase6 2 2 3 2" xfId="2103" xr:uid="{C2E4F289-C948-4381-82DF-53CFB406AA2C}"/>
    <cellStyle name="40% - Ênfase6 2 2 3 2 2" xfId="15929" xr:uid="{F43641C4-A1D8-4612-8D54-88EEC3CD025D}"/>
    <cellStyle name="40% - Ênfase6 2 2 3 3" xfId="2104" xr:uid="{A6B42E01-6704-4B58-9483-8B0444E78926}"/>
    <cellStyle name="40% - Ênfase6 2 2 3 4" xfId="2105" xr:uid="{522097ED-97D0-4875-B3D8-4E5D85FCC533}"/>
    <cellStyle name="40% - Ênfase6 2 2 3 5" xfId="15930" xr:uid="{3C841E41-48CA-44E8-8C97-0A265559C09D}"/>
    <cellStyle name="40% - Ênfase6 2 2 4" xfId="2106" xr:uid="{C2906BAF-8A83-4402-A7F0-9E89A33048FC}"/>
    <cellStyle name="40% - Ênfase6 2 2 4 2" xfId="15931" xr:uid="{74BB9270-214E-456B-A880-D88182DF2955}"/>
    <cellStyle name="40% - Ênfase6 2 2 5" xfId="2107" xr:uid="{235B31D4-EC69-4F6C-AB56-6EBA0B11B1FB}"/>
    <cellStyle name="40% - Ênfase6 2 2 6" xfId="2108" xr:uid="{A4AFC556-CB3A-4906-A362-808AB4663BDE}"/>
    <cellStyle name="40% - Ênfase6 2 2 7" xfId="2109" xr:uid="{92763BBE-182D-4734-888C-2B2D24DDC78F}"/>
    <cellStyle name="40% - Ênfase6 2 2 8" xfId="15932" xr:uid="{6AC914CA-751B-4B2A-B764-CE4EE8CB3FDA}"/>
    <cellStyle name="40% - Ênfase6 2 3" xfId="2110" xr:uid="{1B2F30A3-1438-4D5E-A1C2-EAE8142970FA}"/>
    <cellStyle name="40% - Ênfase6 2 3 2" xfId="2111" xr:uid="{63291F9E-2085-442C-B70A-51DBDE55F8D7}"/>
    <cellStyle name="40% - Ênfase6 2 3 2 2" xfId="15933" xr:uid="{E8B02A75-0A70-4047-B1D8-5A75D1C8AE0C}"/>
    <cellStyle name="40% - Ênfase6 2 3 2 2 2" xfId="55033" xr:uid="{9E40819F-F836-4F4F-9E8D-6F8D4C59CC35}"/>
    <cellStyle name="40% - Ênfase6 2 3 2 3" xfId="15934" xr:uid="{056D3A24-8EC5-4C8D-9584-B9F8C2A96238}"/>
    <cellStyle name="40% - Ênfase6 2 3 3" xfId="2112" xr:uid="{A238303A-77E1-4E47-B910-E7B40E5D0FC6}"/>
    <cellStyle name="40% - Ênfase6 2 3 3 2" xfId="15935" xr:uid="{693FC0AA-8973-41B2-979E-3E442837EEBE}"/>
    <cellStyle name="40% - Ênfase6 2 3 4" xfId="2113" xr:uid="{8ADF604B-BC6B-4B0C-935B-E891A6DB4FAC}"/>
    <cellStyle name="40% - Ênfase6 2 3 5" xfId="15936" xr:uid="{6904DB75-B236-4B74-BD37-E61EDF8B129F}"/>
    <cellStyle name="40% - Ênfase6 2 4" xfId="2114" xr:uid="{4B4E2955-8218-4AFB-8A71-FC3D684D5303}"/>
    <cellStyle name="40% - Ênfase6 2 4 2" xfId="2115" xr:uid="{6597C6CB-9BBC-4CBE-B932-FAC8B82CA12C}"/>
    <cellStyle name="40% - Ênfase6 2 4 2 2" xfId="15937" xr:uid="{19615C4E-59C0-4E7B-A52C-2D5B75706247}"/>
    <cellStyle name="40% - Ênfase6 2 4 3" xfId="2116" xr:uid="{D6875EAD-9A6C-4230-9DA7-EF3851DBF704}"/>
    <cellStyle name="40% - Ênfase6 2 4 4" xfId="2117" xr:uid="{0D327D9A-2E29-4695-8DF5-3214FD76C671}"/>
    <cellStyle name="40% - Ênfase6 2 4 5" xfId="15938" xr:uid="{94A07DE9-12CD-4AD6-A07A-D011B2A51388}"/>
    <cellStyle name="40% - Ênfase6 2 5" xfId="2118" xr:uid="{D199279D-4D9C-45F8-8360-E847C1FA8B63}"/>
    <cellStyle name="40% - Ênfase6 2 5 2" xfId="15939" xr:uid="{E7EF79CE-DD46-4229-8F5F-B8407C7E5065}"/>
    <cellStyle name="40% - Ênfase6 2 6" xfId="2119" xr:uid="{A892D7D8-075A-4274-BFA2-C39BB024C07F}"/>
    <cellStyle name="40% - Ênfase6 2 7" xfId="2120" xr:uid="{48DD3F62-4B5E-4BC5-9E2F-527BD833FEAD}"/>
    <cellStyle name="40% - Ênfase6 2 8" xfId="2121" xr:uid="{E1E0EC98-ABE2-47E7-9BF0-6C9F6FCEAB9B}"/>
    <cellStyle name="40% - Ênfase6 2 9" xfId="15940" xr:uid="{633A0B5E-8024-4FCF-BB5B-44AD1D3AF625}"/>
    <cellStyle name="40% - Ênfase6 3" xfId="2122" xr:uid="{FE58CB62-CB98-404A-A28B-5006D047257D}"/>
    <cellStyle name="40% - Ênfase6 3 2" xfId="2123" xr:uid="{CB271F4A-D2E1-4A3C-A428-03DFBCA18D13}"/>
    <cellStyle name="40% - Ênfase6 3 2 2" xfId="2124" xr:uid="{CDD9E7D4-D691-4D05-A2F4-D6B6CD0078F8}"/>
    <cellStyle name="40% - Ênfase6 3 2 2 2" xfId="2125" xr:uid="{7E95F563-5F7C-4DEC-85F9-2718B83AAFDE}"/>
    <cellStyle name="40% - Ênfase6 3 2 2 2 2" xfId="15941" xr:uid="{37A53729-2C7C-46DB-A2C4-C063AAE0C48F}"/>
    <cellStyle name="40% - Ênfase6 3 2 2 2 2 2" xfId="55034" xr:uid="{1729A065-3470-4D58-B27C-EFEC7AB35ED1}"/>
    <cellStyle name="40% - Ênfase6 3 2 2 2 3" xfId="15942" xr:uid="{E2BD2667-3B12-4552-A7E9-386367FA8CD9}"/>
    <cellStyle name="40% - Ênfase6 3 2 2 3" xfId="2126" xr:uid="{6D29F4AE-A8F6-4A52-BCEC-EE0AD41CEB25}"/>
    <cellStyle name="40% - Ênfase6 3 2 2 3 2" xfId="15943" xr:uid="{C58FE7D8-15CB-4FF3-AC3E-698D652DA098}"/>
    <cellStyle name="40% - Ênfase6 3 2 2 4" xfId="2127" xr:uid="{3F6D311D-7E43-481E-A5A5-600D97654185}"/>
    <cellStyle name="40% - Ênfase6 3 2 2 5" xfId="15944" xr:uid="{74A69A35-2149-448C-ABD4-EB9AA52BA0FA}"/>
    <cellStyle name="40% - Ênfase6 3 2 3" xfId="2128" xr:uid="{4A9197E3-EC1D-4582-B24F-0929ABF6C7C1}"/>
    <cellStyle name="40% - Ênfase6 3 2 3 2" xfId="2129" xr:uid="{6491B783-756B-4907-851C-94A4718C40E0}"/>
    <cellStyle name="40% - Ênfase6 3 2 3 2 2" xfId="15945" xr:uid="{F35B4084-C455-4B62-B407-5AD4E69ADCE0}"/>
    <cellStyle name="40% - Ênfase6 3 2 3 3" xfId="2130" xr:uid="{510A6D1A-80F4-4E6B-83F4-11DFE818ABC2}"/>
    <cellStyle name="40% - Ênfase6 3 2 3 4" xfId="2131" xr:uid="{02F2594F-9C4C-408B-881C-1740FC0BC73B}"/>
    <cellStyle name="40% - Ênfase6 3 2 3 5" xfId="15946" xr:uid="{2A13BA80-BBA9-47F1-A493-D4903A132E93}"/>
    <cellStyle name="40% - Ênfase6 3 2 4" xfId="2132" xr:uid="{A18FAD1B-75C2-4B8D-9A6B-42A5C0E276ED}"/>
    <cellStyle name="40% - Ênfase6 3 2 4 2" xfId="15947" xr:uid="{ED5D1152-FC8B-49A9-801D-FE2F5A25BC6D}"/>
    <cellStyle name="40% - Ênfase6 3 2 5" xfId="2133" xr:uid="{7FF28DAE-171F-4A21-8C93-7209245DC66D}"/>
    <cellStyle name="40% - Ênfase6 3 2 6" xfId="2134" xr:uid="{A02583C2-793E-47C0-8F29-B1ECB9E0784B}"/>
    <cellStyle name="40% - Ênfase6 3 2 7" xfId="2135" xr:uid="{DE54B2B7-FE53-4396-A264-6A17CD9BEB79}"/>
    <cellStyle name="40% - Ênfase6 3 2 8" xfId="15948" xr:uid="{021E9668-C99D-4F31-AE0B-6154ADA5FCA6}"/>
    <cellStyle name="40% - Ênfase6 3 3" xfId="2136" xr:uid="{3F366D61-3BF2-4F37-B703-A14118C186CF}"/>
    <cellStyle name="40% - Ênfase6 3 3 2" xfId="2137" xr:uid="{BC755582-3BD3-41A9-B68F-63EA779AA685}"/>
    <cellStyle name="40% - Ênfase6 3 3 2 2" xfId="15949" xr:uid="{52FFCA0E-172D-478F-92EB-C42478F4F3F3}"/>
    <cellStyle name="40% - Ênfase6 3 3 2 2 2" xfId="55035" xr:uid="{F6016CDC-B1B8-458B-8D6D-6C095D24116B}"/>
    <cellStyle name="40% - Ênfase6 3 3 2 3" xfId="15950" xr:uid="{E881A033-F2D4-4320-9BE5-7CEE1F46D7CD}"/>
    <cellStyle name="40% - Ênfase6 3 3 3" xfId="2138" xr:uid="{74864B81-E467-4892-95ED-C5AC1FE475B5}"/>
    <cellStyle name="40% - Ênfase6 3 3 3 2" xfId="15951" xr:uid="{3A1F56E4-5845-42D4-820E-96C23350706E}"/>
    <cellStyle name="40% - Ênfase6 3 3 4" xfId="2139" xr:uid="{79818A81-870C-4C52-9A9C-E386A1A402B3}"/>
    <cellStyle name="40% - Ênfase6 3 3 5" xfId="15952" xr:uid="{72FC4F2F-050C-4B67-8DBE-1A894A0FCDEC}"/>
    <cellStyle name="40% - Ênfase6 3 4" xfId="2140" xr:uid="{42D0DB53-B2BF-4E04-8771-EAA3C3459F91}"/>
    <cellStyle name="40% - Ênfase6 3 4 2" xfId="2141" xr:uid="{4FBBAE5B-62B6-4318-A811-86EB038FCB2C}"/>
    <cellStyle name="40% - Ênfase6 3 4 2 2" xfId="15953" xr:uid="{12153BA0-17C2-4E0A-826B-CC4CDBD07D29}"/>
    <cellStyle name="40% - Ênfase6 3 4 3" xfId="2142" xr:uid="{4B3180DE-E7B8-4235-8684-D7EFD4A2C3FE}"/>
    <cellStyle name="40% - Ênfase6 3 4 4" xfId="2143" xr:uid="{7FD25658-9FA2-429D-ACBB-FC459E00A362}"/>
    <cellStyle name="40% - Ênfase6 3 4 5" xfId="15954" xr:uid="{996736CC-90EB-4285-AF99-F5DB96E73CCA}"/>
    <cellStyle name="40% - Ênfase6 3 5" xfId="2144" xr:uid="{EC073CE0-5FF0-44BA-B2F0-C12CA9EE2C05}"/>
    <cellStyle name="40% - Ênfase6 3 5 2" xfId="15955" xr:uid="{5B8276F1-AAB6-41C3-817B-42C4569BA2D5}"/>
    <cellStyle name="40% - Ênfase6 3 6" xfId="2145" xr:uid="{EC08DAE7-634F-4557-BB7A-08A5A1C47719}"/>
    <cellStyle name="40% - Ênfase6 3 7" xfId="2146" xr:uid="{9C5FFFDD-7177-49BC-9F53-8F47811D243D}"/>
    <cellStyle name="40% - Ênfase6 3 8" xfId="2147" xr:uid="{235C981F-6A6D-408B-8277-B9DB3A3789BC}"/>
    <cellStyle name="40% - Ênfase6 3 9" xfId="15956" xr:uid="{DC0166ED-1BF7-41D5-A801-456BABAD859B}"/>
    <cellStyle name="40% - Ênfase6 4" xfId="2148" xr:uid="{2958E6E1-4AAA-4B37-B6F8-D281F85ADBA3}"/>
    <cellStyle name="40% - Ênfase6 4 2" xfId="2149" xr:uid="{EFAD6CB6-9CE3-490B-974E-F74C6E591708}"/>
    <cellStyle name="40% - Ênfase6 4 2 2" xfId="2150" xr:uid="{AD2033D5-D40A-403A-A00F-8D8FB86273BF}"/>
    <cellStyle name="40% - Ênfase6 4 2 2 2" xfId="15957" xr:uid="{97815881-4880-408E-A4F1-28C1B7223025}"/>
    <cellStyle name="40% - Ênfase6 4 2 2 2 2" xfId="55036" xr:uid="{17680AFD-3006-44AC-BD48-2A03EBD1C8DF}"/>
    <cellStyle name="40% - Ênfase6 4 2 2 3" xfId="15958" xr:uid="{1FDF4903-CB16-4B4C-BA42-188832F6B534}"/>
    <cellStyle name="40% - Ênfase6 4 2 3" xfId="2151" xr:uid="{028C7AC8-2824-4CBA-839F-3FC8B90438C0}"/>
    <cellStyle name="40% - Ênfase6 4 2 3 2" xfId="15959" xr:uid="{9EC2BC2E-A994-4166-BAFC-E948E112C8A3}"/>
    <cellStyle name="40% - Ênfase6 4 2 4" xfId="2152" xr:uid="{7CEAB321-E0E0-46C3-938A-EA57A63EBF65}"/>
    <cellStyle name="40% - Ênfase6 4 2 5" xfId="15960" xr:uid="{312B195D-1CD7-4B39-801D-9B84271AF591}"/>
    <cellStyle name="40% - Ênfase6 4 3" xfId="2153" xr:uid="{B2B0771F-C6BD-45AE-9B37-40E3ACF66025}"/>
    <cellStyle name="40% - Ênfase6 4 3 2" xfId="2154" xr:uid="{329406AB-0323-4A38-B0C0-5BE0A713BD6B}"/>
    <cellStyle name="40% - Ênfase6 4 3 2 2" xfId="15961" xr:uid="{764AA45C-2FC9-44CC-8B88-3FED104033B9}"/>
    <cellStyle name="40% - Ênfase6 4 3 3" xfId="2155" xr:uid="{2740BDCD-53E9-41B5-9EB7-4142671A71E4}"/>
    <cellStyle name="40% - Ênfase6 4 3 4" xfId="2156" xr:uid="{DE3B06B8-5A60-4FEF-8B07-7FF83511E4B0}"/>
    <cellStyle name="40% - Ênfase6 4 3 5" xfId="15962" xr:uid="{097B6745-62AE-4832-85E6-9F5A02EB6C0F}"/>
    <cellStyle name="40% - Ênfase6 4 4" xfId="2157" xr:uid="{FD604E04-A0EB-44E2-AB7F-AC04FFE52539}"/>
    <cellStyle name="40% - Ênfase6 4 4 2" xfId="15963" xr:uid="{1ED0F05E-4149-41A9-AD37-85F5D4A94D69}"/>
    <cellStyle name="40% - Ênfase6 4 5" xfId="2158" xr:uid="{1E58FC07-E5C7-45E1-9A88-6FB4A06064B7}"/>
    <cellStyle name="40% - Ênfase6 4 6" xfId="2159" xr:uid="{540C48E2-0259-45CA-8DE5-55B65D27F5C0}"/>
    <cellStyle name="40% - Ênfase6 4 7" xfId="2160" xr:uid="{B260A847-8BB0-43E0-A748-75882B7CCA3B}"/>
    <cellStyle name="40% - Ênfase6 4 8" xfId="15964" xr:uid="{5019DE61-1431-4EC6-8B6C-3ABC0737B238}"/>
    <cellStyle name="40% - Ênfase6 5" xfId="2161" xr:uid="{4F7F77D1-0EE2-4BF2-A163-DF0DC3E485FE}"/>
    <cellStyle name="40% - Ênfase6 5 2" xfId="15965" xr:uid="{A0902C11-8AAE-4BE0-97BF-0021ACC9BC7A}"/>
    <cellStyle name="60% - Accent1 10" xfId="58334" xr:uid="{84CB8298-ACBF-4F8D-A627-1574EB4D6334}"/>
    <cellStyle name="60% - Accent1 2" xfId="2162" xr:uid="{9D2726D7-77C0-4150-B2CD-3E2122525320}"/>
    <cellStyle name="60% - Accent1 2 2" xfId="15966" xr:uid="{36DE8ACA-DABA-4C84-8657-6843664A5362}"/>
    <cellStyle name="60% - Accent1 2 3" xfId="15967" xr:uid="{9B53AD78-A6F1-4B01-88F8-CAF9F894F80A}"/>
    <cellStyle name="60% - Accent1 3" xfId="15968" xr:uid="{A72A85F4-5082-4BCD-9646-BAC58D95C10B}"/>
    <cellStyle name="60% - Accent1 4" xfId="15969" xr:uid="{30D6B42A-E836-4529-9245-1606BF0B0F1D}"/>
    <cellStyle name="60% - Accent1 5" xfId="15970" xr:uid="{B73D2B2F-3C79-405E-9FA4-91D9ECB99217}"/>
    <cellStyle name="60% - Accent1 5 2" xfId="15971" xr:uid="{106DAA41-4383-4EB6-A655-43A1330D276F}"/>
    <cellStyle name="60% - Accent1 5 2 2" xfId="55037" xr:uid="{383317B7-AC77-4630-A30B-64DCF744B93A}"/>
    <cellStyle name="60% - Accent1 5 3" xfId="15972" xr:uid="{B7D9BFD1-8131-49C6-8435-85A5484D7746}"/>
    <cellStyle name="60% - Accent1 6" xfId="15973" xr:uid="{7EDF2ECD-B829-4FD6-8E3A-EBE7FFB6905B}"/>
    <cellStyle name="60% - Accent1 7" xfId="15974" xr:uid="{8C2463FD-DDC3-41BE-A038-6274F5BA07BD}"/>
    <cellStyle name="60% - Accent1 8" xfId="15975" xr:uid="{F4B514DB-D29D-4D67-8990-E1CCAE6A2D54}"/>
    <cellStyle name="60% - Accent1 9" xfId="15976" xr:uid="{1B682884-9CB8-4D02-920E-247E7D554807}"/>
    <cellStyle name="60% - Accent2 10" xfId="58335" xr:uid="{FFB29B59-5B4F-4FB3-9109-02BDBBEF3DFE}"/>
    <cellStyle name="60% - Accent2 2" xfId="2163" xr:uid="{A4AB5CE0-6E1C-4A4F-BC3C-0763B2BDF7CE}"/>
    <cellStyle name="60% - Accent2 2 2" xfId="15977" xr:uid="{778BE3B5-D1E3-4487-B537-B86233BC13A7}"/>
    <cellStyle name="60% - Accent2 2 3" xfId="15978" xr:uid="{494C4731-C781-4569-805A-5AD59C6AF9E9}"/>
    <cellStyle name="60% - Accent2 3" xfId="15979" xr:uid="{CD113BA0-9EB4-4087-BEA9-DA9ED95457E9}"/>
    <cellStyle name="60% - Accent2 4" xfId="15980" xr:uid="{37E3E665-7DE5-4B4F-A75A-125854B17B1C}"/>
    <cellStyle name="60% - Accent2 5" xfId="15981" xr:uid="{5FE46096-D9C5-40E6-8ACC-5925EE13B295}"/>
    <cellStyle name="60% - Accent2 5 2" xfId="15982" xr:uid="{927078FD-EFEF-43A3-ADC7-FC78255C5C77}"/>
    <cellStyle name="60% - Accent2 5 2 2" xfId="55038" xr:uid="{7F63CB47-30E6-4F7E-AB10-34CE7E651E9B}"/>
    <cellStyle name="60% - Accent2 5 3" xfId="15983" xr:uid="{86D9B975-D739-4DA8-A73C-C68F17664F49}"/>
    <cellStyle name="60% - Accent2 6" xfId="15984" xr:uid="{AC4AB5A3-255F-4E8E-BE6F-EB7F037BF8CC}"/>
    <cellStyle name="60% - Accent2 7" xfId="15985" xr:uid="{26957E2E-4000-465F-931F-F4090582D260}"/>
    <cellStyle name="60% - Accent2 8" xfId="15986" xr:uid="{EBBD6566-8774-4F41-8549-E6EEE44C80D6}"/>
    <cellStyle name="60% - Accent2 9" xfId="15987" xr:uid="{8D6353E1-3287-468B-B3D8-57CC0E9CA2A9}"/>
    <cellStyle name="60% - Accent3 10" xfId="58336" xr:uid="{15F4D0AA-904E-424D-8E13-0E340F329785}"/>
    <cellStyle name="60% - Accent3 2" xfId="2164" xr:uid="{E78A2E8A-6F87-4416-ADBA-5655DBA6EFD4}"/>
    <cellStyle name="60% - Accent3 2 2" xfId="15988" xr:uid="{02CF84A1-8FD5-4294-871A-257BBBEE2956}"/>
    <cellStyle name="60% - Accent3 2 3" xfId="15989" xr:uid="{E62B3D13-A95E-415F-BE88-2B6988718573}"/>
    <cellStyle name="60% - Accent3 3" xfId="15990" xr:uid="{23DFFC3E-50C2-4791-ADC2-99FA52CAFE2F}"/>
    <cellStyle name="60% - Accent3 4" xfId="15991" xr:uid="{9BCCFC45-5F78-4FB7-A16C-332CD2F42581}"/>
    <cellStyle name="60% - Accent3 5" xfId="15992" xr:uid="{966F9B35-243F-442A-BB00-C37D20E0112A}"/>
    <cellStyle name="60% - Accent3 5 2" xfId="15993" xr:uid="{E93C838A-919E-453D-B2DF-6D8A36C87568}"/>
    <cellStyle name="60% - Accent3 5 2 2" xfId="55039" xr:uid="{7B8440C9-8E55-47EF-92E4-3EDA37F1A059}"/>
    <cellStyle name="60% - Accent3 5 3" xfId="15994" xr:uid="{F2588C2F-04D2-4D7B-A960-2C948626CA8A}"/>
    <cellStyle name="60% - Accent3 6" xfId="15995" xr:uid="{3B1BCC7C-94C9-4D61-83FB-CA726E5184A4}"/>
    <cellStyle name="60% - Accent3 7" xfId="15996" xr:uid="{5A548A71-14E4-4BDB-A2B6-9CC017EA8197}"/>
    <cellStyle name="60% - Accent3 8" xfId="15997" xr:uid="{18170856-40C1-451B-94FC-746D7E7F0629}"/>
    <cellStyle name="60% - Accent3 9" xfId="15998" xr:uid="{AED7FA53-2CD6-4FB4-BC14-67FF90720F16}"/>
    <cellStyle name="60% - Accent4 10" xfId="58337" xr:uid="{7AB18F19-52A7-4DE6-B547-B440AEF973DF}"/>
    <cellStyle name="60% - Accent4 2" xfId="2165" xr:uid="{E58138E1-694C-4A93-B3CE-3919AF8E597D}"/>
    <cellStyle name="60% - Accent4 2 2" xfId="15999" xr:uid="{4C272835-2A56-45D4-8537-713882CB59FD}"/>
    <cellStyle name="60% - Accent4 2 3" xfId="16000" xr:uid="{B9BA134C-109E-42BB-B827-378C47179FD5}"/>
    <cellStyle name="60% - Accent4 3" xfId="16001" xr:uid="{534D93E8-3951-4506-ABC7-589898E00750}"/>
    <cellStyle name="60% - Accent4 4" xfId="16002" xr:uid="{95E4940F-96FD-4E36-8881-E11B59E7CD3F}"/>
    <cellStyle name="60% - Accent4 5" xfId="16003" xr:uid="{87410376-22E2-4708-9198-438483DB953E}"/>
    <cellStyle name="60% - Accent4 5 2" xfId="16004" xr:uid="{A0CC6DEA-DA18-41BC-B3D1-D257894BFA20}"/>
    <cellStyle name="60% - Accent4 5 2 2" xfId="55040" xr:uid="{A55DA132-FA40-42C5-AC3B-C6B84E4B26F5}"/>
    <cellStyle name="60% - Accent4 5 3" xfId="16005" xr:uid="{8FF2B4A8-084F-4A63-8255-A87CA56AFFAE}"/>
    <cellStyle name="60% - Accent4 6" xfId="16006" xr:uid="{40CE8B15-92BB-49B1-B1B7-235319974F1D}"/>
    <cellStyle name="60% - Accent4 7" xfId="16007" xr:uid="{9BC61D0B-D4F3-4FD8-9D5F-7A768FE9A3AE}"/>
    <cellStyle name="60% - Accent4 8" xfId="16008" xr:uid="{193FB5AB-9503-4D5B-AB31-205BF395B2F1}"/>
    <cellStyle name="60% - Accent4 9" xfId="16009" xr:uid="{A70E3352-BC4A-4C6E-A5E0-B03DDDB751CA}"/>
    <cellStyle name="60% - Accent5 10" xfId="58338" xr:uid="{BB2E9173-6F86-48E3-8294-93FB5234596D}"/>
    <cellStyle name="60% - Accent5 2" xfId="2166" xr:uid="{BBA869AC-F890-48A8-9458-99C8B76398FA}"/>
    <cellStyle name="60% - Accent5 2 2" xfId="16010" xr:uid="{C5AF7387-63C8-4651-8F8B-52214D57F7A6}"/>
    <cellStyle name="60% - Accent5 2 3" xfId="16011" xr:uid="{4AA7C447-A8D4-4BB2-9CBC-26ED31F3175C}"/>
    <cellStyle name="60% - Accent5 3" xfId="16012" xr:uid="{E48AF71B-6A3C-457A-8EA4-08F3DD170517}"/>
    <cellStyle name="60% - Accent5 4" xfId="16013" xr:uid="{2EB75BBA-0DFC-4C69-B92A-5B87A51BFEBB}"/>
    <cellStyle name="60% - Accent5 5" xfId="16014" xr:uid="{7F2B522B-76C0-453E-857B-56CC0F28D60F}"/>
    <cellStyle name="60% - Accent5 5 2" xfId="16015" xr:uid="{E86690C9-0FE2-40FE-B40F-5EEC8B45DC14}"/>
    <cellStyle name="60% - Accent5 5 2 2" xfId="55041" xr:uid="{F983EDC3-3970-44CB-A839-BEDA4C360A92}"/>
    <cellStyle name="60% - Accent5 5 3" xfId="16016" xr:uid="{87083543-DF88-4A57-A610-8E60B03C6B39}"/>
    <cellStyle name="60% - Accent5 6" xfId="16017" xr:uid="{7200AC9B-E0B5-4C72-9542-AB0BC58DB25E}"/>
    <cellStyle name="60% - Accent5 7" xfId="16018" xr:uid="{D37F958E-25D8-4264-94F1-4AB80C01C1B9}"/>
    <cellStyle name="60% - Accent5 8" xfId="16019" xr:uid="{70B8BC0F-21E1-4B7E-9E1B-4D8CA0B38343}"/>
    <cellStyle name="60% - Accent5 9" xfId="16020" xr:uid="{84C94235-4339-445A-B6D6-54676201E98A}"/>
    <cellStyle name="60% - Accent6 10" xfId="58339" xr:uid="{26067615-AEA8-41F9-A93B-10F229374B94}"/>
    <cellStyle name="60% - Accent6 2" xfId="2167" xr:uid="{1CE3D92C-1676-4C3A-9FE5-7134BF7E321A}"/>
    <cellStyle name="60% - Accent6 2 2" xfId="16021" xr:uid="{5A432C6D-8063-4427-9D3D-952DEEAFA6FD}"/>
    <cellStyle name="60% - Accent6 2 3" xfId="16022" xr:uid="{5CA453BE-524B-4BA8-8DD5-40689FECA114}"/>
    <cellStyle name="60% - Accent6 3" xfId="16023" xr:uid="{0302357A-B7CB-40CC-BE0B-AA629CC3F07D}"/>
    <cellStyle name="60% - Accent6 4" xfId="16024" xr:uid="{24F6081C-115C-4954-822B-EF340C2FE669}"/>
    <cellStyle name="60% - Accent6 5" xfId="16025" xr:uid="{F76466D4-5A5A-4893-8745-B9FE28732A68}"/>
    <cellStyle name="60% - Accent6 5 2" xfId="16026" xr:uid="{DD6FC553-92BB-4810-8327-FAD25E413147}"/>
    <cellStyle name="60% - Accent6 5 2 2" xfId="55042" xr:uid="{97958455-AAF0-4D9E-A2BA-4D895A8058E0}"/>
    <cellStyle name="60% - Accent6 5 3" xfId="16027" xr:uid="{5D33FEB7-9DFA-4BB8-9401-D6B952D581EF}"/>
    <cellStyle name="60% - Accent6 6" xfId="16028" xr:uid="{B85A4EDC-685D-4FC2-888E-119072C56C02}"/>
    <cellStyle name="60% - Accent6 7" xfId="16029" xr:uid="{E8FEE676-7F06-4521-BE0E-C72475344BD4}"/>
    <cellStyle name="60% - Accent6 8" xfId="16030" xr:uid="{C8B8BDE5-85F9-4801-8F0F-B81858F0DCC1}"/>
    <cellStyle name="60% - Accent6 9" xfId="16031" xr:uid="{1C065189-DE61-40C1-B636-D3A534859535}"/>
    <cellStyle name="60% - Ênfase1 2" xfId="261" xr:uid="{0917D52D-9124-4E5A-B0BF-1084159726B0}"/>
    <cellStyle name="60% - Ênfase1 3" xfId="278" xr:uid="{55E28AEA-A658-411D-887E-D3E388FEE560}"/>
    <cellStyle name="60% - Ênfase2 2" xfId="262" xr:uid="{FFE20D1C-9CF6-439C-BBF3-8A88103FF051}"/>
    <cellStyle name="60% - Ênfase2 3" xfId="279" xr:uid="{689F1E96-F405-4B97-90D1-1DCA4725CE4D}"/>
    <cellStyle name="60% - Ênfase3 2" xfId="263" xr:uid="{BDFB4311-4393-4DDF-8546-D2F25AE85E86}"/>
    <cellStyle name="60% - Ênfase3 3" xfId="280" xr:uid="{A2209A05-5FE1-4FCA-91A1-D98AC4BC0CCA}"/>
    <cellStyle name="60% - Ênfase4 2" xfId="264" xr:uid="{29F80738-180C-47FC-B14C-A0172AEB4E7B}"/>
    <cellStyle name="60% - Ênfase4 3" xfId="281" xr:uid="{032D9F05-6923-4351-AF02-4BC0454CF655}"/>
    <cellStyle name="60% - Ênfase5 2" xfId="265" xr:uid="{4689D96E-8A40-4EDE-B90B-5922CA26D114}"/>
    <cellStyle name="60% - Ênfase5 3" xfId="282" xr:uid="{4C7994BE-F49B-425D-8606-55726C1348B1}"/>
    <cellStyle name="60% - Ênfase6 2" xfId="266" xr:uid="{A040CC7C-5C83-4171-BEA5-1C0921D5CF51}"/>
    <cellStyle name="60% - Ênfase6 3" xfId="283" xr:uid="{352D7D5C-EC2A-4F96-9EE6-C5676E945E84}"/>
    <cellStyle name="8" xfId="2168" xr:uid="{BCCF8694-1AD4-4100-8305-175CAEA9061B}"/>
    <cellStyle name="8 2" xfId="16032" xr:uid="{B6090A14-5B3C-4CFB-BD22-6CD26055245D}"/>
    <cellStyle name="8 2 2" xfId="16033" xr:uid="{F2440A0C-D918-448D-BBF1-604D377C416F}"/>
    <cellStyle name="8 3" xfId="16034" xr:uid="{1AD34591-CC11-449D-9339-FF71446F7BF7}"/>
    <cellStyle name="8_EMT Financial Projections" xfId="2169" xr:uid="{9BC7AAC6-6E77-4B08-805A-9DC15551C816}"/>
    <cellStyle name="8_EMT Financial Projections 2" xfId="16035" xr:uid="{DB3AE6F3-FDBB-41B4-A41D-38A6D0C20022}"/>
    <cellStyle name="8_EMT Financial Projections 2 2" xfId="16036" xr:uid="{4646EC46-7315-42D3-B59D-F3D09D21F76F}"/>
    <cellStyle name="8_EMT Financial Projections 3" xfId="16037" xr:uid="{2513E9A8-EE20-4BBA-AB6A-F688C6371217}"/>
    <cellStyle name="8_EMT Financial Projections_Quadro Comparativo_CRI 400_BR Properties (Modulos+TNU) 20100629 v1 (2)" xfId="2170" xr:uid="{88333576-4AE8-45A0-BDEA-87DAEFF30640}"/>
    <cellStyle name="8_EMT Financial Projections_Quadro Comparativo_CRI 400_BR Properties (Modulos+TNU) 20100629 v1 (2) 2" xfId="16038" xr:uid="{862588A8-4549-47A4-9904-1708D11519E3}"/>
    <cellStyle name="8_EMT Financial Projections_Quadro Comparativo_CRI 400_BR Properties (Modulos+TNU) 20100629 v1 (2) 2 2" xfId="16039" xr:uid="{177BAF8F-A77C-4F70-95B1-71344E59A71B}"/>
    <cellStyle name="8_EMT Financial Projections_Quadro Comparativo_CRI 400_BR Properties (Modulos+TNU) 20100629 v1 (2) 3" xfId="16040" xr:uid="{CF7F7EF9-7823-41F3-8360-C11928E39DD8}"/>
    <cellStyle name="8_EMT model base case 20_09" xfId="2171" xr:uid="{13D52FDF-85D1-4338-A128-90B3E2A6F2F5}"/>
    <cellStyle name="8_EMT model base case 20_09 2" xfId="16041" xr:uid="{C9AC3F10-EEE7-41DF-A954-431B0042F299}"/>
    <cellStyle name="8_EMT model base case 20_09 2 2" xfId="16042" xr:uid="{13426A8F-62C0-42A5-991A-B98026D996CF}"/>
    <cellStyle name="8_EMT model base case 20_09 3" xfId="16043" xr:uid="{A93E73A6-FEFF-4102-8189-59337267AE9F}"/>
    <cellStyle name="8_EMT model base case 20_09_Quadro Comparativo_CRI 400_BR Properties (Modulos+TNU) 20100629 v1 (2)" xfId="2172" xr:uid="{411BA3E9-8636-403F-B342-24EB0D725652}"/>
    <cellStyle name="8_EMT model base case 20_09_Quadro Comparativo_CRI 400_BR Properties (Modulos+TNU) 20100629 v1 (2) 2" xfId="16044" xr:uid="{1650DB9D-02C8-466E-BECC-710FD54CA696}"/>
    <cellStyle name="8_EMT model base case 20_09_Quadro Comparativo_CRI 400_BR Properties (Modulos+TNU) 20100629 v1 (2) 2 2" xfId="16045" xr:uid="{CD75ECF6-B298-4AEB-9E59-1020836D136D}"/>
    <cellStyle name="8_EMT model base case 20_09_Quadro Comparativo_CRI 400_BR Properties (Modulos+TNU) 20100629 v1 (2) 3" xfId="16046" xr:uid="{45E9FCC7-6F2F-4125-87AF-4FD8E1E031E3}"/>
    <cellStyle name="8_Executive Summary Nova projeção" xfId="2173" xr:uid="{B6FFFE2B-F6F2-43B4-B30B-FB7C52FCBF8F}"/>
    <cellStyle name="8_Executive Summary Nova projeção 2" xfId="16047" xr:uid="{D8BE37BB-6FF2-45BC-9427-D01AA7855E05}"/>
    <cellStyle name="8_Executive Summary Nova projeção 2 2" xfId="16048" xr:uid="{1810A887-A6E0-46A3-B1B3-1549527764EB}"/>
    <cellStyle name="8_Executive Summary Nova projeção 3" xfId="16049" xr:uid="{9ADB8CD7-EF81-4B9B-B185-C04F3F19CB34}"/>
    <cellStyle name="8_Executive Summary Nova projeção_Quadro Comparativo_CRI 400_BR Properties (Modulos+TNU) 20100629 v1 (2)" xfId="2174" xr:uid="{FBFEC289-E968-48B6-B5E9-2DC1BE718DA0}"/>
    <cellStyle name="8_Executive Summary Nova projeção_Quadro Comparativo_CRI 400_BR Properties (Modulos+TNU) 20100629 v1 (2) 2" xfId="16050" xr:uid="{19E40310-EFBB-4017-B147-A39DDD99E7EA}"/>
    <cellStyle name="8_Executive Summary Nova projeção_Quadro Comparativo_CRI 400_BR Properties (Modulos+TNU) 20100629 v1 (2) 2 2" xfId="16051" xr:uid="{DA74A902-9A3F-43C0-8C2D-A55CDBD485D0}"/>
    <cellStyle name="8_Executive Summary Nova projeção_Quadro Comparativo_CRI 400_BR Properties (Modulos+TNU) 20100629 v1 (2) 3" xfId="16052" xr:uid="{AE3E13C3-F7A9-45B0-B6ED-276FE219FE96}"/>
    <cellStyle name="8_Executive Summary Nova projeção1" xfId="2175" xr:uid="{09A740BC-D58E-4DEE-9B47-C6B13C607F5B}"/>
    <cellStyle name="8_Executive Summary Nova projeção1 2" xfId="16053" xr:uid="{1AAA465A-ABDD-4077-9895-FB81FBA6960A}"/>
    <cellStyle name="8_Executive Summary Nova projeção1 2 2" xfId="16054" xr:uid="{38A83077-B733-4450-A869-D17196C2515F}"/>
    <cellStyle name="8_Executive Summary Nova projeção1 3" xfId="16055" xr:uid="{60841F90-2B19-4306-BB7F-854B0962D1F5}"/>
    <cellStyle name="8_Executive Summary Nova projeção1_Quadro Comparativo_CRI 400_BR Properties (Modulos+TNU) 20100629 v1 (2)" xfId="2176" xr:uid="{1BF4204D-E92A-4C66-9B85-F7C56593ABC7}"/>
    <cellStyle name="8_Executive Summary Nova projeção1_Quadro Comparativo_CRI 400_BR Properties (Modulos+TNU) 20100629 v1 (2) 2" xfId="16056" xr:uid="{95EC90D6-1250-416F-959C-716CB72F1915}"/>
    <cellStyle name="8_Executive Summary Nova projeção1_Quadro Comparativo_CRI 400_BR Properties (Modulos+TNU) 20100629 v1 (2) 2 2" xfId="16057" xr:uid="{4DEEEE9C-75BF-4E18-A14C-EC26AA9C599D}"/>
    <cellStyle name="8_Executive Summary Nova projeção1_Quadro Comparativo_CRI 400_BR Properties (Modulos+TNU) 20100629 v1 (2) 3" xfId="16058" xr:uid="{9D00FD1A-30D6-4E7C-B038-F7391E63A0EA}"/>
    <cellStyle name="8_Quadro Comparativo_CRI 400_BR Properties (Modulos+TNU) 20100629 v1 (2)" xfId="2177" xr:uid="{A3A051E1-85EB-4D16-9205-7B4DC1E2D113}"/>
    <cellStyle name="8_Quadro Comparativo_CRI 400_BR Properties (Modulos+TNU) 20100629 v1 (2) 2" xfId="16059" xr:uid="{0B806416-754C-46EA-AF7C-9F797C86DA38}"/>
    <cellStyle name="8_Quadro Comparativo_CRI 400_BR Properties (Modulos+TNU) 20100629 v1 (2) 2 2" xfId="16060" xr:uid="{3368ECEA-35FB-40C6-9B83-FC2ADB35B256}"/>
    <cellStyle name="8_Quadro Comparativo_CRI 400_BR Properties (Modulos+TNU) 20100629 v1 (2) 3" xfId="16061" xr:uid="{121C8AFF-5B78-49E8-80D6-5B3F9F7F28DF}"/>
    <cellStyle name="9" xfId="2178" xr:uid="{2868E9AB-6385-4B72-BBC8-DC017CF9B457}"/>
    <cellStyle name="9 2" xfId="16062" xr:uid="{10EE1243-51B5-4181-A22D-BADC34FBE9B1}"/>
    <cellStyle name="9 3" xfId="16063" xr:uid="{B8BC668A-49D9-4022-874B-DB0ACAF0308C}"/>
    <cellStyle name="Accent1" xfId="224" builtinId="29" customBuiltin="1"/>
    <cellStyle name="Accent1 2" xfId="2179" xr:uid="{10E98568-5680-490A-ADF7-4C0F3AA2E564}"/>
    <cellStyle name="Accent1 2 2" xfId="16064" xr:uid="{FAA44A16-2577-40B4-8DD6-EE246A173FAC}"/>
    <cellStyle name="Accent1 2 3" xfId="16065" xr:uid="{711F90B9-9491-40AD-A480-55AC26CCC9D5}"/>
    <cellStyle name="Accent1 3" xfId="16066" xr:uid="{CE22705A-5BEA-4D83-AD0E-99AB1362EB09}"/>
    <cellStyle name="Accent1 4" xfId="16067" xr:uid="{90E27B1B-1165-46AD-B130-58AB7D0F8F46}"/>
    <cellStyle name="Accent1 5" xfId="16068" xr:uid="{468F2BA7-34BB-4818-ADA3-7F6310CB041F}"/>
    <cellStyle name="Accent1 5 2" xfId="16069" xr:uid="{DD29E266-AA7C-4F4E-BE09-3D683D51CB32}"/>
    <cellStyle name="Accent1 5 2 2" xfId="55043" xr:uid="{764AC853-0B61-4AA6-9F7F-3180FC102E28}"/>
    <cellStyle name="Accent1 5 3" xfId="16070" xr:uid="{A4E1F7E5-BC3B-4027-9E22-6FBD06A84E1D}"/>
    <cellStyle name="Accent1 6" xfId="16071" xr:uid="{C14F208E-6624-4389-A727-33D5C8D9E021}"/>
    <cellStyle name="Accent1 7" xfId="16072" xr:uid="{7DB4F0B8-015E-4642-B5F2-A0710CD54EC0}"/>
    <cellStyle name="Accent1 8" xfId="16073" xr:uid="{85F4A808-2DA2-40BD-9F2D-B37FC2791BB4}"/>
    <cellStyle name="Accent1 9" xfId="16074" xr:uid="{B0727678-9523-47CB-AA15-BF047EC08B58}"/>
    <cellStyle name="Accent2" xfId="227" builtinId="33" customBuiltin="1"/>
    <cellStyle name="Accent2 2" xfId="2180" xr:uid="{6DF7F657-5174-48BA-B4CA-767DF93BEDCE}"/>
    <cellStyle name="Accent2 2 2" xfId="16075" xr:uid="{BDF5C805-15D1-4D2A-8D07-6E9F1BA2E554}"/>
    <cellStyle name="Accent2 2 3" xfId="16076" xr:uid="{D391C724-0262-43CC-8B80-8BB1C6116C27}"/>
    <cellStyle name="Accent2 3" xfId="16077" xr:uid="{E733127A-C539-4B0F-A444-C9A10BB9930B}"/>
    <cellStyle name="Accent2 4" xfId="16078" xr:uid="{00CA3BCC-40A7-48E7-B3D9-43B25A3518D9}"/>
    <cellStyle name="Accent2 5" xfId="16079" xr:uid="{35AACD62-759E-45AB-9D83-C5286E1B065A}"/>
    <cellStyle name="Accent2 5 2" xfId="16080" xr:uid="{7F04E29E-701A-4C40-B22C-A0C44139DF78}"/>
    <cellStyle name="Accent2 5 2 2" xfId="55044" xr:uid="{5ED28CDF-9754-4D1F-A742-9129FD866B03}"/>
    <cellStyle name="Accent2 5 3" xfId="16081" xr:uid="{8D043686-9220-45CC-8C57-03B02A09A9A2}"/>
    <cellStyle name="Accent2 6" xfId="16082" xr:uid="{4EEA22F4-B6B5-469F-AB7D-756C4FA6D058}"/>
    <cellStyle name="Accent2 7" xfId="16083" xr:uid="{AA6B9F1F-996D-4721-AD95-23AB4538B98D}"/>
    <cellStyle name="Accent2 8" xfId="16084" xr:uid="{4B034A62-EA68-4A14-B98F-BD574489C87C}"/>
    <cellStyle name="Accent2 9" xfId="16085" xr:uid="{DB75DD3E-D2B3-4DE2-9B13-3612BA3A2BCF}"/>
    <cellStyle name="Accent3" xfId="230" builtinId="37" customBuiltin="1"/>
    <cellStyle name="Accent3 2" xfId="2181" xr:uid="{3A0716D2-9CB7-4BF0-96BC-59B07AC73013}"/>
    <cellStyle name="Accent3 2 2" xfId="16086" xr:uid="{A72BF8D8-EF10-4C71-86FE-8878F8A5B9CB}"/>
    <cellStyle name="Accent3 2 3" xfId="16087" xr:uid="{E49E3478-2BB1-4707-8D4D-C16A954489BE}"/>
    <cellStyle name="Accent3 3" xfId="16088" xr:uid="{8A8BBA57-ECCA-4F98-B8C2-63AD6EE547A3}"/>
    <cellStyle name="Accent3 4" xfId="16089" xr:uid="{AC55410E-4552-4BA1-A83D-6E2D2E9FB5EB}"/>
    <cellStyle name="Accent3 5" xfId="16090" xr:uid="{E10CD7A1-8A96-4112-8831-529CE4C45226}"/>
    <cellStyle name="Accent3 5 2" xfId="16091" xr:uid="{2E901BA6-12DC-4911-91E5-F77E7FBD7D60}"/>
    <cellStyle name="Accent3 5 2 2" xfId="55045" xr:uid="{F6F5EB59-7699-4437-997E-A181C4FA0AEA}"/>
    <cellStyle name="Accent3 5 3" xfId="16092" xr:uid="{6B468BEA-1770-440E-8EF0-E360442A34A0}"/>
    <cellStyle name="Accent3 6" xfId="16093" xr:uid="{5EB0436C-4044-4C2D-A018-974F5D4AD2E2}"/>
    <cellStyle name="Accent3 7" xfId="16094" xr:uid="{ABF94946-C77A-4AD2-8386-9942283EA1FC}"/>
    <cellStyle name="Accent3 8" xfId="16095" xr:uid="{F4D0739B-9C55-4BF0-8076-E7BB2F785680}"/>
    <cellStyle name="Accent3 9" xfId="16096" xr:uid="{BEF93DE7-F59D-496C-AA9F-A08E24ABB9C8}"/>
    <cellStyle name="Accent4" xfId="233" builtinId="41" customBuiltin="1"/>
    <cellStyle name="Accent4 2" xfId="2182" xr:uid="{4C85B583-B918-445C-B2E1-11567DDBE8A9}"/>
    <cellStyle name="Accent4 2 2" xfId="16097" xr:uid="{B8EBAF00-8BD2-4658-8472-0BBDC278D3F5}"/>
    <cellStyle name="Accent4 2 3" xfId="16098" xr:uid="{6E1D7908-037C-4B96-8CD1-F176A3A3974E}"/>
    <cellStyle name="Accent4 3" xfId="16099" xr:uid="{2FCC7246-B88D-4089-A9F2-50E573A8AC53}"/>
    <cellStyle name="Accent4 4" xfId="16100" xr:uid="{325CFD95-EEE1-4BA9-9432-DC0D8BB2647C}"/>
    <cellStyle name="Accent4 5" xfId="16101" xr:uid="{FC57A0BC-F7D1-4B0E-87FA-107F0E11F462}"/>
    <cellStyle name="Accent4 5 2" xfId="16102" xr:uid="{276D059D-4579-43C7-83B7-5F82390CF6BD}"/>
    <cellStyle name="Accent4 5 2 2" xfId="55046" xr:uid="{072D9500-514A-4802-8558-2E3EC2976C0B}"/>
    <cellStyle name="Accent4 5 3" xfId="16103" xr:uid="{EB7EA621-C4F4-436F-B3B2-73A72A3115DB}"/>
    <cellStyle name="Accent4 6" xfId="16104" xr:uid="{5F4E8C8F-C602-4E3D-8B19-7D3C711CAB07}"/>
    <cellStyle name="Accent4 7" xfId="16105" xr:uid="{2CD1F174-C27B-44C6-8E10-DDF68398AAE1}"/>
    <cellStyle name="Accent4 8" xfId="16106" xr:uid="{198C2F75-311C-4252-A1CB-3D7D0440A8A1}"/>
    <cellStyle name="Accent4 9" xfId="16107" xr:uid="{8FE7AE54-0A9D-4E77-83D6-E96D3D55A2D8}"/>
    <cellStyle name="Accent5" xfId="236" builtinId="45" customBuiltin="1"/>
    <cellStyle name="Accent5 2" xfId="2183" xr:uid="{25ED0A9C-693F-4363-BA5F-34CB2F41659E}"/>
    <cellStyle name="Accent5 2 2" xfId="16108" xr:uid="{20BBB9C9-A919-476C-A62A-203C001907D5}"/>
    <cellStyle name="Accent5 2 3" xfId="16109" xr:uid="{11151C2E-C933-47EA-B8BF-32AD647CD351}"/>
    <cellStyle name="Accent5 3" xfId="16110" xr:uid="{8CDEBAD6-207C-4AAF-9605-1061D5CFCBE0}"/>
    <cellStyle name="Accent5 4" xfId="16111" xr:uid="{AAADE4BA-940B-48CF-A75D-CBCF1039C1EA}"/>
    <cellStyle name="Accent6" xfId="239" builtinId="49" customBuiltin="1"/>
    <cellStyle name="Accent6 2" xfId="2184" xr:uid="{011B7341-FE82-4230-9051-BBB367171A4E}"/>
    <cellStyle name="Accent6 2 2" xfId="16112" xr:uid="{A9BCBDC1-A088-48E1-8B63-F741FB90509A}"/>
    <cellStyle name="Accent6 2 3" xfId="16113" xr:uid="{0A1C5F79-399F-48DF-B719-6AD39ABD8E93}"/>
    <cellStyle name="Accent6 3" xfId="16114" xr:uid="{0D060044-6AD5-4C3A-926B-31FD7E5C672A}"/>
    <cellStyle name="Accent6 4" xfId="16115" xr:uid="{A181802B-49FF-4BAA-B0D4-528EA86932AB}"/>
    <cellStyle name="Accent6 5" xfId="16116" xr:uid="{6EE9D295-7512-47BD-96EC-EF40CA8EF97F}"/>
    <cellStyle name="Accent6 5 2" xfId="16117" xr:uid="{E5DDCC39-02A7-4A0D-BE7A-5391CB680267}"/>
    <cellStyle name="Accent6 5 2 2" xfId="55047" xr:uid="{2594FD97-B43E-4F5E-AE21-47A1FAA38515}"/>
    <cellStyle name="Accent6 5 3" xfId="16118" xr:uid="{E406DFE2-BC86-4861-B18F-A8ED5EE8A49F}"/>
    <cellStyle name="Accent6 6" xfId="16119" xr:uid="{CF41223D-D94F-49EB-979F-8C9FD2CB01C2}"/>
    <cellStyle name="Accent6 7" xfId="16120" xr:uid="{4EF21E91-F703-4293-BA42-015DA2256C0E}"/>
    <cellStyle name="Accent6 8" xfId="16121" xr:uid="{8133264A-E5FD-43E2-B628-36337D9998DE}"/>
    <cellStyle name="Accent6 9" xfId="16122" xr:uid="{7D04868D-AB48-4A34-AB8B-1DCC852C40B8}"/>
    <cellStyle name="Acctg" xfId="2185" xr:uid="{D58B0197-BEF7-4866-9F24-B39387A7364F}"/>
    <cellStyle name="Acctg 2" xfId="2186" xr:uid="{C0B4862E-D2BD-4A71-B006-41588E8031CA}"/>
    <cellStyle name="Acctg 2 2" xfId="16123" xr:uid="{63640E4C-8453-4F0A-A61E-F61780F20E2A}"/>
    <cellStyle name="Acctg 2 3" xfId="16124" xr:uid="{31D16F6E-3D31-44A2-B165-CB7875126EF5}"/>
    <cellStyle name="Acctg 3" xfId="5086" xr:uid="{62C43DB3-78A4-4DF0-8652-19B0BFB60398}"/>
    <cellStyle name="Acctg 3 2" xfId="16125" xr:uid="{82D3378B-6DA5-407A-A7D4-C17D557883D6}"/>
    <cellStyle name="Acctg 3 3" xfId="16126" xr:uid="{E9F58271-8235-4BB7-8F39-909FA273A584}"/>
    <cellStyle name="Acctg 4" xfId="16127" xr:uid="{27D18DF2-9AC3-4A47-A6BE-7A90645CE142}"/>
    <cellStyle name="Acctg 5" xfId="16128" xr:uid="{6207884C-0EA0-441B-A72F-78BBC92D87C8}"/>
    <cellStyle name="Acctg$" xfId="2187" xr:uid="{9954F859-DB80-4071-B1F6-67594044AFD9}"/>
    <cellStyle name="Acctg$ 2" xfId="16129" xr:uid="{C26E5238-067C-4CDB-9F3F-03C067D650B3}"/>
    <cellStyle name="Acctg$ 3" xfId="16130" xr:uid="{8A175D12-35D3-4970-8BFF-0DDE632BC6B2}"/>
    <cellStyle name="Acctg_Trading Comps 2" xfId="2188" xr:uid="{8A098477-B699-4D50-ACA4-C0C4273987C9}"/>
    <cellStyle name="Actual Date" xfId="2189" xr:uid="{64AABD1F-80A6-494F-81DE-2DECF12924DB}"/>
    <cellStyle name="Actual Date 2" xfId="2190" xr:uid="{67B0C48F-4AC5-48D2-96D7-8FB925940234}"/>
    <cellStyle name="Actual Date 3" xfId="2191" xr:uid="{F036F568-C0E1-4A86-8AA3-67C70251731F}"/>
    <cellStyle name="Actual Date 3 2" xfId="16131" xr:uid="{F17D94EC-1525-4762-8162-1FF1F353F623}"/>
    <cellStyle name="Actual Date 4" xfId="16132" xr:uid="{D97C9B28-69CA-4372-BF03-5B0653CAB22B}"/>
    <cellStyle name="AFINE" xfId="2192" xr:uid="{0CB9A4C3-CDAA-4A8C-B1F8-FA359D019F9A}"/>
    <cellStyle name="AFINE 2" xfId="16133" xr:uid="{C6C52DD4-D1F9-446C-83D2-8D63D8D6BDE2}"/>
    <cellStyle name="AFINE 3" xfId="16134" xr:uid="{B22CC193-E998-4932-9709-45F5F1076A59}"/>
    <cellStyle name="Año" xfId="2193" xr:uid="{2DB2BFBA-D280-4DF7-8B7A-F7F6AC6DDCE7}"/>
    <cellStyle name="Año 2" xfId="16135" xr:uid="{EC857F4F-06BE-44EB-8C46-E4CDC5C659FD}"/>
    <cellStyle name="Año 3" xfId="16136" xr:uid="{76475C7C-8D4F-45A6-A348-A4EA4E09A34B}"/>
    <cellStyle name="apolo" xfId="9" xr:uid="{00000000-0005-0000-0000-000007000000}"/>
    <cellStyle name="Arial 10" xfId="2194" xr:uid="{6B01B8D5-6921-4D4B-B3CC-E6324EB38AC1}"/>
    <cellStyle name="Arial 10 2" xfId="16137" xr:uid="{A4C535A4-E33C-43A7-A1DB-E6D8AB4BB467}"/>
    <cellStyle name="Arial 10 2 2" xfId="16138" xr:uid="{61F850BD-BAA9-45FD-A611-AACC20D1EE11}"/>
    <cellStyle name="Arial 10 3" xfId="16139" xr:uid="{B78BBF47-4BE2-4902-B96B-3B41BD05255C}"/>
    <cellStyle name="Arial 10 4" xfId="16140" xr:uid="{B5391243-7105-4094-8B93-ACA7608F00CB}"/>
    <cellStyle name="Arial 12" xfId="2195" xr:uid="{71B1A954-1E16-434B-8815-579FDEB0A50E}"/>
    <cellStyle name="Arial 12 2" xfId="16141" xr:uid="{18AD776F-6AB5-4565-AE57-44A2121D22C4}"/>
    <cellStyle name="Arial 12 3" xfId="16142" xr:uid="{908867AE-4A66-4068-806D-1D4D67582A95}"/>
    <cellStyle name="Array" xfId="10" xr:uid="{00000000-0005-0000-0000-000008000000}"/>
    <cellStyle name="Array 2" xfId="16143" xr:uid="{779F56CA-F7AA-42E8-898E-794AA5857FB7}"/>
    <cellStyle name="Array 2 2" xfId="16144" xr:uid="{98001ADE-281A-4399-9B95-0BC9A7CB8FB9}"/>
    <cellStyle name="Array 3" xfId="16145" xr:uid="{A2C52846-41D3-4312-B123-FC8337C7D146}"/>
    <cellStyle name="Array 4" xfId="16146" xr:uid="{5A50A10B-6388-4825-B2BF-850F9F82FFDB}"/>
    <cellStyle name="Array 5" xfId="2196" xr:uid="{EAEACBF0-50D6-4585-B641-ACBCAB532C2E}"/>
    <cellStyle name="Array Enter" xfId="11" xr:uid="{00000000-0005-0000-0000-000009000000}"/>
    <cellStyle name="background" xfId="2197" xr:uid="{9D7336FA-409E-4510-AF46-3F7F005A7322}"/>
    <cellStyle name="background 2" xfId="16147" xr:uid="{C30B424C-7960-4664-89D0-16ED959B230F}"/>
    <cellStyle name="background 3" xfId="16148" xr:uid="{965A0748-A4DD-4C39-8494-D2F95AEB5643}"/>
    <cellStyle name="Bad" xfId="215" builtinId="27" customBuiltin="1"/>
    <cellStyle name="Bad 2" xfId="2198" xr:uid="{9CFFC2E6-AC4B-4989-8892-CB40B7EEDE0D}"/>
    <cellStyle name="Bad 2 2" xfId="16149" xr:uid="{EEA92B91-02EC-4063-B44E-0762FB8BEA87}"/>
    <cellStyle name="Bad 2 3" xfId="16150" xr:uid="{10587B0B-0F69-44AD-8C76-BD7C0EC60671}"/>
    <cellStyle name="Bad 3" xfId="16151" xr:uid="{88929CF2-7BCB-41DF-AF92-C301879E9D68}"/>
    <cellStyle name="Bad 4" xfId="16152" xr:uid="{629182A2-EACD-4CED-9BE5-197638F4A2D8}"/>
    <cellStyle name="Bad 5" xfId="16153" xr:uid="{4A2A59B6-058B-49C5-9442-7C8889590786}"/>
    <cellStyle name="Bad 5 2" xfId="16154" xr:uid="{54931E90-F78F-4DB8-8414-078095031D58}"/>
    <cellStyle name="Bad 5 2 2" xfId="55048" xr:uid="{826DD887-72CD-4405-8B24-10CBD2EE6E43}"/>
    <cellStyle name="Bad 5 3" xfId="16155" xr:uid="{957E3099-AFDF-4535-BFA7-E497AABA7914}"/>
    <cellStyle name="Bad 6" xfId="16156" xr:uid="{53E70F52-404B-4548-BC96-8EB246DC942E}"/>
    <cellStyle name="Bad 7" xfId="16157" xr:uid="{185145F8-96F5-471F-BF48-9FEE3B8486DF}"/>
    <cellStyle name="Bad 8" xfId="16158" xr:uid="{6D53668E-DF06-4AF6-947D-C9CDDE1EFB47}"/>
    <cellStyle name="Bad 9" xfId="16159" xr:uid="{56EC2495-1A08-45DC-89DC-9A77762F17CA}"/>
    <cellStyle name="bla" xfId="12" xr:uid="{00000000-0005-0000-0000-00000A000000}"/>
    <cellStyle name="blank" xfId="2199" xr:uid="{564FED1F-A2B0-4DD2-A2AB-E7A7F727C561}"/>
    <cellStyle name="blank 2" xfId="16160" xr:uid="{E8F72A9D-E229-4010-AD6D-4ED13DDCDA4F}"/>
    <cellStyle name="blank 3" xfId="16161" xr:uid="{8DFC33DD-114C-4AE2-A97E-60E16CFADB4B}"/>
    <cellStyle name="blue" xfId="2200" xr:uid="{D2073B5E-FE46-49AF-A3F4-1E82E496EA6A}"/>
    <cellStyle name="blue 2" xfId="16162" xr:uid="{44341EA1-C56D-4798-B121-24B435C94E32}"/>
    <cellStyle name="blue 3" xfId="16163" xr:uid="{A61916EC-4EBD-4C7E-918F-3F454D857483}"/>
    <cellStyle name="Body" xfId="13" xr:uid="{00000000-0005-0000-0000-00000B000000}"/>
    <cellStyle name="Body 2" xfId="16164" xr:uid="{75EF3C5B-6F7E-4545-AB2B-913FF998D562}"/>
    <cellStyle name="Body 3" xfId="16165" xr:uid="{5EDFE7D4-59AD-4601-846C-E0FB3BADD923}"/>
    <cellStyle name="Body 4" xfId="2201" xr:uid="{C14AF7C6-4DEC-41D3-842D-493A444883A1}"/>
    <cellStyle name="Bold/Border" xfId="14" xr:uid="{00000000-0005-0000-0000-00000C000000}"/>
    <cellStyle name="Bom 2" xfId="16166" xr:uid="{75131EF2-60EC-4D63-8871-1F26832D0040}"/>
    <cellStyle name="Border Heavy" xfId="2202" xr:uid="{30C19E5D-9DB8-4826-94E8-B3ADD8B3F487}"/>
    <cellStyle name="Border Heavy 2" xfId="16167" xr:uid="{13279600-9957-4518-9990-FA4E2E587972}"/>
    <cellStyle name="Border Heavy 3" xfId="16168" xr:uid="{28647257-6B46-4A63-9D9B-B1141FBC52A3}"/>
    <cellStyle name="Border Thin" xfId="2203" xr:uid="{41377D67-9AD9-4626-8CCC-04D79DB06C38}"/>
    <cellStyle name="Border Thin 2" xfId="16169" xr:uid="{F22D8D76-3A04-4A63-981A-ED22FE893A1D}"/>
    <cellStyle name="Border Thin 3" xfId="16170" xr:uid="{E9935578-C51C-44A6-B296-D18D6B8BFC37}"/>
    <cellStyle name="British Pound" xfId="2204" xr:uid="{E63CA272-2DB1-4CED-ACB4-C71B2679061F}"/>
    <cellStyle name="British Pound 2" xfId="16171" xr:uid="{2F89D043-8A9E-493B-88E4-3BD4117CE836}"/>
    <cellStyle name="British Pound 2 2" xfId="16172" xr:uid="{3D65E73F-D8AB-4201-9ABC-C7A278BC0A35}"/>
    <cellStyle name="British Pound 3" xfId="16173" xr:uid="{3809FCB9-725B-41DD-ABE6-3CB4112CB5C4}"/>
    <cellStyle name="British Pound 4" xfId="16174" xr:uid="{F4FD7B0D-3A38-4234-9B5C-2B5C4261FABD}"/>
    <cellStyle name="Bullet" xfId="15" xr:uid="{00000000-0005-0000-0000-00000D000000}"/>
    <cellStyle name="Cabeçalho 1" xfId="16" xr:uid="{00000000-0005-0000-0000-00000E000000}"/>
    <cellStyle name="Cabeçalho 2" xfId="17" xr:uid="{00000000-0005-0000-0000-00000F000000}"/>
    <cellStyle name="Calc Currency (0)" xfId="2205" xr:uid="{0A668C2D-EC92-4D56-AF94-73F07B5071F5}"/>
    <cellStyle name="Calc Currency (0) 2" xfId="16175" xr:uid="{363ABDC2-BBE1-4A80-9CAB-FA60D1D3CD79}"/>
    <cellStyle name="Calc Currency (0) 3" xfId="16176" xr:uid="{AAADF43F-ED3F-47F8-9772-052D71728EA1}"/>
    <cellStyle name="Calculation" xfId="217" builtinId="22" customBuiltin="1"/>
    <cellStyle name="Calculation 2" xfId="2206" xr:uid="{469CE444-8CAE-4A6B-B135-0A163941AF9C}"/>
    <cellStyle name="Calculation 2 2" xfId="2207" xr:uid="{FED829D3-13BD-4A78-BBEB-3712567BFB58}"/>
    <cellStyle name="Calculation 2 2 2" xfId="16177" xr:uid="{81D57B0C-FF0B-4F02-BE32-B2C0CC205BF3}"/>
    <cellStyle name="Calculation 2 2 3" xfId="16178" xr:uid="{B3B2DEE3-884B-46BD-AF12-F8B89B683F7B}"/>
    <cellStyle name="Calculation 2 3" xfId="16179" xr:uid="{0B511A3D-69B2-4541-BE1C-1DB87B8E13A2}"/>
    <cellStyle name="Calculation 2 4" xfId="16180" xr:uid="{27BEBBD4-6050-45BC-AB36-553801E052C8}"/>
    <cellStyle name="Calculation 3" xfId="16181" xr:uid="{8448B3C5-3874-4757-828D-D80690D6F4E9}"/>
    <cellStyle name="Calculation 4" xfId="16182" xr:uid="{9FA1E8C5-7882-47A9-A250-D254E7A6F111}"/>
    <cellStyle name="Calculation 5" xfId="16183" xr:uid="{175C08FD-766F-4477-B586-1D667BE37E67}"/>
    <cellStyle name="Calculation 5 2" xfId="16184" xr:uid="{48BD66C0-20A9-4027-A84C-2D53C12BBB32}"/>
    <cellStyle name="Calculation 5 2 2" xfId="55049" xr:uid="{25CBA449-7227-4F96-BC99-238FBDA8F355}"/>
    <cellStyle name="Calculation 5 3" xfId="16185" xr:uid="{47F8E75C-323F-4E96-AFA1-DE789C9C7FDA}"/>
    <cellStyle name="Calculation 6" xfId="16186" xr:uid="{136E6293-B817-482E-AE3F-2E3104F7786D}"/>
    <cellStyle name="Calculation 7" xfId="16187" xr:uid="{A03908EC-F05D-4ED4-85F8-58AD030E6BE8}"/>
    <cellStyle name="Calculation 8" xfId="16188" xr:uid="{7CE54021-D932-4EC5-AD8C-1FA9146A1700}"/>
    <cellStyle name="Calculation 9" xfId="16189" xr:uid="{4FB5E964-F6B4-459D-BC82-03FF87E67A69}"/>
    <cellStyle name="Cálculo 2" xfId="16190" xr:uid="{3AD934D9-1F8F-4C15-AB6A-A8926E56B8CA}"/>
    <cellStyle name="category" xfId="2208" xr:uid="{69E7D738-7356-433D-B599-B3A0C046118C}"/>
    <cellStyle name="category 2" xfId="16191" xr:uid="{5F37A652-18DF-4A0D-89D0-FA67DD7990FF}"/>
    <cellStyle name="category 3" xfId="16192" xr:uid="{729BB733-755D-4A98-BE09-32D0766E2D53}"/>
    <cellStyle name="Célula de Verificação 2" xfId="16193" xr:uid="{0B4473D7-4575-4BE5-8A75-22621D64A2A4}"/>
    <cellStyle name="Célula Vinculada 2" xfId="16194" xr:uid="{D179620A-1721-4047-9610-8D58E7BD28CD}"/>
    <cellStyle name="Check Cell" xfId="219" builtinId="23" customBuiltin="1"/>
    <cellStyle name="Check Cell 2" xfId="2209" xr:uid="{08BE271B-5DCF-45D1-A2F8-16E336A99F2C}"/>
    <cellStyle name="Check Cell 2 2" xfId="16195" xr:uid="{BE594E1A-867D-4E00-9BB2-5A7954CD42B1}"/>
    <cellStyle name="Check Cell 2 3" xfId="16196" xr:uid="{14CBB286-555A-4054-B67B-549A3C9719C5}"/>
    <cellStyle name="Check Cell 3" xfId="16197" xr:uid="{E4F025D3-796C-469C-B688-25C0A6A65908}"/>
    <cellStyle name="Check Cell 4" xfId="16198" xr:uid="{5274A50B-D5A1-4ECD-95ED-EAF9597456AF}"/>
    <cellStyle name="Code" xfId="2210" xr:uid="{3011083A-1811-46D3-8B6D-93AF9E043B55}"/>
    <cellStyle name="Code 2" xfId="16199" xr:uid="{B66C7C22-B27C-4D36-81E7-9AB89967EF86}"/>
    <cellStyle name="Code 3" xfId="16200" xr:uid="{866C9D46-2436-4D75-BEF4-38240E182446}"/>
    <cellStyle name="Code Section" xfId="2211" xr:uid="{0D62E79B-1EEC-4F2B-88E0-8B98FEAFB336}"/>
    <cellStyle name="Code Section 2" xfId="16201" xr:uid="{21177D3B-05D3-4C5C-A7C5-3F6D56D5DDF0}"/>
    <cellStyle name="Code Section 3" xfId="16202" xr:uid="{258D8EBC-D524-42A5-B6AB-D0DF45B5283D}"/>
    <cellStyle name="Collegamento ipertestuale" xfId="18" xr:uid="{00000000-0005-0000-0000-000010000000}"/>
    <cellStyle name="Comma" xfId="273" builtinId="3"/>
    <cellStyle name="Comma - Estilo1" xfId="2212" xr:uid="{62278037-0DAC-4D7F-891A-BCCEC906BB0F}"/>
    <cellStyle name="Comma - Estilo1 2" xfId="16203" xr:uid="{9C3EA86C-1E8B-4084-9D1E-B50E312EDD68}"/>
    <cellStyle name="Comma - Estilo1 3" xfId="16204" xr:uid="{B4E47F28-3E9B-41D8-947A-6FB15685C83B}"/>
    <cellStyle name="Comma (0.0)" xfId="19" xr:uid="{00000000-0005-0000-0000-000011000000}"/>
    <cellStyle name="Comma [1]" xfId="2213" xr:uid="{25676462-70B9-47A9-BDCC-1C53EDFEC0C6}"/>
    <cellStyle name="Comma [1] 2" xfId="2214" xr:uid="{5076B10C-321A-4C57-B4C0-475A93547887}"/>
    <cellStyle name="Comma [1] 2 2" xfId="16205" xr:uid="{CC6F65FD-50B1-4F7A-8088-AF6EA5DC01A4}"/>
    <cellStyle name="Comma [1] 2 3" xfId="16206" xr:uid="{A8A544CF-B24C-48BD-BAB5-44E918AC821A}"/>
    <cellStyle name="Comma [1] 3" xfId="16207" xr:uid="{A21FDF4E-B417-4F7D-994E-6B91BE9D5596}"/>
    <cellStyle name="Comma [1] 4" xfId="16208" xr:uid="{67D78165-3481-4096-888D-A37DD6262CC3}"/>
    <cellStyle name="Comma [2]" xfId="2215" xr:uid="{6033A9EE-929D-4059-BEBE-0EEF7D378BA8}"/>
    <cellStyle name="Comma [2] 2" xfId="16209" xr:uid="{0A6BA03C-F733-4B4D-9C4C-ED22AD207A3E}"/>
    <cellStyle name="Comma [2] 3" xfId="16210" xr:uid="{95356681-4756-4CF4-9EB0-C682FCDF65B1}"/>
    <cellStyle name="Comma [3]" xfId="2216" xr:uid="{8A7D81D5-6605-438E-8C9F-B14C854C6570}"/>
    <cellStyle name="Comma [3] 2" xfId="16211" xr:uid="{2485F954-9BC2-4C8C-A019-E6163D90AC8A}"/>
    <cellStyle name="Comma [3] 3" xfId="16212" xr:uid="{0784E9D9-A771-4068-82CF-05378D1A3D47}"/>
    <cellStyle name="Comma 0" xfId="20" xr:uid="{00000000-0005-0000-0000-000012000000}"/>
    <cellStyle name="Comma 0 2" xfId="16213" xr:uid="{F4F5B9C7-7FC5-49AA-8638-E65A5D91004D}"/>
    <cellStyle name="Comma 0 3" xfId="16214" xr:uid="{2AE561DF-0391-4561-AC7C-12E7048E7F4C}"/>
    <cellStyle name="Comma 0 4" xfId="2217" xr:uid="{BA807389-9C19-452A-9DB2-0DA3E0EE0FF0}"/>
    <cellStyle name="Comma 0*" xfId="2218" xr:uid="{4056F13E-7873-4459-B16D-1BA5202181C1}"/>
    <cellStyle name="Comma 0* 2" xfId="16215" xr:uid="{F9DFD9BB-AF2B-4C12-BA11-78694EF20E2E}"/>
    <cellStyle name="Comma 0* 3" xfId="16216" xr:uid="{F281E032-6642-4389-86D1-264F97EE7F1B}"/>
    <cellStyle name="Comma 0_Budget 2001 - Business Plan" xfId="2219" xr:uid="{BC02BD60-E235-4BCC-A2C3-FACE38E9CEFB}"/>
    <cellStyle name="Comma 10" xfId="301" xr:uid="{62F4D4B9-D98F-417A-8F05-BC452A7BB72D}"/>
    <cellStyle name="Comma 10 10" xfId="4951" xr:uid="{568D7615-63CE-4FC4-9964-5AAC5D4BECC0}"/>
    <cellStyle name="Comma 10 11" xfId="4953" xr:uid="{8303CF03-338F-40C6-AF58-991427268F8D}"/>
    <cellStyle name="Comma 10 12" xfId="4955" xr:uid="{C5EDC5A6-C900-4002-A696-0387B3064C0A}"/>
    <cellStyle name="Comma 10 13" xfId="4957" xr:uid="{BFD96DD2-F47B-413C-B243-F1FA7E70A44A}"/>
    <cellStyle name="Comma 10 14" xfId="4959" xr:uid="{8A0AD4A4-D2D9-4FB2-B9F8-1C79FA07166E}"/>
    <cellStyle name="Comma 10 15" xfId="4961" xr:uid="{4D2CBF56-E5EA-4E21-9836-CAB851164197}"/>
    <cellStyle name="Comma 10 16" xfId="4963" xr:uid="{1A63F6D0-DFCF-4B25-A86F-2DCCB4C900F9}"/>
    <cellStyle name="Comma 10 17" xfId="4966" xr:uid="{6823D2CE-F4D9-4EDD-9765-110191AC5557}"/>
    <cellStyle name="Comma 10 18" xfId="4968" xr:uid="{7386B138-C3FF-4A67-8CD0-67C8A1F6A272}"/>
    <cellStyle name="Comma 10 19" xfId="4970" xr:uid="{6164A2BE-4336-4CF8-9B65-A53D3E7E432B}"/>
    <cellStyle name="Comma 10 2" xfId="2220" xr:uid="{4525EE9D-2BEB-4EA6-86F2-D03BA46B7880}"/>
    <cellStyle name="Comma 10 2 2" xfId="2221" xr:uid="{42F4BF0E-476B-4B7B-BBE1-5DD08BA1885B}"/>
    <cellStyle name="Comma 10 2 2 2" xfId="5087" xr:uid="{A9F002FF-498D-4533-B371-0AC48EBEA454}"/>
    <cellStyle name="Comma 10 2 2 2 2" xfId="16217" xr:uid="{C5C18D15-5635-45A1-9C05-8EEB86409728}"/>
    <cellStyle name="Comma 10 2 2 2 3" xfId="16218" xr:uid="{90BDFAAF-E787-48E1-ACDD-B585970D0B2F}"/>
    <cellStyle name="Comma 10 2 2 3" xfId="16219" xr:uid="{8E32B79B-7FDD-45AC-8FED-3933B865A54C}"/>
    <cellStyle name="Comma 10 2 2 4" xfId="16220" xr:uid="{D872FE7B-ED1F-47D7-911B-E132B30D84F5}"/>
    <cellStyle name="Comma 10 2 3" xfId="2222" xr:uid="{4A779A25-9089-4AF2-A015-FAF2CB99D033}"/>
    <cellStyle name="Comma 10 2 3 2" xfId="5088" xr:uid="{8B2A8426-23C7-4BA4-AB4E-7D8F9EDC2D8A}"/>
    <cellStyle name="Comma 10 2 3 2 2" xfId="16221" xr:uid="{2CF0F9F9-28BA-4C5D-8518-8531E27166D7}"/>
    <cellStyle name="Comma 10 2 3 2 2 2" xfId="16222" xr:uid="{5C11EC70-533C-4713-A87D-F6BA6B5B0FBC}"/>
    <cellStyle name="Comma 10 2 3 2 3" xfId="16223" xr:uid="{B7D9EBED-5B40-4D6E-AD86-F89223121407}"/>
    <cellStyle name="Comma 10 2 3 2 4" xfId="16224" xr:uid="{8F6CF9E5-D3AC-44E9-B7B2-FEA413B7EA12}"/>
    <cellStyle name="Comma 10 2 3 3" xfId="16225" xr:uid="{3CB7CA9F-A20B-41B9-9F2F-744E055010F5}"/>
    <cellStyle name="Comma 10 2 3 3 2" xfId="16226" xr:uid="{5F508102-E656-40E3-B698-F320CDB9F88A}"/>
    <cellStyle name="Comma 10 2 3 4" xfId="16227" xr:uid="{A23D21AA-4152-45BE-87D6-B38C09077A57}"/>
    <cellStyle name="Comma 10 2 3 4 2" xfId="16228" xr:uid="{EB12DF25-683C-467F-8B16-DB8AFBCDB655}"/>
    <cellStyle name="Comma 10 2 3 5" xfId="16229" xr:uid="{129D88FD-6D4E-494F-BA11-CCE6FA7EEBEA}"/>
    <cellStyle name="Comma 10 2 3 6" xfId="16230" xr:uid="{CA6B6FBC-A0FB-4EBD-B7F9-9F05E739449D}"/>
    <cellStyle name="Comma 10 2 4" xfId="2223" xr:uid="{091E0113-A4BA-4403-8C92-1C7EDF289DE8}"/>
    <cellStyle name="Comma 10 2 4 2" xfId="5089" xr:uid="{220CEA57-09B7-4B09-B895-BF42B37C5921}"/>
    <cellStyle name="Comma 10 2 4 2 2" xfId="16231" xr:uid="{FF09AED9-3F87-4CDE-B876-B1E28807582F}"/>
    <cellStyle name="Comma 10 2 4 2 3" xfId="16232" xr:uid="{005FEFEA-5786-4722-A467-43B7325E1171}"/>
    <cellStyle name="Comma 10 2 4 3" xfId="16233" xr:uid="{8CCB3BBB-C6DA-42F0-AC62-B75DC70BE735}"/>
    <cellStyle name="Comma 10 2 4 4" xfId="16234" xr:uid="{B8083434-AF74-4DC7-A992-F20C95055BF0}"/>
    <cellStyle name="Comma 10 2 5" xfId="2224" xr:uid="{C0B13F25-9C1E-4E91-A069-E8CA974245D9}"/>
    <cellStyle name="Comma 10 2 5 2" xfId="5090" xr:uid="{14A08EA2-D2EA-4BB6-847E-DF87C59CCAF9}"/>
    <cellStyle name="Comma 10 2 5 3" xfId="16235" xr:uid="{1E03F21C-4561-48B6-BF4D-2BA1A9C8736F}"/>
    <cellStyle name="Comma 10 2 6" xfId="5091" xr:uid="{8378E123-44BB-49BC-802B-0211B74D79B7}"/>
    <cellStyle name="Comma 10 2 7" xfId="16236" xr:uid="{A3D68629-E1A0-435B-9398-73A92A0C993C}"/>
    <cellStyle name="Comma 10 20" xfId="4972" xr:uid="{C48C9730-4B21-4EF5-8E8E-860D717CEC14}"/>
    <cellStyle name="Comma 10 21" xfId="5490" xr:uid="{C228B145-019C-47AB-81F6-8480A8B75D73}"/>
    <cellStyle name="Comma 10 3" xfId="2225" xr:uid="{8F8C8266-9C26-40F6-9A03-1D59E96DF277}"/>
    <cellStyle name="Comma 10 3 2" xfId="2226" xr:uid="{C0B319B4-2A33-4F2E-A63A-FA282537684B}"/>
    <cellStyle name="Comma 10 3 2 2" xfId="5092" xr:uid="{4EAE0371-1862-4F17-8AB4-D2EF434B4BC8}"/>
    <cellStyle name="Comma 10 3 2 2 2" xfId="16237" xr:uid="{1638266E-7996-4A74-BAC0-CDE2F2E2DF18}"/>
    <cellStyle name="Comma 10 3 2 3" xfId="16238" xr:uid="{295B1A42-83EE-4DED-ADEA-BDBE47066784}"/>
    <cellStyle name="Comma 10 3 3" xfId="2227" xr:uid="{E5E27552-E542-4BE6-BC99-A05FD0C56D9D}"/>
    <cellStyle name="Comma 10 3 3 2" xfId="5093" xr:uid="{486EADD8-6FBD-4EC2-9D00-CEFE743CA05A}"/>
    <cellStyle name="Comma 10 3 3 3" xfId="16239" xr:uid="{1AD166DC-B3B8-47C7-8EEF-A8C4B4F22C32}"/>
    <cellStyle name="Comma 10 3 4" xfId="2228" xr:uid="{F54FA4BB-58E6-4A95-B7C7-01CE5A8E77B3}"/>
    <cellStyle name="Comma 10 3 4 2" xfId="5094" xr:uid="{246A953B-1726-477C-9F66-1F6088EA52BA}"/>
    <cellStyle name="Comma 10 3 5" xfId="2229" xr:uid="{E6E82BA2-A346-40C0-9FCF-C7CAF8630115}"/>
    <cellStyle name="Comma 10 3 5 2" xfId="5095" xr:uid="{67C3EB3B-CB9B-4107-88BD-19CEEFD785FE}"/>
    <cellStyle name="Comma 10 3 6" xfId="5096" xr:uid="{C7BD2A20-B712-437D-9FC0-01F88BEDA364}"/>
    <cellStyle name="Comma 10 3 7" xfId="16240" xr:uid="{483AD520-0D9C-440B-A9D4-811E0243A720}"/>
    <cellStyle name="Comma 10 3 8" xfId="53176" xr:uid="{1CCFDA66-5887-4479-AD97-8D4BB9AA1570}"/>
    <cellStyle name="Comma 10 4" xfId="2230" xr:uid="{F2EE6522-F9F0-4C30-8930-E210D88315F0}"/>
    <cellStyle name="Comma 10 4 2" xfId="5097" xr:uid="{42EEC087-C51C-42DD-8ECB-4C018959B3B5}"/>
    <cellStyle name="Comma 10 4 2 2" xfId="16241" xr:uid="{6490488C-FB30-4D15-B829-F98F932F26F4}"/>
    <cellStyle name="Comma 10 4 2 2 2" xfId="16242" xr:uid="{2D78A26B-D193-4E5C-B092-8A4102282756}"/>
    <cellStyle name="Comma 10 4 2 3" xfId="16243" xr:uid="{8F664A99-16D5-442A-B671-39762384A157}"/>
    <cellStyle name="Comma 10 4 2 4" xfId="16244" xr:uid="{1B3F4B0D-4B0F-4458-A59E-6FD3C7E0ABC4}"/>
    <cellStyle name="Comma 10 4 3" xfId="16245" xr:uid="{A7BF92E1-169A-4FFB-9337-6E126F3F152B}"/>
    <cellStyle name="Comma 10 4 3 2" xfId="16246" xr:uid="{F87C6C79-7ADF-4AE3-8E66-7B39E01A812F}"/>
    <cellStyle name="Comma 10 4 4" xfId="16247" xr:uid="{C2373828-12CE-4CBB-BD87-A914377C508F}"/>
    <cellStyle name="Comma 10 4 4 2" xfId="16248" xr:uid="{803F98A0-E977-4AA2-BE2A-E4A27D0E6D21}"/>
    <cellStyle name="Comma 10 4 5" xfId="16249" xr:uid="{8504DF02-628D-48C5-8004-27801ECFEE83}"/>
    <cellStyle name="Comma 10 4 6" xfId="16250" xr:uid="{233FD202-637A-4375-BB24-73EC2AD85945}"/>
    <cellStyle name="Comma 10 5" xfId="2231" xr:uid="{B94C08BD-E161-49CD-B28A-CD6FFFD966AF}"/>
    <cellStyle name="Comma 10 5 2" xfId="5098" xr:uid="{8C21656D-9F3E-4844-BC45-C2B420C3778E}"/>
    <cellStyle name="Comma 10 5 2 2" xfId="16251" xr:uid="{DB12AA0C-89D5-4E73-8349-E5C4210D7F20}"/>
    <cellStyle name="Comma 10 5 3" xfId="16252" xr:uid="{ABB2833A-0C15-4C82-B00A-2A554828F00F}"/>
    <cellStyle name="Comma 10 6" xfId="2232" xr:uid="{3EDACD5F-714F-4045-835C-D4A1A538F578}"/>
    <cellStyle name="Comma 10 6 2" xfId="5099" xr:uid="{6696913F-E5B0-49FC-B4A8-F3F458BF3F67}"/>
    <cellStyle name="Comma 10 6 3" xfId="16253" xr:uid="{20BF677D-8F8F-413A-8292-C7BDD4807CD9}"/>
    <cellStyle name="Comma 10 7" xfId="2233" xr:uid="{9116F021-36C5-4B74-A2CE-9173C26E6D61}"/>
    <cellStyle name="Comma 10 7 2" xfId="5100" xr:uid="{A932176B-06A0-47C5-A99B-55C228324A07}"/>
    <cellStyle name="Comma 10 8" xfId="4948" xr:uid="{9ED8F568-F56F-4F56-A439-7AF7A250C7B1}"/>
    <cellStyle name="Comma 10 9" xfId="4949" xr:uid="{3B458536-AAC7-411D-85D8-E8FD2AF9373B}"/>
    <cellStyle name="Comma 100" xfId="58671" xr:uid="{26F7E614-B039-4B16-8ABD-DF8D71E029DE}"/>
    <cellStyle name="Comma 101" xfId="58673" xr:uid="{37A27024-8B66-49A7-959E-0161C6C6F162}"/>
    <cellStyle name="Comma 102" xfId="58676" xr:uid="{B75A4376-8B09-455C-83EE-AB6C8DD40AC9}"/>
    <cellStyle name="Comma 103" xfId="58674" xr:uid="{D14DDDFC-D483-4A95-ACF8-E609A389B0C2}"/>
    <cellStyle name="Comma 104" xfId="58675" xr:uid="{B65D664D-F887-4094-8237-CD66E505C1AC}"/>
    <cellStyle name="Comma 105" xfId="298" xr:uid="{D9141E3F-C2C4-4109-8773-FD89067E09DC}"/>
    <cellStyle name="Comma 106" xfId="58680" xr:uid="{D7DB5628-3BD3-4814-84DD-75FC41BC9AB5}"/>
    <cellStyle name="Comma 107" xfId="53166" xr:uid="{AE65CD1C-F180-4068-A85E-B8FD92BDF6BD}"/>
    <cellStyle name="Comma 108" xfId="58683" xr:uid="{902A180F-8409-4F4F-A79E-C8F33D53A274}"/>
    <cellStyle name="Comma 109" xfId="58686" xr:uid="{7728B474-CBBB-4C61-B443-E98D1E6F9768}"/>
    <cellStyle name="Comma 11" xfId="2234" xr:uid="{4F0CC590-9D4D-4507-89D1-559C3D01FCDB}"/>
    <cellStyle name="Comma 11 10" xfId="58360" xr:uid="{C64B68AB-02FA-4F4E-99E3-43753DC563C1}"/>
    <cellStyle name="Comma 11 2" xfId="2235" xr:uid="{7C4C3D2F-600C-4E0C-A36A-B8457AA216B0}"/>
    <cellStyle name="Comma 11 2 2" xfId="2236" xr:uid="{5C32D5E4-146F-4CE9-816F-6106D7BD4524}"/>
    <cellStyle name="Comma 11 2 2 2" xfId="5101" xr:uid="{C4F14365-05D7-4AD8-88CB-6C0D711366E7}"/>
    <cellStyle name="Comma 11 2 2 2 2" xfId="16254" xr:uid="{9215E1AF-F9A5-456F-A23E-E025D0050B7A}"/>
    <cellStyle name="Comma 11 2 2 2 3" xfId="16255" xr:uid="{B873F734-3E6E-4A92-AFFB-C79AA180B396}"/>
    <cellStyle name="Comma 11 2 2 3" xfId="16256" xr:uid="{5CC7794D-299D-4AD5-B03F-40F42422F028}"/>
    <cellStyle name="Comma 11 2 2 4" xfId="16257" xr:uid="{9CFD2672-8202-4AD9-A10D-597816F02C43}"/>
    <cellStyle name="Comma 11 2 3" xfId="2237" xr:uid="{9A5842CF-2F7B-4964-B60F-1A7438D24149}"/>
    <cellStyle name="Comma 11 2 3 2" xfId="5102" xr:uid="{CEF808BC-0C99-45C3-9E4D-EE4D550A1CAC}"/>
    <cellStyle name="Comma 11 2 3 2 2" xfId="16258" xr:uid="{13AF63A2-D2EA-4365-92AB-2511C38CE206}"/>
    <cellStyle name="Comma 11 2 3 2 2 2" xfId="16259" xr:uid="{9D5FC586-8085-4CAD-8557-0907AF0B39B7}"/>
    <cellStyle name="Comma 11 2 3 2 3" xfId="16260" xr:uid="{6CED7447-4685-4978-8F69-27A8E522BC41}"/>
    <cellStyle name="Comma 11 2 3 2 4" xfId="16261" xr:uid="{E70732AB-1A47-4AFF-B0DB-91E8E636EAAB}"/>
    <cellStyle name="Comma 11 2 3 3" xfId="16262" xr:uid="{D8121343-B959-425F-8823-62CC92FAA89A}"/>
    <cellStyle name="Comma 11 2 3 3 2" xfId="16263" xr:uid="{BF394C4F-EEDF-485D-B56A-C2E5308C6C32}"/>
    <cellStyle name="Comma 11 2 3 4" xfId="16264" xr:uid="{92EFE236-62FB-457C-8BA8-04515666F190}"/>
    <cellStyle name="Comma 11 2 3 4 2" xfId="16265" xr:uid="{8D2A3B7A-B5BD-40DE-B8E1-31526473D832}"/>
    <cellStyle name="Comma 11 2 3 5" xfId="16266" xr:uid="{9E8B967A-1D7D-4C42-9FB8-259E51567CCC}"/>
    <cellStyle name="Comma 11 2 3 6" xfId="16267" xr:uid="{18C325FC-82B2-43E0-B7FE-F7CDCDAD35D4}"/>
    <cellStyle name="Comma 11 2 4" xfId="2238" xr:uid="{F5EAA22A-54FF-4062-AB3D-7CA184F48306}"/>
    <cellStyle name="Comma 11 2 4 2" xfId="5103" xr:uid="{33A5BE33-1A3D-4733-9CF8-58A5C16DD371}"/>
    <cellStyle name="Comma 11 2 4 2 2" xfId="16268" xr:uid="{94A0CB9F-02F1-46BA-8F00-3C9EA49C7AA3}"/>
    <cellStyle name="Comma 11 2 4 2 3" xfId="16269" xr:uid="{C8E3EDB1-3895-4D7D-8FD7-BC5843A9B72A}"/>
    <cellStyle name="Comma 11 2 4 3" xfId="16270" xr:uid="{1419ECC1-E377-4A8A-8577-26D40A2D2EF3}"/>
    <cellStyle name="Comma 11 2 4 4" xfId="16271" xr:uid="{5EF7025F-2855-4D29-AC58-4D2836FA1351}"/>
    <cellStyle name="Comma 11 2 5" xfId="2239" xr:uid="{C335ED01-EA47-44CD-8B6F-41CBD6F3B2E2}"/>
    <cellStyle name="Comma 11 2 5 2" xfId="5104" xr:uid="{D4E1487E-2B4C-4EED-86DF-F8334DC61558}"/>
    <cellStyle name="Comma 11 2 5 3" xfId="16272" xr:uid="{066B8808-BAC6-4952-BE44-B1F9F4F66372}"/>
    <cellStyle name="Comma 11 2 6" xfId="5105" xr:uid="{F1C9AF5B-9250-4F34-B7BE-D2153B6E2D2B}"/>
    <cellStyle name="Comma 11 2 7" xfId="16273" xr:uid="{8C7DA4DA-6C02-462A-B66F-704DB1FAC1BC}"/>
    <cellStyle name="Comma 11 3" xfId="2240" xr:uid="{D7D00366-7A98-49C0-9C49-AD70834CDA5F}"/>
    <cellStyle name="Comma 11 3 2" xfId="2241" xr:uid="{027EF8F0-6C5B-44A7-913E-E309A84AA818}"/>
    <cellStyle name="Comma 11 3 2 2" xfId="5106" xr:uid="{6DE8588A-02AE-48C8-88FB-F3483FFE3FD1}"/>
    <cellStyle name="Comma 11 3 2 2 2" xfId="16274" xr:uid="{2B15F202-7C41-4B24-8C4E-C010F5CD2BD3}"/>
    <cellStyle name="Comma 11 3 2 3" xfId="16275" xr:uid="{FC005D16-55D9-411D-9A9B-660950A6B839}"/>
    <cellStyle name="Comma 11 3 3" xfId="2242" xr:uid="{A224DBA3-622F-405A-B8E4-46B3EFA1C039}"/>
    <cellStyle name="Comma 11 3 3 2" xfId="5107" xr:uid="{B524AF39-BF06-47A6-AFC6-BD9329E68D46}"/>
    <cellStyle name="Comma 11 3 3 3" xfId="16276" xr:uid="{24D8846F-49B0-40AE-930E-567AFA040B24}"/>
    <cellStyle name="Comma 11 3 4" xfId="2243" xr:uid="{456B28ED-79F0-4712-B3A1-8E71E98A2BDC}"/>
    <cellStyle name="Comma 11 3 4 2" xfId="5108" xr:uid="{26D2C0D3-7011-4824-BB99-96C72DA4BD92}"/>
    <cellStyle name="Comma 11 3 5" xfId="2244" xr:uid="{534632B1-DEDC-4068-AD8D-D0EF4CEA9FA9}"/>
    <cellStyle name="Comma 11 3 5 2" xfId="5109" xr:uid="{9E663BB0-49C9-4CB2-8994-B58C7E9847EB}"/>
    <cellStyle name="Comma 11 3 6" xfId="5110" xr:uid="{B5FF2C5B-B90D-4C7B-AA3A-AC8C59EE4826}"/>
    <cellStyle name="Comma 11 3 7" xfId="16277" xr:uid="{88F5848E-29D0-42C1-8707-43C521586207}"/>
    <cellStyle name="Comma 11 3 8" xfId="58361" xr:uid="{853B44FB-5B2D-48A6-8FD6-45B7611A11B8}"/>
    <cellStyle name="Comma 11 4" xfId="2245" xr:uid="{74F0DF5E-BA0B-4999-B5AE-DBA9B77A3049}"/>
    <cellStyle name="Comma 11 4 2" xfId="5111" xr:uid="{54DE80C5-D745-4AAA-8AE4-E2A2E4E00500}"/>
    <cellStyle name="Comma 11 4 2 2" xfId="16278" xr:uid="{8A10D2BE-6EB9-4308-814D-D061F4935F28}"/>
    <cellStyle name="Comma 11 4 2 2 2" xfId="16279" xr:uid="{4DDFC20E-E681-4C4E-8A8C-4E0C665E4404}"/>
    <cellStyle name="Comma 11 4 2 3" xfId="16280" xr:uid="{D6B53D3D-1F1F-4E22-9905-B38EFAD1B0E9}"/>
    <cellStyle name="Comma 11 4 2 4" xfId="16281" xr:uid="{21653858-EF9F-4B38-9B68-0CA8DC5897CB}"/>
    <cellStyle name="Comma 11 4 3" xfId="16282" xr:uid="{24ABAFB6-1E52-43F4-AB84-1FE2A080AFB8}"/>
    <cellStyle name="Comma 11 4 3 2" xfId="16283" xr:uid="{EAC3FFD6-8C06-40A0-BB45-C0634CCA3E0A}"/>
    <cellStyle name="Comma 11 4 4" xfId="16284" xr:uid="{BA56530C-B3F1-4EF6-B754-E08AAC32A360}"/>
    <cellStyle name="Comma 11 4 4 2" xfId="16285" xr:uid="{144EE628-061B-4764-9786-10B2E60D9987}"/>
    <cellStyle name="Comma 11 4 5" xfId="16286" xr:uid="{E1B7410A-9BB0-4542-BFFD-B277348F8152}"/>
    <cellStyle name="Comma 11 4 6" xfId="16287" xr:uid="{4CFD9620-FCC6-4308-B624-53152D4D5A47}"/>
    <cellStyle name="Comma 11 5" xfId="2246" xr:uid="{3CE9BA0C-B534-4206-A957-BF2F0E19B764}"/>
    <cellStyle name="Comma 11 5 2" xfId="5112" xr:uid="{765CBB89-1C47-46BD-9701-E557DA039919}"/>
    <cellStyle name="Comma 11 5 2 2" xfId="16288" xr:uid="{54A77CF0-81E6-4AA3-9AFF-9FD4F79EA360}"/>
    <cellStyle name="Comma 11 5 3" xfId="16289" xr:uid="{F33CFD4B-3702-46B6-9B00-79478F2CE3F1}"/>
    <cellStyle name="Comma 11 6" xfId="2247" xr:uid="{6C832B83-1A22-44E0-BD14-EE5C8290E6EA}"/>
    <cellStyle name="Comma 11 6 2" xfId="5113" xr:uid="{3F4BB021-EDC2-4064-AD8F-EC3321A3DE3A}"/>
    <cellStyle name="Comma 11 6 3" xfId="16290" xr:uid="{A50F8076-2325-4708-B6D8-3D90914720BE}"/>
    <cellStyle name="Comma 11 7" xfId="2248" xr:uid="{FB285F18-528B-4E34-90E0-8833A254B09A}"/>
    <cellStyle name="Comma 11 7 2" xfId="5114" xr:uid="{DAD54E35-45EC-4B85-9256-DC1BA929D597}"/>
    <cellStyle name="Comma 11 8" xfId="5115" xr:uid="{F1B71195-D05B-402B-96CD-AA35E513B478}"/>
    <cellStyle name="Comma 11 9" xfId="16291" xr:uid="{DC3539E0-6F9B-4A2F-BFA6-29CC32BD110D}"/>
    <cellStyle name="Comma 110" xfId="58688" xr:uid="{B75CD3F5-DEC4-49EE-A57A-23E0EA1EBF61}"/>
    <cellStyle name="Comma 111" xfId="58687" xr:uid="{79E40887-5D17-4922-BABF-7D527059DC20}"/>
    <cellStyle name="Comma 112" xfId="58691" xr:uid="{E8309D24-AC11-4D4C-9375-E29C6764BCE0}"/>
    <cellStyle name="Comma 113" xfId="58693" xr:uid="{E5B8CADD-8F60-421F-98D3-94F525E6E1A0}"/>
    <cellStyle name="Comma 114" xfId="58694" xr:uid="{5DCF37B6-6FCE-404B-9F51-88B8A0BB2A03}"/>
    <cellStyle name="Comma 115" xfId="53162" xr:uid="{FE63E4BC-FF79-4073-9987-406AE634E577}"/>
    <cellStyle name="Comma 116" xfId="53173" xr:uid="{5B90FECC-6502-452E-9742-A3285C98EEA0}"/>
    <cellStyle name="Comma 117" xfId="58692" xr:uid="{70E31525-8ED8-4E1C-A970-299104B2EDD5}"/>
    <cellStyle name="Comma 118" xfId="58695" xr:uid="{71A70105-86F8-42F2-9ACA-08D3B58E2593}"/>
    <cellStyle name="Comma 119" xfId="58697" xr:uid="{5ED21B5F-22F8-4AB3-ADF6-ED36A48AFFC5}"/>
    <cellStyle name="Comma 12" xfId="2249" xr:uid="{EE88DD69-915D-4056-AA2F-47F4E2092697}"/>
    <cellStyle name="Comma 12 10" xfId="58362" xr:uid="{A17A218D-34C7-448F-963C-FB0F42F4F59D}"/>
    <cellStyle name="Comma 12 2" xfId="2250" xr:uid="{CB7637E5-5E57-48F5-A79B-2BD8F9643777}"/>
    <cellStyle name="Comma 12 2 2" xfId="2251" xr:uid="{3EDE68BC-9EC4-4B08-822D-F13089F34E8D}"/>
    <cellStyle name="Comma 12 2 2 2" xfId="5116" xr:uid="{BD5D9E9C-797C-40EC-AA7B-6BB1C7138359}"/>
    <cellStyle name="Comma 12 2 2 2 2" xfId="16292" xr:uid="{DD07C9F3-470B-4946-BBE3-19D4C5310A3B}"/>
    <cellStyle name="Comma 12 2 2 2 3" xfId="16293" xr:uid="{4B407E2B-6C96-4792-8B35-0B64ED3185B5}"/>
    <cellStyle name="Comma 12 2 2 3" xfId="16294" xr:uid="{97FA1643-CEE1-41B8-AD16-A072C3A7B5BF}"/>
    <cellStyle name="Comma 12 2 2 4" xfId="16295" xr:uid="{0E454566-0392-402D-8E32-5889ECE0F345}"/>
    <cellStyle name="Comma 12 2 3" xfId="2252" xr:uid="{2FAFB388-1A4D-44C5-BFD9-4740FFD61E90}"/>
    <cellStyle name="Comma 12 2 3 2" xfId="5117" xr:uid="{13268B8E-3810-4EE1-8033-D978475A7EAE}"/>
    <cellStyle name="Comma 12 2 3 2 2" xfId="16296" xr:uid="{A6851840-44B3-479C-8F79-E77F0C562ECA}"/>
    <cellStyle name="Comma 12 2 3 2 2 2" xfId="16297" xr:uid="{00B7E2F6-29B6-45A8-8BA8-7959DDA80DE9}"/>
    <cellStyle name="Comma 12 2 3 2 3" xfId="16298" xr:uid="{FB187B11-0061-4CFE-B083-3D214493B241}"/>
    <cellStyle name="Comma 12 2 3 2 4" xfId="16299" xr:uid="{051549FD-47D8-4E0C-BC07-3DA62DFF89B7}"/>
    <cellStyle name="Comma 12 2 3 3" xfId="16300" xr:uid="{AA7C89F0-4642-40C2-9D12-BE1D471DC546}"/>
    <cellStyle name="Comma 12 2 3 3 2" xfId="16301" xr:uid="{3D88882B-952A-422D-A465-A21595AA1065}"/>
    <cellStyle name="Comma 12 2 3 4" xfId="16302" xr:uid="{90AF0DBA-012D-436F-8B47-03F062E5CD36}"/>
    <cellStyle name="Comma 12 2 3 4 2" xfId="16303" xr:uid="{11AD2DE9-B12F-40E2-8EDB-DC516312B365}"/>
    <cellStyle name="Comma 12 2 3 5" xfId="16304" xr:uid="{C42D3DEA-70C6-469D-940A-AFABF21CCC86}"/>
    <cellStyle name="Comma 12 2 3 6" xfId="16305" xr:uid="{6FB613AB-AC81-4D3C-99F5-ED295694A7FC}"/>
    <cellStyle name="Comma 12 2 4" xfId="2253" xr:uid="{F8FAAF7D-18BE-4EA7-A03E-DE3313348CFD}"/>
    <cellStyle name="Comma 12 2 4 2" xfId="5118" xr:uid="{EC5D9759-AD5D-444B-B869-72EC6D00A612}"/>
    <cellStyle name="Comma 12 2 4 2 2" xfId="16306" xr:uid="{C7480D4E-9326-4189-AC2D-081B0342133C}"/>
    <cellStyle name="Comma 12 2 4 2 3" xfId="16307" xr:uid="{8DE02D3C-7E1C-4BF5-AE47-E8B452BFF2F7}"/>
    <cellStyle name="Comma 12 2 4 3" xfId="16308" xr:uid="{767CE1C9-0A52-4AE5-90A2-EB5C2E6261D7}"/>
    <cellStyle name="Comma 12 2 4 4" xfId="16309" xr:uid="{8CFFE1C7-4D1C-4089-A1F5-F5043E36FB9B}"/>
    <cellStyle name="Comma 12 2 5" xfId="2254" xr:uid="{9F9691EC-7C9F-44F1-8BE3-33CCA0EABF99}"/>
    <cellStyle name="Comma 12 2 5 2" xfId="5119" xr:uid="{3E708801-97B9-4C8C-933E-321D901B2408}"/>
    <cellStyle name="Comma 12 2 5 3" xfId="16310" xr:uid="{0A67D94E-F3D4-49F1-BAE6-056B01DBCD56}"/>
    <cellStyle name="Comma 12 2 6" xfId="5120" xr:uid="{3D2C46CB-D86A-4406-A906-1C935C88C3F4}"/>
    <cellStyle name="Comma 12 2 7" xfId="16311" xr:uid="{C371D690-3C98-44B5-94B6-9D57B5862FB0}"/>
    <cellStyle name="Comma 12 3" xfId="2255" xr:uid="{5D733F7E-BF8F-423F-9167-B2E5215A332B}"/>
    <cellStyle name="Comma 12 3 2" xfId="2256" xr:uid="{FD4A33CD-CD2D-42AC-9BCC-E982D85A377B}"/>
    <cellStyle name="Comma 12 3 2 2" xfId="5121" xr:uid="{FBA9A9C8-B35E-4DE1-90A4-2C86AA3F1CAA}"/>
    <cellStyle name="Comma 12 3 2 2 2" xfId="16312" xr:uid="{357A01F9-AF00-4A12-8F61-9E3DD8CC8A2F}"/>
    <cellStyle name="Comma 12 3 2 3" xfId="16313" xr:uid="{EFD1E141-D95A-4BFD-9DC6-46416512D92C}"/>
    <cellStyle name="Comma 12 3 3" xfId="2257" xr:uid="{9094A487-CA52-49A3-8E68-756EE27E0EEB}"/>
    <cellStyle name="Comma 12 3 3 2" xfId="5122" xr:uid="{B9A58088-A9FA-47A8-90E3-C6968595A0EB}"/>
    <cellStyle name="Comma 12 3 3 3" xfId="16314" xr:uid="{00E9ED9D-471D-41ED-BA22-7986BBBAE86B}"/>
    <cellStyle name="Comma 12 3 4" xfId="2258" xr:uid="{B1E00A7B-10D5-4657-BE08-B024CFCBB3A1}"/>
    <cellStyle name="Comma 12 3 4 2" xfId="5123" xr:uid="{3322A293-C4FB-4E08-8141-5B09E519BA20}"/>
    <cellStyle name="Comma 12 3 5" xfId="2259" xr:uid="{DAFF1EDA-ED2C-4FFD-BA79-D2CE86BAE4DB}"/>
    <cellStyle name="Comma 12 3 5 2" xfId="5124" xr:uid="{6324F083-88D1-43B6-8DEE-E46786BA82D9}"/>
    <cellStyle name="Comma 12 3 6" xfId="5125" xr:uid="{91199506-EF10-485F-8B67-8AD72AA430FD}"/>
    <cellStyle name="Comma 12 3 7" xfId="16315" xr:uid="{01B7F9D9-79FC-4E99-9337-7C9E739115B2}"/>
    <cellStyle name="Comma 12 3 8" xfId="58363" xr:uid="{A6C509A4-49F7-40CB-84D6-01A7454D45C1}"/>
    <cellStyle name="Comma 12 4" xfId="2260" xr:uid="{A92C20B7-0B7F-4AE1-8092-524298136010}"/>
    <cellStyle name="Comma 12 4 2" xfId="5126" xr:uid="{BC7BE49E-800F-4E48-947B-981C3345A5DE}"/>
    <cellStyle name="Comma 12 4 2 2" xfId="16316" xr:uid="{72B116AE-35B0-4C76-A283-147AF0BC6B8D}"/>
    <cellStyle name="Comma 12 4 2 2 2" xfId="16317" xr:uid="{C7E3C42A-6623-4DFD-9351-1A60280F4BA5}"/>
    <cellStyle name="Comma 12 4 2 3" xfId="16318" xr:uid="{270A96D6-8426-41FD-AC96-9EA9316887E5}"/>
    <cellStyle name="Comma 12 4 2 4" xfId="16319" xr:uid="{1FC4A521-DBF8-4BF5-A5D4-FFC8CCBDF919}"/>
    <cellStyle name="Comma 12 4 3" xfId="16320" xr:uid="{A6491DE9-E0EB-464B-95E9-5B893FE6A60C}"/>
    <cellStyle name="Comma 12 4 3 2" xfId="16321" xr:uid="{AC9AF6F4-C563-4754-80EA-5516B5F77885}"/>
    <cellStyle name="Comma 12 4 4" xfId="16322" xr:uid="{6BF44D55-3EA4-42F4-BEA5-C30BB338A193}"/>
    <cellStyle name="Comma 12 4 4 2" xfId="16323" xr:uid="{FCFB8C35-46AA-4A4E-80F6-F4E3FFA19638}"/>
    <cellStyle name="Comma 12 4 5" xfId="16324" xr:uid="{32622911-9EE5-45CA-9829-C5F49F45B681}"/>
    <cellStyle name="Comma 12 4 6" xfId="16325" xr:uid="{32A48A63-C7F9-4D19-91DA-813FD489BC69}"/>
    <cellStyle name="Comma 12 5" xfId="2261" xr:uid="{0C8FF671-BEFC-47C7-9888-D54742881510}"/>
    <cellStyle name="Comma 12 5 2" xfId="5127" xr:uid="{394D9CE3-3433-4E49-9C2C-D5C3A63910B5}"/>
    <cellStyle name="Comma 12 5 2 2" xfId="16326" xr:uid="{94B193A6-1E44-4505-8473-837328588673}"/>
    <cellStyle name="Comma 12 5 3" xfId="16327" xr:uid="{2CF87559-62F2-4127-8533-FEE2B1058B40}"/>
    <cellStyle name="Comma 12 6" xfId="2262" xr:uid="{44833569-71F7-4EBF-85F5-7C4F453BF728}"/>
    <cellStyle name="Comma 12 6 2" xfId="5128" xr:uid="{7C1A379E-99CE-4378-A84E-0F6C201CA7A7}"/>
    <cellStyle name="Comma 12 6 3" xfId="16328" xr:uid="{A386AE39-DCD9-4514-A45E-B0BB83ADB9E8}"/>
    <cellStyle name="Comma 12 7" xfId="2263" xr:uid="{8C52E272-B867-4D37-A15E-C8015A91DE1C}"/>
    <cellStyle name="Comma 12 7 2" xfId="5129" xr:uid="{8E717138-7190-468A-84B9-426D015CA731}"/>
    <cellStyle name="Comma 12 8" xfId="5130" xr:uid="{0650B706-9367-4D26-81F7-F810DA807EFD}"/>
    <cellStyle name="Comma 12 9" xfId="16329" xr:uid="{A4B011B9-41FF-49DA-9A4B-109AD62F495F}"/>
    <cellStyle name="Comma 120" xfId="58696" xr:uid="{E4EB7D18-2F97-4E33-A811-D7FEF58765A1}"/>
    <cellStyle name="Comma 121" xfId="58699" xr:uid="{DC311226-2069-406B-93E7-2C42F7566368}"/>
    <cellStyle name="Comma 122" xfId="58698" xr:uid="{8573AB47-FF40-4213-8205-A770BCC8D1A4}"/>
    <cellStyle name="Comma 123" xfId="58700" xr:uid="{FB65EE53-130E-45EE-A9AD-D44E30C4F990}"/>
    <cellStyle name="Comma 124" xfId="58702" xr:uid="{A0EC9DC7-B567-4BEF-80B7-3B4F07B8C7A7}"/>
    <cellStyle name="Comma 125" xfId="58701" xr:uid="{2C3027CC-1ADE-47F9-A9CD-8AB37FFE94A6}"/>
    <cellStyle name="Comma 126" xfId="58718" xr:uid="{F1041A93-9228-4752-A79A-0927168547EC}"/>
    <cellStyle name="Comma 127" xfId="58729" xr:uid="{5CCF1B4E-4CDC-4B6A-81F9-BF0CD740670E}"/>
    <cellStyle name="Comma 128" xfId="58732" xr:uid="{42B34BCE-22AF-4387-B9A5-C477B5D2D39B}"/>
    <cellStyle name="Comma 129" xfId="58731" xr:uid="{6DE9F3B2-8E91-49A7-94F8-DCABBD21881F}"/>
    <cellStyle name="Comma 13" xfId="2264" xr:uid="{961DC5DC-031F-4B4A-BD6F-3F675E4C8C4B}"/>
    <cellStyle name="Comma 13 10" xfId="58364" xr:uid="{DDBB5F3A-65D2-4D5E-9DE5-3EEDD6F9E476}"/>
    <cellStyle name="Comma 13 2" xfId="2265" xr:uid="{093D9CF6-9A09-4D39-AB7F-758F70E22549}"/>
    <cellStyle name="Comma 13 2 2" xfId="2266" xr:uid="{39FB6139-B71C-4E0D-941C-EDDE3577D85C}"/>
    <cellStyle name="Comma 13 2 2 2" xfId="5131" xr:uid="{41C131AA-23EB-49F6-858F-B9DC107BDC00}"/>
    <cellStyle name="Comma 13 2 2 2 2" xfId="16330" xr:uid="{CD11C05D-982D-41C0-8648-0138282722AC}"/>
    <cellStyle name="Comma 13 2 2 2 3" xfId="16331" xr:uid="{10A647C9-8F72-4E3E-9CAB-0D0C9DD55149}"/>
    <cellStyle name="Comma 13 2 2 3" xfId="16332" xr:uid="{2580B7E2-B8E0-454A-A7B9-AE9C98AC5B7C}"/>
    <cellStyle name="Comma 13 2 2 4" xfId="16333" xr:uid="{6230AECC-6018-4AC1-95F8-D687F9A380B6}"/>
    <cellStyle name="Comma 13 2 3" xfId="2267" xr:uid="{2F7A2AC7-2CFA-4BCE-B611-7B3C5A6D8C1C}"/>
    <cellStyle name="Comma 13 2 3 2" xfId="5132" xr:uid="{13C8E435-4CDD-439A-B2FD-AABB9D7C6711}"/>
    <cellStyle name="Comma 13 2 3 2 2" xfId="16334" xr:uid="{B9A76733-99A0-463A-82E6-863C56BE57BD}"/>
    <cellStyle name="Comma 13 2 3 3" xfId="16335" xr:uid="{A593D4EA-5B56-462E-8339-A182FDF3044A}"/>
    <cellStyle name="Comma 13 2 4" xfId="2268" xr:uid="{B5689A3D-FBD9-444A-A793-82E52C8D7A1F}"/>
    <cellStyle name="Comma 13 2 4 2" xfId="5133" xr:uid="{49CF35CD-40EC-4428-A0DF-E89238D41CE2}"/>
    <cellStyle name="Comma 13 2 4 2 2" xfId="16336" xr:uid="{3B1F14A6-A142-466B-8882-C018762F315F}"/>
    <cellStyle name="Comma 13 2 4 3" xfId="16337" xr:uid="{19ADBB57-BAAB-4D77-83B7-C63D27F0A39D}"/>
    <cellStyle name="Comma 13 2 5" xfId="2269" xr:uid="{61114E90-066E-4AB7-BD4D-621CBD9FDC69}"/>
    <cellStyle name="Comma 13 2 5 2" xfId="5134" xr:uid="{7BF9417D-000B-44C8-B9B6-7D2B66550D13}"/>
    <cellStyle name="Comma 13 2 5 3" xfId="16338" xr:uid="{BAA3CFE3-3915-43E1-862B-B27596C18F51}"/>
    <cellStyle name="Comma 13 2 6" xfId="5135" xr:uid="{C03B93EA-EB76-4CD6-A097-6B0CCDAEBDEE}"/>
    <cellStyle name="Comma 13 2 7" xfId="16339" xr:uid="{995D097E-9DE2-429B-8170-7E18327574E6}"/>
    <cellStyle name="Comma 13 2 8" xfId="58365" xr:uid="{DAE94F27-B3D4-4B66-88C8-700FF619620D}"/>
    <cellStyle name="Comma 13 3" xfId="2270" xr:uid="{C5148B4A-2D7D-4DB4-B5D0-CCBC209CE0CE}"/>
    <cellStyle name="Comma 13 3 2" xfId="2271" xr:uid="{CB022196-94B5-42F9-86BB-67064AC3EDBA}"/>
    <cellStyle name="Comma 13 3 2 2" xfId="5136" xr:uid="{29F72B71-39E3-4586-B65A-A3E0B13D06B8}"/>
    <cellStyle name="Comma 13 3 2 3" xfId="16340" xr:uid="{D956A773-7412-4D15-B9B8-6F2F2BD1EDDA}"/>
    <cellStyle name="Comma 13 3 3" xfId="2272" xr:uid="{FF289F24-52D4-4B1B-A035-70D65104D722}"/>
    <cellStyle name="Comma 13 3 3 2" xfId="5137" xr:uid="{DF663E4F-8620-457F-88D2-2BD61B24F869}"/>
    <cellStyle name="Comma 13 3 4" xfId="2273" xr:uid="{28B31362-02F7-4131-9009-42F1A964C42A}"/>
    <cellStyle name="Comma 13 3 4 2" xfId="5138" xr:uid="{E3FBC520-986F-4C34-B7E8-E02B092BB923}"/>
    <cellStyle name="Comma 13 3 5" xfId="2274" xr:uid="{2712A0E0-09B2-4090-ABD6-C128D4E5D8F0}"/>
    <cellStyle name="Comma 13 3 5 2" xfId="5139" xr:uid="{A8A7A322-930A-4F17-AE12-B46B16DB3495}"/>
    <cellStyle name="Comma 13 3 6" xfId="5140" xr:uid="{DCC01E24-E997-4455-8381-78C9C0E69EFC}"/>
    <cellStyle name="Comma 13 3 7" xfId="16341" xr:uid="{9702A1AD-A5A5-4D2E-9BB9-50D8733A85C4}"/>
    <cellStyle name="Comma 13 4" xfId="2275" xr:uid="{99DF5189-76DC-447B-BAAC-171A9B8AF92D}"/>
    <cellStyle name="Comma 13 4 2" xfId="5141" xr:uid="{59621A06-EFC4-4AE1-B466-005A69164C16}"/>
    <cellStyle name="Comma 13 4 3" xfId="16342" xr:uid="{1FFB14FC-6CCF-4A29-B0E7-DFC3963B4402}"/>
    <cellStyle name="Comma 13 5" xfId="2276" xr:uid="{E72B322B-EF75-472D-83F6-7B5E9E3C26E3}"/>
    <cellStyle name="Comma 13 5 2" xfId="5142" xr:uid="{D39BD863-E885-4CCD-96C2-D07448987962}"/>
    <cellStyle name="Comma 13 6" xfId="2277" xr:uid="{DC9F72C8-A7BB-4A07-A6DC-7B4D1D2BBAD7}"/>
    <cellStyle name="Comma 13 6 2" xfId="5143" xr:uid="{4FDB00B3-392B-4ACA-809A-45EE8DA0EF52}"/>
    <cellStyle name="Comma 13 7" xfId="2278" xr:uid="{0FF41E0D-DA6D-45F9-99A3-B2121CB8CA8A}"/>
    <cellStyle name="Comma 13 7 2" xfId="5144" xr:uid="{0659CAA5-F2EE-4EFD-9964-BE6EEDFDDA4B}"/>
    <cellStyle name="Comma 13 8" xfId="5145" xr:uid="{0523D00F-3A17-47A0-B133-787B821A5296}"/>
    <cellStyle name="Comma 13 9" xfId="16343" xr:uid="{A7DC4C9F-5BDD-4DFE-9305-12BD813A1100}"/>
    <cellStyle name="Comma 130" xfId="58734" xr:uid="{BB26EA58-C1AA-495F-887E-3A8D7A6E2D5B}"/>
    <cellStyle name="Comma 131" xfId="58739" xr:uid="{4E26F0D5-6E03-4255-A45A-D65478528881}"/>
    <cellStyle name="Comma 132" xfId="58742" xr:uid="{B7071213-DCA3-4AC1-82CF-6EBFB9A75F1F}"/>
    <cellStyle name="Comma 133" xfId="58741" xr:uid="{1863F265-2002-42A6-8275-41508DD3BBB0}"/>
    <cellStyle name="Comma 134" xfId="58749" xr:uid="{9F940B04-9A0E-442A-9C46-B3BFFEFFFFA9}"/>
    <cellStyle name="Comma 135" xfId="58751" xr:uid="{73A12EC7-6619-4167-952B-3BECA96B0132}"/>
    <cellStyle name="Comma 136" xfId="58756" xr:uid="{5049C8CB-082A-490D-AFE3-16500B68E3F6}"/>
    <cellStyle name="Comma 137" xfId="58753" xr:uid="{33EAE0A7-AD7A-441E-AF49-00924DE999E7}"/>
    <cellStyle name="Comma 138" xfId="58759" xr:uid="{4032FF49-3205-46E1-9E2E-DA5F23537021}"/>
    <cellStyle name="Comma 139" xfId="58805" xr:uid="{4379A8A2-A10D-4B66-A9CF-BCE63B8BDBF5}"/>
    <cellStyle name="Comma 14" xfId="2279" xr:uid="{F8996E09-8C34-458F-9C4B-090FA3F01B67}"/>
    <cellStyle name="Comma 14 10" xfId="58366" xr:uid="{3E6EC381-9B5C-4783-9B0C-E142BDD6D4A0}"/>
    <cellStyle name="Comma 14 2" xfId="2280" xr:uid="{0B596FB4-309F-4381-9C7C-AA7E1E46DF3C}"/>
    <cellStyle name="Comma 14 2 2" xfId="2281" xr:uid="{09152590-B12D-47D6-BCC6-7FB1868D9434}"/>
    <cellStyle name="Comma 14 2 2 2" xfId="5146" xr:uid="{3477E576-E493-41B4-8FC7-75CDE3ABD2CA}"/>
    <cellStyle name="Comma 14 2 2 2 2" xfId="16344" xr:uid="{995F74AD-8393-4558-9BEC-DEDE51958FB8}"/>
    <cellStyle name="Comma 14 2 2 3" xfId="16345" xr:uid="{EED4C996-BC20-4B5D-A0E3-6CE9D8721885}"/>
    <cellStyle name="Comma 14 2 3" xfId="2282" xr:uid="{1FAA185C-E338-4E6A-9552-18710E16763E}"/>
    <cellStyle name="Comma 14 2 3 2" xfId="5147" xr:uid="{2161E913-B52B-433A-839A-75B2EA9569C6}"/>
    <cellStyle name="Comma 14 2 3 3" xfId="16346" xr:uid="{E9D982C6-BD94-4B8E-A3A0-45B934871F39}"/>
    <cellStyle name="Comma 14 2 4" xfId="2283" xr:uid="{93F6DFBC-D402-4B2B-B3EA-0A069D3B149B}"/>
    <cellStyle name="Comma 14 2 4 2" xfId="5148" xr:uid="{0BAE1B1E-F395-4099-ABA6-C425CA58B03A}"/>
    <cellStyle name="Comma 14 2 5" xfId="2284" xr:uid="{5A9B45F1-E66C-4189-8F60-2164E8327449}"/>
    <cellStyle name="Comma 14 2 5 2" xfId="5149" xr:uid="{E11B1C72-2967-4DCF-AAE4-8CBB3F61472C}"/>
    <cellStyle name="Comma 14 2 6" xfId="5150" xr:uid="{FB17DC84-3112-41CC-B671-B29B32F79F82}"/>
    <cellStyle name="Comma 14 2 7" xfId="16347" xr:uid="{4657085C-8D1D-4347-9324-FA05B6937853}"/>
    <cellStyle name="Comma 14 3" xfId="2285" xr:uid="{73662466-6894-450D-8B68-89F2012645C4}"/>
    <cellStyle name="Comma 14 3 2" xfId="2286" xr:uid="{C57D45D9-777F-4D99-B825-264597DD20F1}"/>
    <cellStyle name="Comma 14 3 2 2" xfId="5151" xr:uid="{C7282276-7700-42A2-85C0-DD68693E00F5}"/>
    <cellStyle name="Comma 14 3 2 3" xfId="16348" xr:uid="{EE5A1C6F-4055-4190-B1D0-FBBA610DF203}"/>
    <cellStyle name="Comma 14 3 3" xfId="2287" xr:uid="{6BF92D35-61B3-40C7-924C-33D9A3632FBE}"/>
    <cellStyle name="Comma 14 3 3 2" xfId="5152" xr:uid="{A6F1C9F1-C39D-4967-8D04-144429EE4D52}"/>
    <cellStyle name="Comma 14 3 4" xfId="2288" xr:uid="{6E4653F4-331F-4EFF-955C-1829EA1A4428}"/>
    <cellStyle name="Comma 14 3 4 2" xfId="5153" xr:uid="{0B428245-C852-47EF-AA19-85AB0E6648A0}"/>
    <cellStyle name="Comma 14 3 5" xfId="2289" xr:uid="{696E28F3-0BA8-4D36-B933-D1C719A5742A}"/>
    <cellStyle name="Comma 14 3 5 2" xfId="5154" xr:uid="{7835652F-64C5-48AD-B8C4-33DC94580C12}"/>
    <cellStyle name="Comma 14 3 6" xfId="5155" xr:uid="{1A34F037-D602-480D-BFDB-FEC37FD74B95}"/>
    <cellStyle name="Comma 14 3 7" xfId="16349" xr:uid="{F50DC176-174E-49C7-B93D-CE45C31A8B77}"/>
    <cellStyle name="Comma 14 4" xfId="2290" xr:uid="{5C793828-FE46-4B64-ACE4-59E054ACF534}"/>
    <cellStyle name="Comma 14 4 2" xfId="5156" xr:uid="{80250B85-C794-4E6B-9D29-CEF66C3F03F9}"/>
    <cellStyle name="Comma 14 4 2 2" xfId="16350" xr:uid="{A076C4CC-DDF9-4C19-9261-40066E8F0784}"/>
    <cellStyle name="Comma 14 4 3" xfId="16351" xr:uid="{FFB4AE22-6DB1-40B8-9515-FCADACE7C197}"/>
    <cellStyle name="Comma 14 5" xfId="2291" xr:uid="{97D8FCEE-5B71-4475-918D-308A63A051FF}"/>
    <cellStyle name="Comma 14 5 2" xfId="5157" xr:uid="{62512717-4B4D-4405-8EE1-24714A343770}"/>
    <cellStyle name="Comma 14 5 3" xfId="16352" xr:uid="{15BD312D-5D29-4176-9815-3E9E8C19FE76}"/>
    <cellStyle name="Comma 14 6" xfId="2292" xr:uid="{327480E5-B591-4036-A9A2-1D9967C5F98F}"/>
    <cellStyle name="Comma 14 6 2" xfId="5158" xr:uid="{3137E76A-4271-44D6-8FA6-ADB82CA2CA99}"/>
    <cellStyle name="Comma 14 7" xfId="2293" xr:uid="{6C9C3D87-3EA9-42D5-AE28-9CB40193FE6A}"/>
    <cellStyle name="Comma 14 7 2" xfId="5159" xr:uid="{8EEA08D0-AFD0-44E1-9F49-21A69B702089}"/>
    <cellStyle name="Comma 14 8" xfId="5160" xr:uid="{9CD5FADF-204A-4898-97F2-B611B8B5D73E}"/>
    <cellStyle name="Comma 14 9" xfId="16353" xr:uid="{938E3969-CF51-460F-8984-ED8C49E99F8C}"/>
    <cellStyle name="Comma 140" xfId="58814" xr:uid="{5D3FB755-7B38-4A1E-8C8D-29275CC5E30B}"/>
    <cellStyle name="Comma 141" xfId="58816" xr:uid="{CD6F78C0-1936-4341-ABB1-3ABBF1426576}"/>
    <cellStyle name="Comma 142" xfId="58819" xr:uid="{6E1178F1-7D46-406D-94B7-3E0097C831E6}"/>
    <cellStyle name="Comma 143" xfId="58825" xr:uid="{6BE7BA33-EC0F-41EF-A067-4764694649DF}"/>
    <cellStyle name="Comma 144" xfId="58828" xr:uid="{80911BD5-E940-4392-9733-A73C5B03F56C}"/>
    <cellStyle name="Comma 145" xfId="58827" xr:uid="{64C80016-C952-4AB1-9C38-DD362606A429}"/>
    <cellStyle name="Comma 148" xfId="58826" xr:uid="{F7761CE3-317A-4EBF-8A5C-4A2291D85419}"/>
    <cellStyle name="Comma 15" xfId="2294" xr:uid="{8EA7FBDB-7DAC-4605-9749-49294E5F9FD1}"/>
    <cellStyle name="Comma 15 2" xfId="2295" xr:uid="{0AD42D6D-BDF0-42E0-9FF4-05BE1C3B473D}"/>
    <cellStyle name="Comma 15 2 2" xfId="2296" xr:uid="{05F8E649-5853-4BD8-A6B4-D079294EA4C9}"/>
    <cellStyle name="Comma 15 2 2 2" xfId="5161" xr:uid="{01150244-BD13-40BF-8684-BD88944E6363}"/>
    <cellStyle name="Comma 15 2 2 3" xfId="16354" xr:uid="{FEBB2609-6A31-422A-85B9-CF1EDF7EC847}"/>
    <cellStyle name="Comma 15 2 3" xfId="2297" xr:uid="{50DC8589-C8B6-482A-98C5-723C1AEBF231}"/>
    <cellStyle name="Comma 15 2 3 2" xfId="5162" xr:uid="{1AD8062C-B709-4DE0-8BF8-CCECAC02D8DC}"/>
    <cellStyle name="Comma 15 2 4" xfId="2298" xr:uid="{82AB8F66-87B1-40BD-9833-EA29CCAB14D7}"/>
    <cellStyle name="Comma 15 2 4 2" xfId="5163" xr:uid="{CCCC5E6E-71B5-4C20-B932-D41068E66560}"/>
    <cellStyle name="Comma 15 2 5" xfId="2299" xr:uid="{B55616FE-0651-4D61-B617-CD76FC4CAB1F}"/>
    <cellStyle name="Comma 15 2 5 2" xfId="5164" xr:uid="{58BFFD7E-56CD-48A6-97C2-6016A9A4C80D}"/>
    <cellStyle name="Comma 15 2 6" xfId="5165" xr:uid="{6947195F-E9F9-4653-B800-B1FCA0736DA5}"/>
    <cellStyle name="Comma 15 2 7" xfId="16355" xr:uid="{64521485-E64F-4EBF-BDBE-FF9E07157D4C}"/>
    <cellStyle name="Comma 15 3" xfId="2300" xr:uid="{42C60D7F-CD10-4DE6-83C7-1FB45720B5B9}"/>
    <cellStyle name="Comma 15 3 2" xfId="2301" xr:uid="{4B4371E0-7B92-4C12-B249-81B34C6CAAB0}"/>
    <cellStyle name="Comma 15 3 2 2" xfId="5166" xr:uid="{270BF891-0AAB-487E-85E8-0E3DC3B491E3}"/>
    <cellStyle name="Comma 15 3 3" xfId="2302" xr:uid="{483A0E13-45E0-48D2-A20B-1DC0054E3342}"/>
    <cellStyle name="Comma 15 3 3 2" xfId="5167" xr:uid="{3155D7AC-9CC8-427E-8482-AF48B48E083B}"/>
    <cellStyle name="Comma 15 3 4" xfId="2303" xr:uid="{D9936CFD-BD49-4E81-99DF-CFD5FB3E97E5}"/>
    <cellStyle name="Comma 15 3 4 2" xfId="5168" xr:uid="{9E77F543-891B-4AA1-8908-963621784927}"/>
    <cellStyle name="Comma 15 3 5" xfId="2304" xr:uid="{F14E1548-AE34-482D-9DFC-D1E5566C675A}"/>
    <cellStyle name="Comma 15 3 5 2" xfId="5169" xr:uid="{ED30177D-835E-4FBE-BF0E-6A1574E19350}"/>
    <cellStyle name="Comma 15 3 6" xfId="5170" xr:uid="{457000D1-0E63-401A-81B5-5C2B1DD0C374}"/>
    <cellStyle name="Comma 15 3 7" xfId="16356" xr:uid="{49A51DF1-11EF-44AB-BA63-B7F4FD74F2E2}"/>
    <cellStyle name="Comma 15 4" xfId="2305" xr:uid="{13DB83DE-A497-424B-B3A8-812E82FA553E}"/>
    <cellStyle name="Comma 15 4 2" xfId="5171" xr:uid="{0820835F-B337-4B03-B307-A048C18FB35C}"/>
    <cellStyle name="Comma 15 5" xfId="2306" xr:uid="{AC134EBB-FF94-4D58-A05B-071B7959D890}"/>
    <cellStyle name="Comma 15 5 2" xfId="5172" xr:uid="{1E9C0FD1-B2A2-4772-8A22-85A2A86287B8}"/>
    <cellStyle name="Comma 15 6" xfId="2307" xr:uid="{9DFE1AB7-BE96-4911-AE35-C54A0771DEFC}"/>
    <cellStyle name="Comma 15 6 2" xfId="5173" xr:uid="{E9AA523D-A632-4609-A92F-A4A553664CEE}"/>
    <cellStyle name="Comma 15 7" xfId="2308" xr:uid="{8F4DF149-2F6F-4B82-B66C-13CA3AAE7495}"/>
    <cellStyle name="Comma 15 7 2" xfId="5174" xr:uid="{3B5DC5A0-3CA7-46DB-A443-ED8FDD43F6E4}"/>
    <cellStyle name="Comma 15 8" xfId="5175" xr:uid="{393B3A97-7D3C-428C-91BC-FDAF6F1C1B9E}"/>
    <cellStyle name="Comma 15 9" xfId="16357" xr:uid="{ED7AE7F7-A9C5-4463-A31F-A9E7DC2E458B}"/>
    <cellStyle name="Comma 151" xfId="58837" xr:uid="{395F5AD8-467E-4A80-A79B-7436CC3A4CAC}"/>
    <cellStyle name="Comma 154" xfId="58838" xr:uid="{9228C0C0-A198-459A-99AA-078D4867C8A0}"/>
    <cellStyle name="Comma 16" xfId="2309" xr:uid="{CD55597D-1D61-4021-998F-AC526A419603}"/>
    <cellStyle name="Comma 16 2" xfId="2310" xr:uid="{F87A3396-F73B-4D1F-8F43-FB146708EDF7}"/>
    <cellStyle name="Comma 16 2 2" xfId="2311" xr:uid="{A125A932-651A-4949-AC0F-EB614F0DD99E}"/>
    <cellStyle name="Comma 16 2 2 2" xfId="5176" xr:uid="{B0E843DD-D006-4EC2-8E5D-7EF6F796928C}"/>
    <cellStyle name="Comma 16 2 2 3" xfId="16358" xr:uid="{669D3C9B-36AF-4649-AF56-56B2117430E3}"/>
    <cellStyle name="Comma 16 2 3" xfId="2312" xr:uid="{CBD1CF1D-F527-4BB4-9589-DD85D3DF9BA5}"/>
    <cellStyle name="Comma 16 2 3 2" xfId="5177" xr:uid="{C6CB6869-7374-4070-986A-E6B41220CA31}"/>
    <cellStyle name="Comma 16 2 4" xfId="2313" xr:uid="{05145870-B889-4FF7-8E2D-15EFD301D62A}"/>
    <cellStyle name="Comma 16 2 4 2" xfId="5178" xr:uid="{CD8CCBBA-4D83-4D1D-80A0-3F04B6D7AF22}"/>
    <cellStyle name="Comma 16 2 5" xfId="2314" xr:uid="{59DD0199-7220-4ABD-AD38-EE51651BB58F}"/>
    <cellStyle name="Comma 16 2 5 2" xfId="5179" xr:uid="{97FC74F7-2A85-473B-A101-1C7FC8BC5D2C}"/>
    <cellStyle name="Comma 16 2 6" xfId="5180" xr:uid="{6DBC2D8D-92FB-46F0-9654-632562E4868F}"/>
    <cellStyle name="Comma 16 2 7" xfId="16359" xr:uid="{73B7C946-82B4-43E8-8671-68DCE9A9350F}"/>
    <cellStyle name="Comma 16 3" xfId="2315" xr:uid="{C38E0E3F-5CCF-4AC6-AE69-C53D8207D49A}"/>
    <cellStyle name="Comma 16 3 2" xfId="2316" xr:uid="{92338091-30D3-49DA-83A4-52AA7399D50D}"/>
    <cellStyle name="Comma 16 3 2 2" xfId="5181" xr:uid="{6C29C5B0-5DA7-45CD-A785-03D13EBABA97}"/>
    <cellStyle name="Comma 16 3 3" xfId="2317" xr:uid="{60C4070D-578F-469F-99CE-95B9167E2094}"/>
    <cellStyle name="Comma 16 3 3 2" xfId="5182" xr:uid="{C19AD54B-0E1B-4D7C-A1A5-F6D1A0FEB78F}"/>
    <cellStyle name="Comma 16 3 4" xfId="2318" xr:uid="{E7D3DDCA-47C4-4CC6-B97D-BD597FE8FC73}"/>
    <cellStyle name="Comma 16 3 4 2" xfId="5183" xr:uid="{817853B4-1F0F-4EDE-8EC0-6B8E7C437405}"/>
    <cellStyle name="Comma 16 3 5" xfId="2319" xr:uid="{7AD77A4D-2ED5-49FB-BD4B-8CB7F3E31874}"/>
    <cellStyle name="Comma 16 3 5 2" xfId="5184" xr:uid="{A1BB5F3A-4D8B-4C2B-8498-56025C3BE858}"/>
    <cellStyle name="Comma 16 3 6" xfId="5185" xr:uid="{B088D947-3912-49A2-985E-5573D9B9D2F1}"/>
    <cellStyle name="Comma 16 3 7" xfId="16360" xr:uid="{59649B9A-0438-48B4-B225-2EEF232A8D73}"/>
    <cellStyle name="Comma 16 4" xfId="2320" xr:uid="{419E9448-4582-432A-9B9C-EDEBEBED77C1}"/>
    <cellStyle name="Comma 16 4 2" xfId="5186" xr:uid="{EDC3C758-D2CE-4224-AE2A-E74A834F5895}"/>
    <cellStyle name="Comma 16 5" xfId="2321" xr:uid="{46D1E534-D877-4BDC-A451-FDAC708AB870}"/>
    <cellStyle name="Comma 16 5 2" xfId="5187" xr:uid="{CFFCAE61-2A80-4D7B-9A62-72114A27837A}"/>
    <cellStyle name="Comma 16 6" xfId="2322" xr:uid="{765C0F07-92FD-4319-8772-80E43B798455}"/>
    <cellStyle name="Comma 16 6 2" xfId="5188" xr:uid="{271B516C-88E2-430A-9BCB-A8E50610CE56}"/>
    <cellStyle name="Comma 16 7" xfId="2323" xr:uid="{B56F378A-E381-4D85-92CF-5FFBC536D034}"/>
    <cellStyle name="Comma 16 7 2" xfId="5189" xr:uid="{257DC34F-DF0E-4353-BF36-CC482E5BAA38}"/>
    <cellStyle name="Comma 16 8" xfId="5190" xr:uid="{04DC52A0-EFEE-4403-8549-BAE029CD7FEC}"/>
    <cellStyle name="Comma 16 9" xfId="16361" xr:uid="{39AF4B23-8800-4152-AD08-60EAAEC31FBF}"/>
    <cellStyle name="Comma 17" xfId="2324" xr:uid="{E02A1BC8-EA3C-4C3D-BA55-BF21B8AE9F1D}"/>
    <cellStyle name="Comma 17 2" xfId="2325" xr:uid="{D49D8658-54F8-4F5B-9C42-56E09CC8E2D3}"/>
    <cellStyle name="Comma 17 2 2" xfId="2326" xr:uid="{1DB13F32-8922-471D-9DD4-03FBE27B8499}"/>
    <cellStyle name="Comma 17 2 2 2" xfId="5191" xr:uid="{E1E661F3-5DB4-4549-A4CC-C7E801C388E9}"/>
    <cellStyle name="Comma 17 2 2 3" xfId="16362" xr:uid="{BE610859-1860-4CD3-B829-FEF46DA5AB43}"/>
    <cellStyle name="Comma 17 2 3" xfId="2327" xr:uid="{FB0EF9B2-C7F3-4174-B1EF-F3E03CDA33E2}"/>
    <cellStyle name="Comma 17 2 3 2" xfId="5192" xr:uid="{9B21B589-DF8D-4B61-BF94-8A07ECF3B210}"/>
    <cellStyle name="Comma 17 2 4" xfId="2328" xr:uid="{D71D5ECD-36C4-41C1-B79D-50B9B16C13A3}"/>
    <cellStyle name="Comma 17 2 4 2" xfId="5193" xr:uid="{940DEC98-691B-4772-9714-4A540364C0EB}"/>
    <cellStyle name="Comma 17 2 5" xfId="2329" xr:uid="{BD0A1C7E-CD0A-4B51-8868-1CE890532076}"/>
    <cellStyle name="Comma 17 2 5 2" xfId="5194" xr:uid="{A86A4373-44B0-49F0-B84A-8500D6366438}"/>
    <cellStyle name="Comma 17 2 6" xfId="5195" xr:uid="{4EABCD82-594E-409E-B33C-014C06AC7F8E}"/>
    <cellStyle name="Comma 17 2 7" xfId="16363" xr:uid="{81E58C92-ED6A-4D8A-80EF-A163D628B2C2}"/>
    <cellStyle name="Comma 17 3" xfId="2330" xr:uid="{6062FC27-3125-4E3F-B164-3DCC3CD1DF9C}"/>
    <cellStyle name="Comma 17 3 2" xfId="2331" xr:uid="{9956E415-154E-403A-AA7E-1E5A136CAA80}"/>
    <cellStyle name="Comma 17 3 2 2" xfId="5196" xr:uid="{5D39F35E-56F8-4345-B3DD-82F835C3F96E}"/>
    <cellStyle name="Comma 17 3 3" xfId="2332" xr:uid="{AE5576FE-EB1E-4C11-8AD3-564352822CEC}"/>
    <cellStyle name="Comma 17 3 3 2" xfId="5197" xr:uid="{20740842-F9BE-4964-98D8-234C900A4C7E}"/>
    <cellStyle name="Comma 17 3 4" xfId="2333" xr:uid="{66947ED5-68E3-4838-B9D8-1D1EA7AC9610}"/>
    <cellStyle name="Comma 17 3 4 2" xfId="5198" xr:uid="{110C9E13-1E64-4E5D-B57D-F9FC10EFC91B}"/>
    <cellStyle name="Comma 17 3 5" xfId="2334" xr:uid="{AD4C9233-043A-462F-9D9D-29974BB51CD1}"/>
    <cellStyle name="Comma 17 3 5 2" xfId="5199" xr:uid="{EC102F56-0E50-41C0-A35E-86A490C749DB}"/>
    <cellStyle name="Comma 17 3 6" xfId="5200" xr:uid="{9E621AD4-E5F7-4BEF-9FBB-9DED6440B116}"/>
    <cellStyle name="Comma 17 3 7" xfId="16364" xr:uid="{54C7AD30-8CCC-484F-AD88-2196691B642F}"/>
    <cellStyle name="Comma 17 4" xfId="2335" xr:uid="{CD80CF58-E28F-4EDD-9E58-63099900BD1B}"/>
    <cellStyle name="Comma 17 4 2" xfId="5201" xr:uid="{BEE01A34-EFDD-4B2A-BFE9-3879FCBEA312}"/>
    <cellStyle name="Comma 17 5" xfId="2336" xr:uid="{2A592FE8-DFC0-4817-A394-B059F7EDEA4D}"/>
    <cellStyle name="Comma 17 5 2" xfId="5202" xr:uid="{598B7117-FC83-452A-9A3F-B066227448CD}"/>
    <cellStyle name="Comma 17 6" xfId="2337" xr:uid="{547F087F-3363-401C-9331-F926C0D43773}"/>
    <cellStyle name="Comma 17 6 2" xfId="5203" xr:uid="{CC1FCE33-1372-40FF-889E-A653FCA3EC69}"/>
    <cellStyle name="Comma 17 7" xfId="2338" xr:uid="{29BE50E7-6A84-4A02-995E-1E1CE8C8E64B}"/>
    <cellStyle name="Comma 17 7 2" xfId="5204" xr:uid="{4EC4B333-6AD4-457F-871D-12E3A3505FE4}"/>
    <cellStyle name="Comma 17 8" xfId="5205" xr:uid="{F01CAF68-5065-48D6-B273-1C198C7F1B55}"/>
    <cellStyle name="Comma 17 9" xfId="16365" xr:uid="{AA07152E-5E77-44EB-8C0C-9A8C73F87A72}"/>
    <cellStyle name="Comma 18" xfId="2339" xr:uid="{1B6A10D7-EC0F-4743-9CCC-67E62B7F6997}"/>
    <cellStyle name="Comma 18 2" xfId="5206" xr:uid="{A5E6C780-BE63-4B2B-94F5-B2194D82CD36}"/>
    <cellStyle name="Comma 18 2 2" xfId="16366" xr:uid="{31DE6DE2-18DB-4FF9-A667-051002C8679B}"/>
    <cellStyle name="Comma 18 2 3" xfId="16367" xr:uid="{143F289C-0B3E-4238-A980-D77A97934125}"/>
    <cellStyle name="Comma 18 3" xfId="16368" xr:uid="{C965EA08-3252-4016-AB36-81E8197FAEE6}"/>
    <cellStyle name="Comma 18 4" xfId="16369" xr:uid="{A2F8CCE3-B170-4FB3-BFAD-890B9D7C33C0}"/>
    <cellStyle name="Comma 19" xfId="2340" xr:uid="{DACC1296-73F8-4057-A311-6DC1C5870AE3}"/>
    <cellStyle name="Comma 19 2" xfId="5207" xr:uid="{EC804F94-4149-4892-809A-3931DAE9D62F}"/>
    <cellStyle name="Comma 19 2 2" xfId="16370" xr:uid="{944DDFF9-0676-432E-95D2-BC00EA5A6946}"/>
    <cellStyle name="Comma 19 2 3" xfId="16371" xr:uid="{16B0C838-939B-4D7B-AA8C-2360CCE004DD}"/>
    <cellStyle name="Comma 19 3" xfId="16372" xr:uid="{D6C0AF34-108A-49BC-8757-4444BACD05CD}"/>
    <cellStyle name="Comma 19 4" xfId="16373" xr:uid="{C93F706A-2979-47D3-9BFE-B0A2EA87A6F1}"/>
    <cellStyle name="Comma 2" xfId="21" xr:uid="{00000000-0005-0000-0000-000013000000}"/>
    <cellStyle name="Comma 2 10" xfId="5208" xr:uid="{9145B531-94FF-46F5-8C24-C4F71D4B7B9C}"/>
    <cellStyle name="Comma 2 10 2" xfId="16374" xr:uid="{F4E20536-5C4B-4945-B531-3BCFC4BD13B2}"/>
    <cellStyle name="Comma 2 10 3" xfId="16375" xr:uid="{BE31C5E7-D00F-4DC9-840B-EDB9CB03BF64}"/>
    <cellStyle name="Comma 2 11" xfId="16376" xr:uid="{C2B39574-2E4A-4B4F-A1B4-11087308A5FD}"/>
    <cellStyle name="Comma 2 12" xfId="16377" xr:uid="{43003F03-4F06-4BFE-9495-94041EFB4CA1}"/>
    <cellStyle name="Comma 2 13" xfId="16378" xr:uid="{0F3A5AD1-EAD8-4327-864D-EAEF03C6CFF3}"/>
    <cellStyle name="Comma 2 14" xfId="58668" xr:uid="{88F56F0A-1A75-4A5B-8C47-D5155F87827E}"/>
    <cellStyle name="Comma 2 15" xfId="58672" xr:uid="{CB840B31-074D-4809-924E-2E777A3983A5}"/>
    <cellStyle name="Comma 2 16" xfId="297" xr:uid="{370BE390-1DC1-4679-9629-332B8ED27ADC}"/>
    <cellStyle name="Comma 2 17" xfId="58710" xr:uid="{D37C9FA8-5CD3-4DC7-AB81-5A68082958F2}"/>
    <cellStyle name="Comma 2 18" xfId="58744" xr:uid="{372AC703-EC25-4C54-9BD2-60687EA58706}"/>
    <cellStyle name="Comma 2 19" xfId="58817" xr:uid="{2AE76CB7-EAB6-4CE9-921F-8935692A067E}"/>
    <cellStyle name="Comma 2 2" xfId="286" xr:uid="{3D3EE880-38C4-4443-AECE-EA10DFCD750F}"/>
    <cellStyle name="Comma 2 2 10" xfId="16379" xr:uid="{59FEAD2F-189B-4C23-BB6B-409C692BF966}"/>
    <cellStyle name="Comma 2 2 11" xfId="16380" xr:uid="{8FDA5D61-E10F-4717-A321-C26C5FDB95AE}"/>
    <cellStyle name="Comma 2 2 12" xfId="58677" xr:uid="{A3CB5DF5-C044-4633-8302-30BE2C250D7C}"/>
    <cellStyle name="Comma 2 2 13" xfId="2341" xr:uid="{0FC732E6-4B47-464C-BE99-ACB6659A49BF}"/>
    <cellStyle name="Comma 2 2 14" xfId="58821" xr:uid="{7F272548-0950-499E-B05F-FDB9AD314539}"/>
    <cellStyle name="Comma 2 2 2" xfId="2342" xr:uid="{B6123FC0-D2B8-4450-A816-6E7855868F71}"/>
    <cellStyle name="Comma 2 2 2 2" xfId="5209" xr:uid="{BC2FEBBC-BDAF-4918-8B8C-7C576A475714}"/>
    <cellStyle name="Comma 2 2 2 2 2" xfId="16381" xr:uid="{FA5C554F-3940-40BD-BC7B-C81C0862AAB9}"/>
    <cellStyle name="Comma 2 2 2 2 3" xfId="16382" xr:uid="{CB6F2FF9-C737-49D8-83EA-2B17C4B42720}"/>
    <cellStyle name="Comma 2 2 2 3" xfId="16383" xr:uid="{C3977C8A-687F-4494-9544-62DABE8BB29B}"/>
    <cellStyle name="Comma 2 2 2 4" xfId="16384" xr:uid="{C1A351D2-DB9C-407C-A5BF-10FA3EEA336E}"/>
    <cellStyle name="Comma 2 2 3" xfId="2343" xr:uid="{94166F16-6704-49B0-91D7-6D4287CC516E}"/>
    <cellStyle name="Comma 2 2 3 2" xfId="16385" xr:uid="{8005B29F-CE4F-4388-86A9-17DBFA6A8641}"/>
    <cellStyle name="Comma 2 2 3 2 2" xfId="16386" xr:uid="{C0B2AB86-B9CE-4325-8394-E18E3B74A5FD}"/>
    <cellStyle name="Comma 2 2 3 2 2 2" xfId="16387" xr:uid="{31329F64-300A-45C7-B60B-50A2A89F1DC2}"/>
    <cellStyle name="Comma 2 2 3 2 2 2 2" xfId="16388" xr:uid="{360CEC1A-8A42-48F4-B7A8-A9D825599363}"/>
    <cellStyle name="Comma 2 2 3 2 2 2 2 2" xfId="16389" xr:uid="{CD6A9865-CCF1-4C7F-8F82-68ECDB08677F}"/>
    <cellStyle name="Comma 2 2 3 2 2 2 3" xfId="16390" xr:uid="{B8073558-A210-498E-A620-747EAA3B9EFD}"/>
    <cellStyle name="Comma 2 2 3 2 2 3" xfId="16391" xr:uid="{B813BB84-779B-4B06-A88D-BBF991B5827B}"/>
    <cellStyle name="Comma 2 2 3 2 2 3 2" xfId="16392" xr:uid="{20056FEB-6D27-41EF-936E-B1AC4817A198}"/>
    <cellStyle name="Comma 2 2 3 2 2 4" xfId="16393" xr:uid="{301E50D0-998E-4DB5-8D8C-85156BE4F1C6}"/>
    <cellStyle name="Comma 2 2 3 2 2 4 2" xfId="16394" xr:uid="{A550ED66-141C-4CA5-A7F6-CF947F79EFE6}"/>
    <cellStyle name="Comma 2 2 3 2 2 5" xfId="16395" xr:uid="{BD9338EC-EC36-49A1-9FAA-3434076C6C07}"/>
    <cellStyle name="Comma 2 2 3 2 3" xfId="16396" xr:uid="{852961DE-FBD3-4EA7-AB1B-4CB240CFDCF1}"/>
    <cellStyle name="Comma 2 2 3 3" xfId="16397" xr:uid="{81BA240B-1CA4-403E-8568-938DFF49DEA4}"/>
    <cellStyle name="Comma 2 2 3 3 2" xfId="16398" xr:uid="{978E21B1-AD2E-4AF6-9A0A-069DDC0D2E74}"/>
    <cellStyle name="Comma 2 2 3 3 2 2" xfId="16399" xr:uid="{CAFAB49E-9503-4274-AB3A-52BDB22971A7}"/>
    <cellStyle name="Comma 2 2 3 3 3" xfId="16400" xr:uid="{8DF6669F-9A8B-4A00-A3B0-2D7B58BB6105}"/>
    <cellStyle name="Comma 2 2 3 4" xfId="16401" xr:uid="{88A1D8AE-5C28-46BF-85ED-088690448EEA}"/>
    <cellStyle name="Comma 2 2 3 4 2" xfId="16402" xr:uid="{B936290E-1C47-4715-92E9-3D1BA7513F75}"/>
    <cellStyle name="Comma 2 2 3 4 2 2" xfId="16403" xr:uid="{5066842A-E0C8-4B8D-BCD1-2FDC9F9BB1B5}"/>
    <cellStyle name="Comma 2 2 3 4 2 2 2" xfId="16404" xr:uid="{BB08B5FB-7F2C-4300-AFD4-A7E4B746422E}"/>
    <cellStyle name="Comma 2 2 3 4 2 3" xfId="16405" xr:uid="{00AED731-89AC-4526-A5DA-700F8F67E2E6}"/>
    <cellStyle name="Comma 2 2 3 4 3" xfId="16406" xr:uid="{C7205044-2B49-4CA5-8673-D9EB168F9DB8}"/>
    <cellStyle name="Comma 2 2 3 4 3 2" xfId="16407" xr:uid="{813B36EA-A2DD-41F1-8ADA-421FF19A598A}"/>
    <cellStyle name="Comma 2 2 3 4 4" xfId="16408" xr:uid="{5D78B686-3DD9-4A5A-A16C-AAA2C0409318}"/>
    <cellStyle name="Comma 2 2 3 4 4 2" xfId="16409" xr:uid="{3385B260-5DC6-4BE5-BBDB-123E54A8B21D}"/>
    <cellStyle name="Comma 2 2 3 4 5" xfId="16410" xr:uid="{0D042AE2-F1C4-4F0E-8D9C-40925BBDF0E7}"/>
    <cellStyle name="Comma 2 2 3 5" xfId="16411" xr:uid="{92D10291-DDB7-4DCD-8A2A-B1DDBAA9E55C}"/>
    <cellStyle name="Comma 2 2 3 5 2" xfId="16412" xr:uid="{AD477CC6-EBE7-49EB-B140-168DE1C37C52}"/>
    <cellStyle name="Comma 2 2 3 5 2 2" xfId="16413" xr:uid="{1B5F426B-DC9E-42B7-9B1A-05AF25F2B6C5}"/>
    <cellStyle name="Comma 2 2 3 5 3" xfId="16414" xr:uid="{EDCBA2DE-D632-4E8C-A692-4E8B7F026E20}"/>
    <cellStyle name="Comma 2 2 3 6" xfId="16415" xr:uid="{25C2763E-EAAD-4826-98B5-9DD0794F0EE9}"/>
    <cellStyle name="Comma 2 2 3 7" xfId="16416" xr:uid="{60A8C227-2F26-4E6F-823E-208361F62DD6}"/>
    <cellStyle name="Comma 2 2 3 8" xfId="58367" xr:uid="{82C36880-F28F-4F8F-9DFD-B8EA3BACE81B}"/>
    <cellStyle name="Comma 2 2 4" xfId="2344" xr:uid="{D159DB9B-1466-4B0F-A302-9785F5F0FBF8}"/>
    <cellStyle name="Comma 2 2 4 2" xfId="16417" xr:uid="{169E1AA8-EE6F-44AE-B4E6-6C364E4654FC}"/>
    <cellStyle name="Comma 2 2 4 2 2" xfId="16418" xr:uid="{23D3496D-12F1-4925-8264-82B3B43C0D16}"/>
    <cellStyle name="Comma 2 2 4 2 2 2" xfId="16419" xr:uid="{FC3DABE2-FC60-4BF8-9763-1AB5207DEB83}"/>
    <cellStyle name="Comma 2 2 4 2 2 2 2" xfId="16420" xr:uid="{D29B14A9-9DD2-4089-A84A-D196E1526DE0}"/>
    <cellStyle name="Comma 2 2 4 2 2 2 2 2" xfId="16421" xr:uid="{FE4BB2FC-A463-4DB4-884B-D97FA6B0EA5B}"/>
    <cellStyle name="Comma 2 2 4 2 2 2 3" xfId="16422" xr:uid="{D425DCFB-EEC7-4277-9D56-20E8D0F414E7}"/>
    <cellStyle name="Comma 2 2 4 2 2 3" xfId="16423" xr:uid="{36C4895B-0A1F-4EA0-9EC7-024240CFA147}"/>
    <cellStyle name="Comma 2 2 4 2 2 3 2" xfId="16424" xr:uid="{9AB3B63B-B023-4D4C-BC61-E2E50A7B9A71}"/>
    <cellStyle name="Comma 2 2 4 2 2 4" xfId="16425" xr:uid="{7FC5D681-5B35-4676-84FD-A5C4AA9272A3}"/>
    <cellStyle name="Comma 2 2 4 2 2 4 2" xfId="16426" xr:uid="{70BDC230-3910-470D-B047-7E2E286E3C62}"/>
    <cellStyle name="Comma 2 2 4 2 2 5" xfId="16427" xr:uid="{6F7BD6DB-2362-464A-8442-232658A1B05B}"/>
    <cellStyle name="Comma 2 2 4 2 3" xfId="16428" xr:uid="{4134FF08-5CE4-4F22-9DD3-BE5374190A24}"/>
    <cellStyle name="Comma 2 2 4 3" xfId="16429" xr:uid="{9263FE70-4672-411B-B10E-49A8D04A4AD7}"/>
    <cellStyle name="Comma 2 2 4 3 2" xfId="16430" xr:uid="{74637415-67CD-4CED-BD8E-72421A8F246F}"/>
    <cellStyle name="Comma 2 2 4 3 2 2" xfId="16431" xr:uid="{D4C804C5-2A0D-42A0-9D32-841C5A0B93B0}"/>
    <cellStyle name="Comma 2 2 4 3 3" xfId="16432" xr:uid="{C49539CB-3519-4B70-849A-6F6C34F95F1C}"/>
    <cellStyle name="Comma 2 2 4 4" xfId="16433" xr:uid="{0F241B19-6175-454B-A748-58C172E5FE8C}"/>
    <cellStyle name="Comma 2 2 4 4 2" xfId="16434" xr:uid="{B9917547-202C-4456-A246-B88355FF03DD}"/>
    <cellStyle name="Comma 2 2 4 4 2 2" xfId="16435" xr:uid="{8C36234B-2BE0-4C22-BF1E-E7B010C177F4}"/>
    <cellStyle name="Comma 2 2 4 4 2 2 2" xfId="16436" xr:uid="{4DF5B893-F6D0-4908-8FF8-B61CC30CFEC2}"/>
    <cellStyle name="Comma 2 2 4 4 2 3" xfId="16437" xr:uid="{9494E323-9D1C-42D7-90B3-202B702D9C2C}"/>
    <cellStyle name="Comma 2 2 4 4 3" xfId="16438" xr:uid="{23CFD86B-B681-4147-A47D-64EC061AC110}"/>
    <cellStyle name="Comma 2 2 4 4 3 2" xfId="16439" xr:uid="{69A5917F-FC8B-447F-92E4-72D334EDCFC7}"/>
    <cellStyle name="Comma 2 2 4 4 4" xfId="16440" xr:uid="{8E0C33C9-8225-44CC-8084-E17FC2FD78B6}"/>
    <cellStyle name="Comma 2 2 4 4 4 2" xfId="16441" xr:uid="{797D1434-6611-4380-B876-2389D5EDE243}"/>
    <cellStyle name="Comma 2 2 4 4 5" xfId="16442" xr:uid="{7DAC4B95-A990-47AE-9566-E962A450900E}"/>
    <cellStyle name="Comma 2 2 4 5" xfId="16443" xr:uid="{5A81AC11-AE5B-4C3B-9156-09DFFE0B85FA}"/>
    <cellStyle name="Comma 2 2 4 5 2" xfId="16444" xr:uid="{57AFBFB7-CC4B-48E5-84B7-524EAED7ADE5}"/>
    <cellStyle name="Comma 2 2 4 5 2 2" xfId="16445" xr:uid="{2E7CC925-ECFF-4297-821B-9F3A7665DE65}"/>
    <cellStyle name="Comma 2 2 4 5 3" xfId="16446" xr:uid="{C4437A8D-BEC1-47D5-AB3B-71E27CD327B0}"/>
    <cellStyle name="Comma 2 2 4 6" xfId="16447" xr:uid="{2FDA751E-D092-4810-A769-0CD6C3706904}"/>
    <cellStyle name="Comma 2 2 4 7" xfId="16448" xr:uid="{F78B6CA3-928A-43B5-B405-3B55C24035EE}"/>
    <cellStyle name="Comma 2 2 4 8" xfId="58368" xr:uid="{C2690DC5-0B07-4673-84A7-DF066EDD3ADE}"/>
    <cellStyle name="Comma 2 2 5" xfId="5210" xr:uid="{268ACCA7-060D-4573-80A9-87D8E33E1CAE}"/>
    <cellStyle name="Comma 2 2 5 2" xfId="16449" xr:uid="{48D27353-2BAA-4B5A-95D7-96355D6D8A06}"/>
    <cellStyle name="Comma 2 2 5 2 2" xfId="16450" xr:uid="{95BB33C3-A63B-4523-A4E0-E993EAF754E8}"/>
    <cellStyle name="Comma 2 2 5 3" xfId="16451" xr:uid="{A0AA516E-EFE2-47B1-83B5-CD6C4852336C}"/>
    <cellStyle name="Comma 2 2 5 4" xfId="16452" xr:uid="{56E8D950-06FE-4722-B984-986B21664C05}"/>
    <cellStyle name="Comma 2 2 6" xfId="16453" xr:uid="{231FCB79-9949-4A65-A107-4FB697C13C6E}"/>
    <cellStyle name="Comma 2 2 6 2" xfId="16454" xr:uid="{098A5033-3F4F-4363-B33E-96713D859CE2}"/>
    <cellStyle name="Comma 2 2 7" xfId="16455" xr:uid="{FE635CA1-1E3A-4864-9922-B0FC7C581CA8}"/>
    <cellStyle name="Comma 2 2 7 2" xfId="16456" xr:uid="{534DBA65-39E5-4988-A1F6-2E99920995D7}"/>
    <cellStyle name="Comma 2 2 8" xfId="16457" xr:uid="{A40BB312-0DBC-43E4-A544-B913CB807C72}"/>
    <cellStyle name="Comma 2 2 8 2" xfId="16458" xr:uid="{23BC305E-55F3-4565-B621-1E12CF783EDE}"/>
    <cellStyle name="Comma 2 2 9" xfId="16459" xr:uid="{68DB9341-F710-405A-ACC8-1E828B7BDB71}"/>
    <cellStyle name="Comma 2 20" xfId="58820" xr:uid="{092D93DF-2344-4FF7-A851-C3706DD8EBEB}"/>
    <cellStyle name="Comma 2 21" xfId="284" xr:uid="{8686E11E-1F56-48E0-8879-53E9DDB75A95}"/>
    <cellStyle name="Comma 2 3" xfId="290" xr:uid="{61006A96-6F7D-4600-AD23-05ECA3D5D567}"/>
    <cellStyle name="Comma 2 3 2" xfId="5211" xr:uid="{2F1A924C-35AD-475F-B237-C579365CAA43}"/>
    <cellStyle name="Comma 2 3 2 2" xfId="16460" xr:uid="{8FD6148E-D803-40D5-9291-659959211220}"/>
    <cellStyle name="Comma 2 3 2 3" xfId="16461" xr:uid="{9410C75D-3E85-4530-9E54-05630E7B9720}"/>
    <cellStyle name="Comma 2 3 3" xfId="16462" xr:uid="{90890BD5-5F15-46CB-9111-9264AAE23773}"/>
    <cellStyle name="Comma 2 3 4" xfId="16463" xr:uid="{BDFC969E-D91E-4488-B72F-90A66FF16FB7}"/>
    <cellStyle name="Comma 2 3 5" xfId="2345" xr:uid="{AA8AA0A1-28C2-4C9E-8936-28A338B46CDA}"/>
    <cellStyle name="Comma 2 4" xfId="2346" xr:uid="{65CC0945-B6DF-4D8D-8685-965CFB91CF3B}"/>
    <cellStyle name="Comma 2 4 2" xfId="2347" xr:uid="{4F23D9D1-0C85-47B2-862A-9C949EAB32D3}"/>
    <cellStyle name="Comma 2 4 2 2" xfId="5212" xr:uid="{63D93354-CB48-441E-AD97-1AF965219BFC}"/>
    <cellStyle name="Comma 2 4 2 2 2" xfId="16464" xr:uid="{AAEAC9FB-A9AA-42B7-ABF1-59B5DCBD794C}"/>
    <cellStyle name="Comma 2 4 2 3" xfId="16465" xr:uid="{C8477178-4515-436F-AB13-74DE2E84FB5F}"/>
    <cellStyle name="Comma 2 4 3" xfId="2348" xr:uid="{AA26B1B7-539A-4AE5-B5D2-410B641B1F5C}"/>
    <cellStyle name="Comma 2 4 3 2" xfId="5213" xr:uid="{3AF2C1C3-61AB-4AC7-AA34-5D6F8EA43834}"/>
    <cellStyle name="Comma 2 4 3 2 2" xfId="16466" xr:uid="{817023A5-ED72-417B-AA8A-3EC28169A2B1}"/>
    <cellStyle name="Comma 2 4 3 2 2 2" xfId="16467" xr:uid="{605F9BC5-459E-40F2-ACFC-CBA93868DE42}"/>
    <cellStyle name="Comma 2 4 3 2 2 2 2" xfId="16468" xr:uid="{3FAEB773-D899-49C4-93C1-B10DAD91E1F3}"/>
    <cellStyle name="Comma 2 4 3 2 2 3" xfId="16469" xr:uid="{207889BF-9550-45B9-AFD0-1A7BB33014C2}"/>
    <cellStyle name="Comma 2 4 3 2 3" xfId="16470" xr:uid="{90F8778D-8C2D-495E-A6F5-49E0130C4397}"/>
    <cellStyle name="Comma 2 4 3 2 3 2" xfId="16471" xr:uid="{8AC723BA-9AFD-4700-BC38-DB289F3D889C}"/>
    <cellStyle name="Comma 2 4 3 2 4" xfId="16472" xr:uid="{D06A7460-7CDA-4D1B-9C22-527A1943516B}"/>
    <cellStyle name="Comma 2 4 3 2 4 2" xfId="16473" xr:uid="{5FFCDC0B-B107-4977-AAF5-2D64B386B234}"/>
    <cellStyle name="Comma 2 4 3 2 5" xfId="16474" xr:uid="{D14CEF2A-A069-479B-BC40-26E371562D50}"/>
    <cellStyle name="Comma 2 4 3 2 6" xfId="16475" xr:uid="{ADB23110-47AE-4E39-8F33-C9D998152C11}"/>
    <cellStyle name="Comma 2 4 3 3" xfId="16476" xr:uid="{4F50EB7D-EA3F-4128-A2A2-AC8A25C4A7AA}"/>
    <cellStyle name="Comma 2 4 3 4" xfId="16477" xr:uid="{FD08EDA6-040E-4A2B-ACB0-70DECEBF7BD6}"/>
    <cellStyle name="Comma 2 4 4" xfId="2349" xr:uid="{78C71354-2D76-4758-B7E1-A17ADB1022FD}"/>
    <cellStyle name="Comma 2 4 4 2" xfId="5214" xr:uid="{3B756088-1648-4C7D-BC08-AFD06DE0C715}"/>
    <cellStyle name="Comma 2 4 4 2 2" xfId="16478" xr:uid="{BAA770C8-4DC4-425B-B3A2-EB050678D69C}"/>
    <cellStyle name="Comma 2 4 4 2 3" xfId="16479" xr:uid="{596B364C-A9A6-46B2-A6AC-8D2DD6828656}"/>
    <cellStyle name="Comma 2 4 4 3" xfId="16480" xr:uid="{97435CBE-603E-44BC-8018-47FD8D5DFAA6}"/>
    <cellStyle name="Comma 2 4 4 4" xfId="16481" xr:uid="{CFF768B4-6C11-4E21-B4B7-BE0E83DC1B30}"/>
    <cellStyle name="Comma 2 4 5" xfId="2350" xr:uid="{3AED9364-AE4E-4C6F-A345-EDB20CEBF993}"/>
    <cellStyle name="Comma 2 4 5 2" xfId="5215" xr:uid="{4F4264FA-B560-4276-AFEB-93E6AB925C1E}"/>
    <cellStyle name="Comma 2 4 5 2 2" xfId="16482" xr:uid="{27E60946-65A7-4A39-84BC-7BA82745C778}"/>
    <cellStyle name="Comma 2 4 5 2 2 2" xfId="16483" xr:uid="{E66C7C90-1AD8-4627-B438-2A7359A56EAC}"/>
    <cellStyle name="Comma 2 4 5 2 3" xfId="16484" xr:uid="{19661EC3-2858-4BB4-9B42-9C2D55681A9E}"/>
    <cellStyle name="Comma 2 4 5 2 4" xfId="16485" xr:uid="{F5B5EAF5-37CB-46FC-92FE-30950C3E38B5}"/>
    <cellStyle name="Comma 2 4 5 3" xfId="16486" xr:uid="{263E8C0D-B73A-4571-BB8F-D8287CA0B05B}"/>
    <cellStyle name="Comma 2 4 5 3 2" xfId="16487" xr:uid="{4787F4A3-A2AC-4FA9-8B7F-DA473C7937BC}"/>
    <cellStyle name="Comma 2 4 5 4" xfId="16488" xr:uid="{E08D7E97-9B9B-4ED1-A02F-F1E2AD72D6BD}"/>
    <cellStyle name="Comma 2 4 5 4 2" xfId="16489" xr:uid="{F8586C31-2803-47D9-8B9E-AD9F5ACAF598}"/>
    <cellStyle name="Comma 2 4 5 5" xfId="16490" xr:uid="{F7E5A093-C8DB-433A-B5E6-4ABEC3A736CE}"/>
    <cellStyle name="Comma 2 4 5 6" xfId="16491" xr:uid="{EA42AB8F-D6F7-44FC-9B30-87B206E32CA9}"/>
    <cellStyle name="Comma 2 4 6" xfId="5216" xr:uid="{4A61D6D8-265B-41B6-A1CB-DE347D4B75A5}"/>
    <cellStyle name="Comma 2 4 6 2" xfId="16492" xr:uid="{7709A10F-5267-4EF3-A4EB-9A4A5A40F327}"/>
    <cellStyle name="Comma 2 4 6 2 2" xfId="16493" xr:uid="{E6C1E64F-9DDC-48D4-8E2F-971A5F925722}"/>
    <cellStyle name="Comma 2 4 6 3" xfId="16494" xr:uid="{120B8222-5D68-4DBF-BBA0-C809D23C9C78}"/>
    <cellStyle name="Comma 2 4 6 4" xfId="16495" xr:uid="{115E3F5E-9F30-4C4E-895E-66CEEB23D4B3}"/>
    <cellStyle name="Comma 2 4 7" xfId="16496" xr:uid="{735FECB7-C170-4AA4-A7E1-7A223B48162C}"/>
    <cellStyle name="Comma 2 4 8" xfId="16497" xr:uid="{34F4C9CA-47D7-42C9-9CD3-6C33158BFEE5}"/>
    <cellStyle name="Comma 2 5" xfId="2351" xr:uid="{97D4000A-7884-47A9-BF44-2BF5B19C242D}"/>
    <cellStyle name="Comma 2 5 2" xfId="2352" xr:uid="{8B94EF61-5F9A-440F-98F7-59B065E38188}"/>
    <cellStyle name="Comma 2 5 2 2" xfId="5217" xr:uid="{1ACEAC8B-4653-4152-9B2A-96107F273B68}"/>
    <cellStyle name="Comma 2 5 2 2 2" xfId="16498" xr:uid="{BCDE1FDD-0E61-45BF-961B-04ADFFEFA8E1}"/>
    <cellStyle name="Comma 2 5 2 2 2 2" xfId="16499" xr:uid="{93566145-31BE-44DA-8BB8-524E75A6EC14}"/>
    <cellStyle name="Comma 2 5 2 2 2 2 2" xfId="16500" xr:uid="{CC170806-A7BD-4436-A513-88CEA1EA9DAE}"/>
    <cellStyle name="Comma 2 5 2 2 2 3" xfId="16501" xr:uid="{1575CC4E-5FDF-44B7-92AF-4769C442DB48}"/>
    <cellStyle name="Comma 2 5 2 2 3" xfId="16502" xr:uid="{E7333762-69D2-45D0-B913-C57CC2F18D43}"/>
    <cellStyle name="Comma 2 5 2 2 3 2" xfId="16503" xr:uid="{92F9F9D4-B7BD-4ACF-BD81-37A7C3D7AE4E}"/>
    <cellStyle name="Comma 2 5 2 2 4" xfId="16504" xr:uid="{A1973D36-4E3A-4D2C-B50F-1430E4B78EF3}"/>
    <cellStyle name="Comma 2 5 2 2 4 2" xfId="16505" xr:uid="{02776DFE-89FE-4112-818E-AF8F6C012922}"/>
    <cellStyle name="Comma 2 5 2 2 5" xfId="16506" xr:uid="{B2E7B00C-F0D8-4ACF-A079-69D645D2711C}"/>
    <cellStyle name="Comma 2 5 2 2 6" xfId="16507" xr:uid="{839B7927-65F2-426D-A203-88402D6C8CD2}"/>
    <cellStyle name="Comma 2 5 2 3" xfId="16508" xr:uid="{30EC48A2-B0DC-456D-826C-99FAC84BFC1A}"/>
    <cellStyle name="Comma 2 5 2 4" xfId="16509" xr:uid="{ACD0647B-817F-4306-96EB-21EFC834BE8A}"/>
    <cellStyle name="Comma 2 5 3" xfId="2353" xr:uid="{12FC43BB-7EA7-4FFA-8904-DC3D94517ED0}"/>
    <cellStyle name="Comma 2 5 3 2" xfId="5218" xr:uid="{87121FE4-3631-4DBD-9CEC-4C86F7BCC431}"/>
    <cellStyle name="Comma 2 5 3 2 2" xfId="16510" xr:uid="{3F148CDB-74ED-4AC5-81EE-E9C3427F6118}"/>
    <cellStyle name="Comma 2 5 3 2 3" xfId="16511" xr:uid="{54D048C3-E1E3-4295-A00A-19FC1032D2C1}"/>
    <cellStyle name="Comma 2 5 3 3" xfId="16512" xr:uid="{2F097966-FF12-431D-9BAA-11D5765D8E77}"/>
    <cellStyle name="Comma 2 5 3 4" xfId="16513" xr:uid="{174BCC01-A11A-4D6D-A901-9FCB58017887}"/>
    <cellStyle name="Comma 2 5 4" xfId="2354" xr:uid="{0905903C-C4F6-4675-A533-3D09191D3D70}"/>
    <cellStyle name="Comma 2 5 4 2" xfId="5219" xr:uid="{73502A57-4299-412F-8B0D-AE6F3C79BF1A}"/>
    <cellStyle name="Comma 2 5 4 2 2" xfId="16514" xr:uid="{BABD1500-DB4A-45D7-85AA-3D2291079F7C}"/>
    <cellStyle name="Comma 2 5 4 2 2 2" xfId="16515" xr:uid="{27793A41-6AE3-4961-B8F5-AD76AA42F164}"/>
    <cellStyle name="Comma 2 5 4 2 3" xfId="16516" xr:uid="{DC4740D2-1AB5-4D5A-B68C-E70B3E50C2B9}"/>
    <cellStyle name="Comma 2 5 4 2 4" xfId="16517" xr:uid="{11BA0EED-3038-42B7-8689-49D22CBF7E69}"/>
    <cellStyle name="Comma 2 5 4 3" xfId="16518" xr:uid="{41E238EF-5316-43B9-AA59-3D7D6AB85123}"/>
    <cellStyle name="Comma 2 5 4 3 2" xfId="16519" xr:uid="{6544E26A-07AE-468C-A194-8E4A2CC41B44}"/>
    <cellStyle name="Comma 2 5 4 4" xfId="16520" xr:uid="{ED906C86-647A-4E2F-BA48-5177F3492FE3}"/>
    <cellStyle name="Comma 2 5 4 4 2" xfId="16521" xr:uid="{7089CE74-9E03-4194-A098-9F2BA42199F7}"/>
    <cellStyle name="Comma 2 5 4 5" xfId="16522" xr:uid="{0F58058D-923E-4542-A121-2BF607582381}"/>
    <cellStyle name="Comma 2 5 4 6" xfId="16523" xr:uid="{BBBB46EC-94A5-4033-8B39-C53D35CE42F6}"/>
    <cellStyle name="Comma 2 5 5" xfId="2355" xr:uid="{457F3556-3025-4467-98B8-64F3F0912E5E}"/>
    <cellStyle name="Comma 2 5 5 2" xfId="5220" xr:uid="{0FF7F6D2-302A-4B0D-AAE9-530DF7014CCA}"/>
    <cellStyle name="Comma 2 5 5 2 2" xfId="16524" xr:uid="{DA087A20-8E01-44F5-B818-9D3FD0EC40D8}"/>
    <cellStyle name="Comma 2 5 5 2 3" xfId="16525" xr:uid="{505B9B27-5E19-4357-B3F6-61AA0D52FB6C}"/>
    <cellStyle name="Comma 2 5 5 3" xfId="16526" xr:uid="{B04410AB-A060-43BE-81B3-04616E744E38}"/>
    <cellStyle name="Comma 2 5 5 4" xfId="16527" xr:uid="{78E4EA7F-C73A-45B3-B1CD-F33393188D56}"/>
    <cellStyle name="Comma 2 5 6" xfId="5221" xr:uid="{6616B090-B4A8-42EC-88BE-E796868B49BB}"/>
    <cellStyle name="Comma 2 5 6 2" xfId="16528" xr:uid="{54A72BA9-59A3-40D4-98DA-B0DE7AADF996}"/>
    <cellStyle name="Comma 2 5 7" xfId="16529" xr:uid="{D920C0C5-BB62-40C3-8D66-11DD5078C826}"/>
    <cellStyle name="Comma 2 6" xfId="2356" xr:uid="{EDFE9A6C-1D7A-4D46-BD59-133E61A68846}"/>
    <cellStyle name="Comma 2 6 2" xfId="5222" xr:uid="{60F289CC-E4A2-4D7C-A546-A9CF8B2C5AD9}"/>
    <cellStyle name="Comma 2 6 2 2" xfId="16530" xr:uid="{CE0EC2DF-A99D-4586-A3D1-17724FA958FC}"/>
    <cellStyle name="Comma 2 6 2 3" xfId="16531" xr:uid="{C11E7DC3-1669-4FE7-A325-EAF8A8DF31A8}"/>
    <cellStyle name="Comma 2 6 3" xfId="16532" xr:uid="{9562FEC8-C535-4D05-8010-3B38B16D372E}"/>
    <cellStyle name="Comma 2 6 3 2" xfId="16533" xr:uid="{5D8DB017-ECD7-4B45-B609-A619E5C10B3E}"/>
    <cellStyle name="Comma 2 6 3 2 2" xfId="16534" xr:uid="{06B34EB9-2E53-444A-BC0F-1B238B34DF35}"/>
    <cellStyle name="Comma 2 6 3 3" xfId="16535" xr:uid="{64FC9907-D2A3-4D0C-8ACB-EF95E02643F5}"/>
    <cellStyle name="Comma 2 6 4" xfId="16536" xr:uid="{6D376CF3-16CA-496D-BAD6-B610D904C3E3}"/>
    <cellStyle name="Comma 2 6 4 2" xfId="16537" xr:uid="{4310FB54-2680-4C7F-AF66-A08E487F4073}"/>
    <cellStyle name="Comma 2 6 4 2 2" xfId="16538" xr:uid="{1B204A8A-96B7-4093-9E2A-7EDEDC2067D2}"/>
    <cellStyle name="Comma 2 6 4 2 2 2" xfId="16539" xr:uid="{A4FE9F7F-6083-4F47-BAD0-67EC38C19D1F}"/>
    <cellStyle name="Comma 2 6 4 2 3" xfId="16540" xr:uid="{379F2FE9-1059-4A1F-9476-4FAADB09B1CA}"/>
    <cellStyle name="Comma 2 6 4 3" xfId="16541" xr:uid="{0FA78B18-3641-44BD-9BCC-98EDB4FD9524}"/>
    <cellStyle name="Comma 2 6 4 3 2" xfId="16542" xr:uid="{F75FC577-ED89-4071-B729-A9E91A20CC2B}"/>
    <cellStyle name="Comma 2 6 4 4" xfId="16543" xr:uid="{361FDC72-67E7-4716-80FD-C22A26A9E099}"/>
    <cellStyle name="Comma 2 6 4 4 2" xfId="16544" xr:uid="{18EB0485-218C-4AC3-B9F8-A5A4E11A6E8F}"/>
    <cellStyle name="Comma 2 6 4 5" xfId="16545" xr:uid="{64B5BBDB-475A-43EE-B52D-4E62D9393770}"/>
    <cellStyle name="Comma 2 6 5" xfId="16546" xr:uid="{26956BCE-895C-4A1E-99BC-5612B7AAA3E8}"/>
    <cellStyle name="Comma 2 6 5 2" xfId="16547" xr:uid="{B1597CB8-A01D-4210-B08E-4E9CC45D779E}"/>
    <cellStyle name="Comma 2 6 5 2 2" xfId="16548" xr:uid="{0E1BAB4D-66AD-46CE-9548-FA54A1843A3E}"/>
    <cellStyle name="Comma 2 6 5 3" xfId="16549" xr:uid="{2D7435B3-73F6-4099-BA22-CD79AA0BC115}"/>
    <cellStyle name="Comma 2 6 6" xfId="16550" xr:uid="{E1275AB4-52D2-4DCC-A89F-9D303BA6CA3F}"/>
    <cellStyle name="Comma 2 6 7" xfId="16551" xr:uid="{5136CD5A-E224-41D4-B047-108B595BC83C}"/>
    <cellStyle name="Comma 2 7" xfId="2357" xr:uid="{F27CAF80-BC1B-4706-BB6E-66B6EEEF6632}"/>
    <cellStyle name="Comma 2 7 2" xfId="5223" xr:uid="{A5B84EA2-8773-4B73-87B6-FCEDC032ACB2}"/>
    <cellStyle name="Comma 2 7 2 2" xfId="16552" xr:uid="{82A6DF1B-3139-4D00-B460-01687BF1D815}"/>
    <cellStyle name="Comma 2 7 2 3" xfId="16553" xr:uid="{C0ED0E81-FDB8-4922-A269-9059FA937D60}"/>
    <cellStyle name="Comma 2 7 3" xfId="16554" xr:uid="{922B2C23-5032-4053-B456-DED66C2A945E}"/>
    <cellStyle name="Comma 2 7 4" xfId="16555" xr:uid="{FCF53AF0-503F-4C3B-9F1F-C824F26772C1}"/>
    <cellStyle name="Comma 2 8" xfId="2358" xr:uid="{59F28C04-E29C-46B9-B334-E707281EC279}"/>
    <cellStyle name="Comma 2 8 2" xfId="5224" xr:uid="{651E9702-12DE-4239-9AF3-CC5CBC914AC3}"/>
    <cellStyle name="Comma 2 8 2 2" xfId="16556" xr:uid="{83C0C167-1C7D-44F0-8A74-E645CB1532CF}"/>
    <cellStyle name="Comma 2 8 2 2 2" xfId="16557" xr:uid="{921475DB-B2AB-425F-A25C-35A1370B6900}"/>
    <cellStyle name="Comma 2 8 2 3" xfId="16558" xr:uid="{DDF22F2E-E57F-4C5F-A92D-3F200817D9D6}"/>
    <cellStyle name="Comma 2 8 2 4" xfId="16559" xr:uid="{931F0F86-0965-4C6F-88EE-BA89208CD7E5}"/>
    <cellStyle name="Comma 2 8 3" xfId="16560" xr:uid="{1DD2823C-D460-4CAD-BC4D-DD6BAF03E922}"/>
    <cellStyle name="Comma 2 8 3 2" xfId="16561" xr:uid="{7F958077-4EEC-46A9-B64B-196FBC65DB59}"/>
    <cellStyle name="Comma 2 8 4" xfId="16562" xr:uid="{70FEF79A-F984-4930-839C-F07E90AD4063}"/>
    <cellStyle name="Comma 2 8 4 2" xfId="16563" xr:uid="{7CB6D745-33D6-4CEC-BD7D-98152D8F5163}"/>
    <cellStyle name="Comma 2 8 5" xfId="16564" xr:uid="{BF7E5B88-F729-4B3D-BED3-7A323C5E8FDE}"/>
    <cellStyle name="Comma 2 8 6" xfId="16565" xr:uid="{9B53DE4A-6BDC-423B-8803-A1BC93571364}"/>
    <cellStyle name="Comma 2 9" xfId="2359" xr:uid="{8C5659F8-D519-4687-9A49-AF7E29A23859}"/>
    <cellStyle name="Comma 2 9 2" xfId="5225" xr:uid="{F6893F2F-8503-4483-9F74-34570B7500AF}"/>
    <cellStyle name="Comma 2 9 2 2" xfId="16566" xr:uid="{686AB2DC-7824-4839-8346-941F78356790}"/>
    <cellStyle name="Comma 2 9 3" xfId="16567" xr:uid="{9CA97EBC-DC40-4A53-BB35-EBAB7EC9BB77}"/>
    <cellStyle name="Comma 20" xfId="2360" xr:uid="{CF8A566B-542E-4DEB-9440-65CA6AF23444}"/>
    <cellStyle name="Comma 20 2" xfId="5226" xr:uid="{046860BD-35E9-434E-AAE0-D08A9F7996AC}"/>
    <cellStyle name="Comma 20 2 2" xfId="16568" xr:uid="{97D78F0B-D717-4A46-8448-51AFE5E86BF2}"/>
    <cellStyle name="Comma 20 2 3" xfId="16569" xr:uid="{ED32D58B-37B8-4D1C-9CF5-557A582BAD6C}"/>
    <cellStyle name="Comma 20 3" xfId="16570" xr:uid="{9754696D-6241-4E68-B0FC-64C957759B7B}"/>
    <cellStyle name="Comma 20 4" xfId="16571" xr:uid="{90FB834D-C967-4048-AFBE-E938F3E5277A}"/>
    <cellStyle name="Comma 21" xfId="2361" xr:uid="{C3A2B223-A6D1-4B63-AD53-A44182AE8C79}"/>
    <cellStyle name="Comma 21 2" xfId="5227" xr:uid="{3F3DC284-03CB-418C-84BC-9B56EC6DC176}"/>
    <cellStyle name="Comma 21 2 2" xfId="16572" xr:uid="{B85261C0-C04F-4730-9B1B-E0D141C26C26}"/>
    <cellStyle name="Comma 21 2 3" xfId="16573" xr:uid="{536030FF-EBA2-4562-BF5B-6385D6DAC850}"/>
    <cellStyle name="Comma 21 3" xfId="16574" xr:uid="{5ADBA8F0-CFD7-42EF-A9E7-EF96DACF9AA2}"/>
    <cellStyle name="Comma 21 4" xfId="16575" xr:uid="{DC4582CE-EFE6-4AB7-B329-D5B56C12F568}"/>
    <cellStyle name="Comma 22" xfId="2362" xr:uid="{7A9D16D4-6ADE-43E2-83DA-F0A90B1A1977}"/>
    <cellStyle name="Comma 22 2" xfId="5228" xr:uid="{D2F17DEF-501D-49FA-AC06-459A3524F500}"/>
    <cellStyle name="Comma 22 2 2" xfId="16576" xr:uid="{B3E1DD10-0A16-4291-8A22-83CAB826E3AE}"/>
    <cellStyle name="Comma 22 2 3" xfId="16577" xr:uid="{6D07FE5C-FEFC-4272-864D-FFA18EAF90B6}"/>
    <cellStyle name="Comma 22 3" xfId="16578" xr:uid="{23ABC1E5-F417-499F-B263-83E892527751}"/>
    <cellStyle name="Comma 22 4" xfId="16579" xr:uid="{5FE9A0CC-4A3D-4658-AF98-B1B6106E6E2F}"/>
    <cellStyle name="Comma 23" xfId="2363" xr:uid="{4937AE22-CE3D-42CA-8BC6-5861704936CC}"/>
    <cellStyle name="Comma 23 2" xfId="2364" xr:uid="{4C188EEB-EABA-4351-A90A-5FFC21AEF2EB}"/>
    <cellStyle name="Comma 23 2 2" xfId="2365" xr:uid="{96A5CF92-36C3-4B34-93BE-8E48AFE233BC}"/>
    <cellStyle name="Comma 23 2 2 2" xfId="5229" xr:uid="{C3AE1BD4-5B4B-4209-B5A4-581C87F6741B}"/>
    <cellStyle name="Comma 23 2 2 3" xfId="16580" xr:uid="{49AA027A-3EAC-4B9B-A87B-08872B6EEF7F}"/>
    <cellStyle name="Comma 23 2 3" xfId="2366" xr:uid="{5CFFC522-AEC5-4E14-87E3-1CB867FAEEC2}"/>
    <cellStyle name="Comma 23 2 3 2" xfId="5230" xr:uid="{03A09DB1-D74B-405D-B318-7742F35E95D9}"/>
    <cellStyle name="Comma 23 2 4" xfId="2367" xr:uid="{C7985F98-0BD5-45E0-AF24-643B6889FD72}"/>
    <cellStyle name="Comma 23 2 4 2" xfId="5231" xr:uid="{1A4D4BC0-6908-46C4-9ED2-9626A9ED9BB1}"/>
    <cellStyle name="Comma 23 2 5" xfId="2368" xr:uid="{DD2F4431-A227-4AD0-B562-9EA4E9A61FF4}"/>
    <cellStyle name="Comma 23 2 5 2" xfId="5232" xr:uid="{E5A83DE7-9E27-4A73-B106-F52F7C804D88}"/>
    <cellStyle name="Comma 23 2 6" xfId="5233" xr:uid="{8B2CCDC2-979F-4DF7-86F5-3E6AA64242A4}"/>
    <cellStyle name="Comma 23 2 7" xfId="16581" xr:uid="{D9978BB2-E474-4727-9CB3-938ECDF33A2D}"/>
    <cellStyle name="Comma 23 3" xfId="2369" xr:uid="{800A7A8C-B3AA-4311-B2EF-B81025A8195A}"/>
    <cellStyle name="Comma 23 3 2" xfId="2370" xr:uid="{CCF16D3C-592A-4BAC-94D9-BB766C1D9E6B}"/>
    <cellStyle name="Comma 23 3 2 2" xfId="5234" xr:uid="{CD673543-2EA9-4CFF-B9D1-9A49AF8C0366}"/>
    <cellStyle name="Comma 23 3 3" xfId="2371" xr:uid="{43DC668E-4C91-49DF-AEE9-A90B29490FE1}"/>
    <cellStyle name="Comma 23 3 3 2" xfId="5235" xr:uid="{1BEC0075-5118-4BC1-B902-747181B0D398}"/>
    <cellStyle name="Comma 23 3 4" xfId="2372" xr:uid="{59E205A3-DD00-4847-8979-FF9DC06CAA3C}"/>
    <cellStyle name="Comma 23 3 4 2" xfId="5236" xr:uid="{55663147-88EB-420C-BB25-645E92139892}"/>
    <cellStyle name="Comma 23 3 5" xfId="2373" xr:uid="{A5868D2A-ABF4-4601-8C6F-2BF087CC13B3}"/>
    <cellStyle name="Comma 23 3 5 2" xfId="5237" xr:uid="{4EEEBFCE-3F68-455A-9277-764591A2DCAA}"/>
    <cellStyle name="Comma 23 3 6" xfId="5238" xr:uid="{9A9E3720-BDFD-4293-93DF-4072DA5B7DE1}"/>
    <cellStyle name="Comma 23 3 7" xfId="16582" xr:uid="{AFC7F2C7-DF49-423E-8C9A-7F054ABA7513}"/>
    <cellStyle name="Comma 23 4" xfId="2374" xr:uid="{57611832-816A-4B2A-90F4-85F66AA3721F}"/>
    <cellStyle name="Comma 23 4 2" xfId="5239" xr:uid="{CF450E34-88C2-4240-B4AD-C89C2D513824}"/>
    <cellStyle name="Comma 23 5" xfId="2375" xr:uid="{7AF68AB8-61DA-4CF2-AF42-D2141A331C46}"/>
    <cellStyle name="Comma 23 5 2" xfId="5240" xr:uid="{70D14BF8-9DC9-470F-AA87-DFC638827A4E}"/>
    <cellStyle name="Comma 23 6" xfId="2376" xr:uid="{43463E7E-D4D6-4EE1-91FA-101B1A5888B7}"/>
    <cellStyle name="Comma 23 6 2" xfId="5241" xr:uid="{CF543AD3-A1E4-4FBC-A975-BD635A2D375F}"/>
    <cellStyle name="Comma 23 7" xfId="2377" xr:uid="{3447802A-CDDF-4A06-BC88-2FBF5D7BBCA2}"/>
    <cellStyle name="Comma 23 7 2" xfId="5242" xr:uid="{60A04CC2-08BC-461E-B808-5C80A5A93421}"/>
    <cellStyle name="Comma 23 8" xfId="5243" xr:uid="{59E32F33-6DE6-4D3C-89DE-C0A11F77ACF7}"/>
    <cellStyle name="Comma 23 9" xfId="16583" xr:uid="{B378AC47-403B-4DC0-AAE8-4B6132D4BAE1}"/>
    <cellStyle name="Comma 24" xfId="299" xr:uid="{092A1B51-8B96-4C58-BB97-CEC43929F67F}"/>
    <cellStyle name="Comma 24 2" xfId="16584" xr:uid="{E8A66701-A0D2-433E-9B7F-0D2B828DF251}"/>
    <cellStyle name="Comma 24 2 2" xfId="16585" xr:uid="{D7CDBC61-0606-4643-899E-814BAB4C9A32}"/>
    <cellStyle name="Comma 24 3" xfId="16586" xr:uid="{D23590BF-EB45-47B7-A956-E37E455617CA}"/>
    <cellStyle name="Comma 24 4" xfId="16587" xr:uid="{5E95A39F-94C6-4C58-BDF3-AD14FEC79B5E}"/>
    <cellStyle name="Comma 24 5" xfId="53174" xr:uid="{176A1359-4944-4A89-8373-245561648D1B}"/>
    <cellStyle name="Comma 24 6" xfId="4950" xr:uid="{98834E21-000A-4E05-886A-DEDD581C8F24}"/>
    <cellStyle name="Comma 25" xfId="4952" xr:uid="{C393B9DD-B6E9-484F-B624-8E0CF6CCE932}"/>
    <cellStyle name="Comma 25 2" xfId="16588" xr:uid="{C1AFA405-4B31-4A8D-A5F9-BB7BEE6F0229}"/>
    <cellStyle name="Comma 25 2 2" xfId="16589" xr:uid="{DABF7C70-4577-4D22-B198-CF3E96FEA45C}"/>
    <cellStyle name="Comma 25 3" xfId="16590" xr:uid="{DECC426B-95D0-4600-91FA-3C29900E03AE}"/>
    <cellStyle name="Comma 25 4" xfId="16591" xr:uid="{E93CE33B-5B3E-435A-865D-097988C7DBC2}"/>
    <cellStyle name="Comma 26" xfId="4954" xr:uid="{D4406E16-587F-469A-ADDF-8343EFC5A6BB}"/>
    <cellStyle name="Comma 26 2" xfId="16592" xr:uid="{170506CC-E256-4DA5-8F22-D5E9624E3B27}"/>
    <cellStyle name="Comma 26 2 2" xfId="16593" xr:uid="{E0C7D980-BEF4-4ED4-9BEA-552E0A827EE0}"/>
    <cellStyle name="Comma 26 3" xfId="16594" xr:uid="{C30E6545-444C-41F1-A3E7-432FE3DE4346}"/>
    <cellStyle name="Comma 27" xfId="4956" xr:uid="{BBCA9FA7-EE4C-4792-B8E4-099F3CC7AD3F}"/>
    <cellStyle name="Comma 27 2" xfId="16595" xr:uid="{A183CE40-55FD-4AF5-9BAD-C9D0570FCF80}"/>
    <cellStyle name="Comma 28" xfId="4958" xr:uid="{EACC7725-966D-4961-A358-A0E28AC95A74}"/>
    <cellStyle name="Comma 28 2" xfId="16596" xr:uid="{7942C03B-B634-4083-BE55-8CC7FC16AE2B}"/>
    <cellStyle name="Comma 29" xfId="4960" xr:uid="{03CD291A-18C1-402C-A493-8652002BFE5D}"/>
    <cellStyle name="Comma 29 2" xfId="16597" xr:uid="{2DAEEF7C-EC2B-421B-8F55-488393D0EF21}"/>
    <cellStyle name="Comma 3" xfId="272" xr:uid="{0E230E00-A351-4CED-8C1A-41A0ADDA78D4}"/>
    <cellStyle name="Comma 3 10" xfId="5244" xr:uid="{6832F4BD-768B-4981-B27E-D866D54617D0}"/>
    <cellStyle name="Comma 3 11" xfId="16598" xr:uid="{94463C23-E939-469E-8551-D4418AB04959}"/>
    <cellStyle name="Comma 3 12" xfId="58669" xr:uid="{065F85C6-3DC4-4E3C-96C1-1DCC393C9BF0}"/>
    <cellStyle name="Comma 3 13" xfId="58679" xr:uid="{37622E98-797E-4C3A-9923-9D41F6FE5E54}"/>
    <cellStyle name="Comma 3 14" xfId="2378" xr:uid="{67E66484-449C-4969-8B1D-F6AC967ACA31}"/>
    <cellStyle name="Comma 3 15" xfId="58822" xr:uid="{64E62799-4089-4F72-8153-3AF0AA9B89F8}"/>
    <cellStyle name="Comma 3 16" xfId="296" xr:uid="{B3C8598F-BBAA-43A8-81A8-08305EE7268D}"/>
    <cellStyle name="Comma 3 2" xfId="137" xr:uid="{00000000-0005-0000-0000-000014000000}"/>
    <cellStyle name="Comma 3 2 10" xfId="16599" xr:uid="{B8E4E960-15D1-469E-B758-527CE3B369D6}"/>
    <cellStyle name="Comma 3 2 11" xfId="16600" xr:uid="{E9659A4E-4EA1-4984-8A3A-00CCA48FBF35}"/>
    <cellStyle name="Comma 3 2 12" xfId="16601" xr:uid="{23DD7D81-B1E2-46B7-BD47-B7B405C89F91}"/>
    <cellStyle name="Comma 3 2 13" xfId="58369" xr:uid="{88F52640-BEB3-46BB-A94A-3AF823374ECF}"/>
    <cellStyle name="Comma 3 2 14" xfId="2379" xr:uid="{FC153464-EDC9-45D6-BC1C-A956276E47E8}"/>
    <cellStyle name="Comma 3 2 2" xfId="5245" xr:uid="{D5985CA2-638A-46A7-B8AC-8F64FB607359}"/>
    <cellStyle name="Comma 3 2 2 2" xfId="16602" xr:uid="{7D12A768-A9E1-4D40-807E-5EC4C815CA37}"/>
    <cellStyle name="Comma 3 2 2 2 2" xfId="16603" xr:uid="{ACA4CC2F-2EC3-460B-9BFF-766C1FB088FA}"/>
    <cellStyle name="Comma 3 2 2 2 2 2" xfId="16604" xr:uid="{0878D172-E26F-432C-B8E0-C68EE7D8438E}"/>
    <cellStyle name="Comma 3 2 2 2 2 2 2" xfId="16605" xr:uid="{A2B51E33-C888-483C-8AF2-9D08601E1A3B}"/>
    <cellStyle name="Comma 3 2 2 2 2 3" xfId="16606" xr:uid="{1FC56957-0BAB-421F-B8DA-E2FE490FC346}"/>
    <cellStyle name="Comma 3 2 2 2 3" xfId="16607" xr:uid="{A68F1AFD-29A0-4265-81B7-A331CD83C6F4}"/>
    <cellStyle name="Comma 3 2 2 2 3 2" xfId="16608" xr:uid="{22A04B72-E30A-45F1-B939-96B156C98FC3}"/>
    <cellStyle name="Comma 3 2 2 2 4" xfId="16609" xr:uid="{477D6013-E7EC-4F3A-B888-AEE459329ADE}"/>
    <cellStyle name="Comma 3 2 2 2 4 2" xfId="16610" xr:uid="{1803B547-155E-473E-8282-C276A7CA43A3}"/>
    <cellStyle name="Comma 3 2 2 2 5" xfId="16611" xr:uid="{C7A765F1-C7E9-466B-B9F9-BE78C49F8ADA}"/>
    <cellStyle name="Comma 3 2 2 3" xfId="16612" xr:uid="{08B58D8D-582A-4C0D-AD50-73CE900F2BE5}"/>
    <cellStyle name="Comma 3 2 2 3 2" xfId="16613" xr:uid="{E21A7F41-D45E-42FC-A49D-DB4E5D2709F2}"/>
    <cellStyle name="Comma 3 2 2 4" xfId="16614" xr:uid="{11E02567-8BD9-4976-90A4-335DF41926C8}"/>
    <cellStyle name="Comma 3 2 2 5" xfId="16615" xr:uid="{97540BAE-46EE-4541-BC11-241EB3164559}"/>
    <cellStyle name="Comma 3 2 3" xfId="16616" xr:uid="{97185764-0916-410C-AEEF-922D8F94D51E}"/>
    <cellStyle name="Comma 3 2 3 2" xfId="16617" xr:uid="{7BE41B39-6DC2-4613-8F13-39F8787747EE}"/>
    <cellStyle name="Comma 3 2 4" xfId="16618" xr:uid="{F7B437C7-9CC1-4701-856D-AA457C81344D}"/>
    <cellStyle name="Comma 3 2 4 2" xfId="16619" xr:uid="{EFEAEA6D-A1E6-4374-9464-2A7942614527}"/>
    <cellStyle name="Comma 3 2 4 2 2" xfId="16620" xr:uid="{B50D1CC5-2005-483F-9E87-B3B1A266E52F}"/>
    <cellStyle name="Comma 3 2 4 3" xfId="16621" xr:uid="{913A33CE-AE6D-4B41-AA44-AD109C41E1A9}"/>
    <cellStyle name="Comma 3 2 5" xfId="16622" xr:uid="{92B87F8E-BB69-4415-BAA6-66FEA05F4D71}"/>
    <cellStyle name="Comma 3 2 5 2" xfId="16623" xr:uid="{5EFFA044-618A-4737-B9BF-5D183FA0772A}"/>
    <cellStyle name="Comma 3 2 5 2 2" xfId="16624" xr:uid="{3DAB353A-19CA-4AA6-AA3C-5DE7307E359E}"/>
    <cellStyle name="Comma 3 2 5 2 2 2" xfId="16625" xr:uid="{E2F4DFE2-D833-4438-90BB-DBB12E05A312}"/>
    <cellStyle name="Comma 3 2 5 2 3" xfId="16626" xr:uid="{6E252757-BA83-4EAB-8DC3-F9D40A5D496A}"/>
    <cellStyle name="Comma 3 2 5 3" xfId="16627" xr:uid="{9F206961-2D25-442A-B93D-F3F96088E49A}"/>
    <cellStyle name="Comma 3 2 5 3 2" xfId="16628" xr:uid="{23F8E3A9-B3EB-4380-A742-791D062C35BC}"/>
    <cellStyle name="Comma 3 2 5 4" xfId="16629" xr:uid="{F9BB04D6-5376-4FF0-8675-34398BCB358E}"/>
    <cellStyle name="Comma 3 2 5 4 2" xfId="16630" xr:uid="{CB299D4A-5BC1-466B-8FFD-52D850122797}"/>
    <cellStyle name="Comma 3 2 5 5" xfId="16631" xr:uid="{3D9DC8CF-34AB-46B0-86D8-8A87C377C2ED}"/>
    <cellStyle name="Comma 3 2 6" xfId="16632" xr:uid="{4BC1971A-355C-4D16-8C0E-D3F8A34FE957}"/>
    <cellStyle name="Comma 3 2 6 2" xfId="16633" xr:uid="{FD9246B1-86DB-4505-9667-616394D34333}"/>
    <cellStyle name="Comma 3 2 7" xfId="16634" xr:uid="{348C45D5-2F92-4DAD-891E-18E479FC622F}"/>
    <cellStyle name="Comma 3 2 7 2" xfId="16635" xr:uid="{0462D86E-A702-43C2-96F8-7C8CEA96CFB1}"/>
    <cellStyle name="Comma 3 2 7 2 2" xfId="16636" xr:uid="{910F6B7B-C26D-477E-BB84-83FC0CD92E09}"/>
    <cellStyle name="Comma 3 2 7 3" xfId="16637" xr:uid="{F10DE565-70CD-44D9-91F6-4F6DE6A97AB8}"/>
    <cellStyle name="Comma 3 2 7 3 2" xfId="16638" xr:uid="{C30FD406-D80F-40A3-AC17-C8A17BDEB3EA}"/>
    <cellStyle name="Comma 3 2 7 4" xfId="16639" xr:uid="{C59CBE12-9460-48D2-A014-7CB15B97E05C}"/>
    <cellStyle name="Comma 3 2 8" xfId="16640" xr:uid="{65079484-32E9-49D5-92B2-94C91B112465}"/>
    <cellStyle name="Comma 3 2 8 2" xfId="16641" xr:uid="{B664E4F4-835E-4B3D-918B-8DEAC83494C6}"/>
    <cellStyle name="Comma 3 2 9" xfId="16642" xr:uid="{FCAB8C06-685A-4BE0-8226-886380FAE3A8}"/>
    <cellStyle name="Comma 3 2 9 2" xfId="16643" xr:uid="{111511FC-780C-4F15-87A9-77D17FCC2832}"/>
    <cellStyle name="Comma 3 3" xfId="2380" xr:uid="{D4CCAE1D-8416-4634-8243-EA1BB3D24095}"/>
    <cellStyle name="Comma 3 3 2" xfId="2381" xr:uid="{118F20F3-5323-4E4A-8E7C-EB22E44BB339}"/>
    <cellStyle name="Comma 3 3 2 2" xfId="2382" xr:uid="{54F49589-4C43-4A52-A5EA-57D4C8A90784}"/>
    <cellStyle name="Comma 3 3 2 2 2" xfId="5246" xr:uid="{68418981-F049-451C-BA88-F83AE2B22B0B}"/>
    <cellStyle name="Comma 3 3 2 2 3" xfId="16644" xr:uid="{28DCFE9D-BB8E-4919-A43D-67CD8D9D1F19}"/>
    <cellStyle name="Comma 3 3 2 3" xfId="2383" xr:uid="{C27F0621-7EB1-4F91-B0F7-8E234A1C6020}"/>
    <cellStyle name="Comma 3 3 2 3 2" xfId="5247" xr:uid="{DF964230-05AF-4C9D-8CF7-073F34E6337E}"/>
    <cellStyle name="Comma 3 3 2 4" xfId="2384" xr:uid="{AA563BE5-707E-4B92-B6E6-5BED116AD96C}"/>
    <cellStyle name="Comma 3 3 2 4 2" xfId="5248" xr:uid="{0D970141-0CAF-4246-8C3A-68FA8F91BC96}"/>
    <cellStyle name="Comma 3 3 2 5" xfId="2385" xr:uid="{FF1412AF-B9B5-4E62-9F49-4CE68DD10ADA}"/>
    <cellStyle name="Comma 3 3 2 5 2" xfId="5249" xr:uid="{BEFC92E2-4551-48A4-9CA9-8DFBC81C11B9}"/>
    <cellStyle name="Comma 3 3 2 6" xfId="5250" xr:uid="{62401F9D-84B1-4CD1-8ACD-92421D51B8FD}"/>
    <cellStyle name="Comma 3 3 2 7" xfId="16645" xr:uid="{BC37B26B-9E07-4085-984B-59150D4D7182}"/>
    <cellStyle name="Comma 3 3 3" xfId="2386" xr:uid="{A1473947-7E92-4B46-B09F-32154817FD0D}"/>
    <cellStyle name="Comma 3 3 3 2" xfId="2387" xr:uid="{12FC2D4F-482B-4318-B624-5E954A1E9DED}"/>
    <cellStyle name="Comma 3 3 3 2 2" xfId="5251" xr:uid="{5BAA6088-65E4-49C2-A2B0-558ABC7173BB}"/>
    <cellStyle name="Comma 3 3 3 2 2 2" xfId="16646" xr:uid="{49448BBD-2F2F-4A5D-A2EE-24E0D55108AE}"/>
    <cellStyle name="Comma 3 3 3 2 3" xfId="16647" xr:uid="{11122FB1-0B2C-4400-889D-F1D4419A805F}"/>
    <cellStyle name="Comma 3 3 3 3" xfId="2388" xr:uid="{5F94E680-EEB2-4DAB-9188-244C78806DB8}"/>
    <cellStyle name="Comma 3 3 3 3 2" xfId="5252" xr:uid="{D1B25201-3768-471D-9A8F-0F30443D1930}"/>
    <cellStyle name="Comma 3 3 3 3 3" xfId="16648" xr:uid="{F70551A2-11F6-4F41-AF2C-43CB2A141596}"/>
    <cellStyle name="Comma 3 3 3 4" xfId="2389" xr:uid="{A77A9EFB-F654-4D8D-9DFB-069165CF72AF}"/>
    <cellStyle name="Comma 3 3 3 4 2" xfId="5253" xr:uid="{72286864-BC4E-4687-81B6-A53C90477D7C}"/>
    <cellStyle name="Comma 3 3 3 5" xfId="2390" xr:uid="{2D1434A8-BCF7-48C3-95A9-D0232B0B0AEF}"/>
    <cellStyle name="Comma 3 3 3 5 2" xfId="5254" xr:uid="{706E2906-4E0C-4BD2-8605-649CFBE0CA94}"/>
    <cellStyle name="Comma 3 3 3 6" xfId="5255" xr:uid="{7B03C29D-AAFA-46D5-88DC-F96565153619}"/>
    <cellStyle name="Comma 3 3 3 7" xfId="16649" xr:uid="{005F93E1-E5D2-4DB3-972F-8F105645C72E}"/>
    <cellStyle name="Comma 3 3 4" xfId="2391" xr:uid="{47E3CC3C-0614-438D-B27A-4CEFCC416548}"/>
    <cellStyle name="Comma 3 3 4 2" xfId="5256" xr:uid="{B653F0BB-BE6E-449E-915C-FC902011A4F6}"/>
    <cellStyle name="Comma 3 3 4 2 2" xfId="16650" xr:uid="{BC0F609C-FB88-4BC9-9D4E-F152221A96BB}"/>
    <cellStyle name="Comma 3 3 4 2 2 2" xfId="16651" xr:uid="{E8EB0C88-2095-48F6-B589-18DDAD820219}"/>
    <cellStyle name="Comma 3 3 4 2 3" xfId="16652" xr:uid="{311ED495-3BDB-4BF7-9017-3608E09174E4}"/>
    <cellStyle name="Comma 3 3 4 2 4" xfId="16653" xr:uid="{793ECA6D-A05F-41B5-A164-811244AFBBE7}"/>
    <cellStyle name="Comma 3 3 4 3" xfId="16654" xr:uid="{F97061EE-1829-4251-B1C7-A01509D216BA}"/>
    <cellStyle name="Comma 3 3 4 3 2" xfId="16655" xr:uid="{C438BC96-6A51-41DB-AC11-943468B49A90}"/>
    <cellStyle name="Comma 3 3 4 4" xfId="16656" xr:uid="{1BCE962B-E4EC-430C-BB0F-67E55285522B}"/>
    <cellStyle name="Comma 3 3 4 4 2" xfId="16657" xr:uid="{0D105EEE-5D6F-4CCE-8C0C-6E42BE96E4D2}"/>
    <cellStyle name="Comma 3 3 4 5" xfId="16658" xr:uid="{E91F22EA-E55F-43D7-8AEC-A1B1C512BCAE}"/>
    <cellStyle name="Comma 3 3 4 6" xfId="16659" xr:uid="{0812BF98-2623-4A24-B185-82859285C15C}"/>
    <cellStyle name="Comma 3 3 5" xfId="2392" xr:uid="{82E8F111-60B3-48B4-9DB0-869DC92F774C}"/>
    <cellStyle name="Comma 3 3 5 2" xfId="5257" xr:uid="{7BE4419F-C073-4914-83B5-EDE62647F97A}"/>
    <cellStyle name="Comma 3 3 5 2 2" xfId="16660" xr:uid="{0582338E-08C1-4CFB-BFAC-09704F005F9C}"/>
    <cellStyle name="Comma 3 3 5 2 3" xfId="16661" xr:uid="{496A6ECE-C672-4E40-A0A3-E817C5546447}"/>
    <cellStyle name="Comma 3 3 5 3" xfId="16662" xr:uid="{5C766F1C-798B-49D4-9EDC-A5CF19091167}"/>
    <cellStyle name="Comma 3 3 5 4" xfId="16663" xr:uid="{DC05DBA1-DCEE-4D70-BE7F-E2AD768F7A69}"/>
    <cellStyle name="Comma 3 3 6" xfId="2393" xr:uid="{DA5775CA-7F62-4A1E-A186-9D7E6C00CB23}"/>
    <cellStyle name="Comma 3 3 6 2" xfId="5258" xr:uid="{C5B9CC24-7E95-418E-948D-57F0C905C871}"/>
    <cellStyle name="Comma 3 3 6 3" xfId="16664" xr:uid="{ABF2F4E8-A7F6-41F8-9DB5-91CC35C2F53F}"/>
    <cellStyle name="Comma 3 3 7" xfId="2394" xr:uid="{C4B88DD1-3C85-42CA-9317-02C6CE88FFAB}"/>
    <cellStyle name="Comma 3 3 7 2" xfId="5259" xr:uid="{AD1FE000-0AD3-4935-ADF8-270483694458}"/>
    <cellStyle name="Comma 3 3 8" xfId="5260" xr:uid="{F8915DF3-3202-4C27-85CD-07770DAFD29E}"/>
    <cellStyle name="Comma 3 3 9" xfId="16665" xr:uid="{2E97A53A-206A-49CE-A42B-E2CAF04D43FD}"/>
    <cellStyle name="Comma 3 4" xfId="2395" xr:uid="{76FA9502-76D1-4785-92DD-92813D747C78}"/>
    <cellStyle name="Comma 3 4 2" xfId="2396" xr:uid="{8DB9FB1D-C8A2-4B01-B63C-5D4F7173575C}"/>
    <cellStyle name="Comma 3 4 2 2" xfId="5261" xr:uid="{225BC542-15F4-4D79-B871-04E6205FEF2A}"/>
    <cellStyle name="Comma 3 4 2 2 2" xfId="16666" xr:uid="{7BF9BD38-BAA0-4550-B580-C109022AEB93}"/>
    <cellStyle name="Comma 3 4 2 3" xfId="16667" xr:uid="{BF45991B-4F8B-404D-B35D-B4FEF896B746}"/>
    <cellStyle name="Comma 3 4 3" xfId="2397" xr:uid="{7F846485-60C1-46C3-A866-B5D245BC132A}"/>
    <cellStyle name="Comma 3 4 3 2" xfId="5262" xr:uid="{9C7461CD-00D8-481A-A3CA-2D25B37A837B}"/>
    <cellStyle name="Comma 3 4 3 3" xfId="16668" xr:uid="{11468B6F-5455-45B9-86CE-C569A8D43434}"/>
    <cellStyle name="Comma 3 4 4" xfId="2398" xr:uid="{8B07F66E-C50D-4965-A824-B347DC7E0AE2}"/>
    <cellStyle name="Comma 3 4 4 2" xfId="5263" xr:uid="{8698CCA3-6D42-410F-9F6D-1C38E2226F9C}"/>
    <cellStyle name="Comma 3 4 5" xfId="2399" xr:uid="{B88DBA59-FA7D-4BEF-B603-1BFF9DA9B22F}"/>
    <cellStyle name="Comma 3 4 5 2" xfId="5264" xr:uid="{64FD7BED-00B8-447B-8369-FEC37AB87109}"/>
    <cellStyle name="Comma 3 4 6" xfId="5265" xr:uid="{232696C4-74F2-4D0A-84C2-02409FE6FDC1}"/>
    <cellStyle name="Comma 3 4 7" xfId="16669" xr:uid="{72410E33-5830-42D0-B8F8-E59B39762E76}"/>
    <cellStyle name="Comma 3 4 8" xfId="58370" xr:uid="{63E59179-361C-4BD5-A1C9-B254DB5ADCBB}"/>
    <cellStyle name="Comma 3 5" xfId="2400" xr:uid="{B008AA76-8287-47FA-AB7E-7A472647041E}"/>
    <cellStyle name="Comma 3 5 2" xfId="2401" xr:uid="{91124E27-FDC8-49CB-9CEA-398B537F1756}"/>
    <cellStyle name="Comma 3 5 2 2" xfId="5266" xr:uid="{4C111B04-EDD7-425F-AE1F-0B2B1F5D9469}"/>
    <cellStyle name="Comma 3 5 2 2 2" xfId="16670" xr:uid="{BA296439-91E1-423F-918C-ACC29B9B026A}"/>
    <cellStyle name="Comma 3 5 2 2 3" xfId="16671" xr:uid="{AD79ECB2-D873-4DCA-9415-801B61D8D6F2}"/>
    <cellStyle name="Comma 3 5 2 3" xfId="16672" xr:uid="{4F39B0D7-CE61-497A-A548-2158BE4CEFF6}"/>
    <cellStyle name="Comma 3 5 2 4" xfId="16673" xr:uid="{115A61AE-05E0-4573-B060-195988D0A4E2}"/>
    <cellStyle name="Comma 3 5 3" xfId="2402" xr:uid="{5865E89E-17FD-4D88-96D1-CB8E04A88D0F}"/>
    <cellStyle name="Comma 3 5 3 2" xfId="5267" xr:uid="{218F046F-0C17-4B87-9A7C-BB7A6210915F}"/>
    <cellStyle name="Comma 3 5 3 2 2" xfId="16674" xr:uid="{16A0C526-C79D-4D9B-BBDB-823CED7E0A1D}"/>
    <cellStyle name="Comma 3 5 3 3" xfId="16675" xr:uid="{2CFE5917-2334-4949-A27C-8C92E311F22E}"/>
    <cellStyle name="Comma 3 5 4" xfId="2403" xr:uid="{8096766B-E520-4AD1-8396-3553ED26FFB2}"/>
    <cellStyle name="Comma 3 5 4 2" xfId="5268" xr:uid="{ACD8FD88-E1EA-4B95-844F-F86CDFEB5B3B}"/>
    <cellStyle name="Comma 3 5 4 2 2" xfId="16676" xr:uid="{75296D86-5FD0-48FD-ADC8-B21D9F8853E6}"/>
    <cellStyle name="Comma 3 5 4 3" xfId="16677" xr:uid="{0FFDFD1B-4E22-4FCE-A433-E4325BF90E44}"/>
    <cellStyle name="Comma 3 5 5" xfId="2404" xr:uid="{D88A1F6D-3173-4FC5-A961-4147C03391AC}"/>
    <cellStyle name="Comma 3 5 5 2" xfId="5269" xr:uid="{8245D8B0-036E-4A38-8E3F-98ECA4AF4E50}"/>
    <cellStyle name="Comma 3 5 5 3" xfId="16678" xr:uid="{3BB2C0E4-8AB8-44B0-89B7-0C72C9991845}"/>
    <cellStyle name="Comma 3 5 6" xfId="5270" xr:uid="{C1C6D46F-35BC-4A8A-A1BF-F6CC6AD8874C}"/>
    <cellStyle name="Comma 3 5 7" xfId="16679" xr:uid="{A762644A-F0AB-4913-A815-5BACA4E80817}"/>
    <cellStyle name="Comma 3 6" xfId="2405" xr:uid="{F3261065-7708-4A93-8B43-BEDA2EB68BBE}"/>
    <cellStyle name="Comma 3 6 2" xfId="5271" xr:uid="{F5A896BC-37FB-441D-8B66-FF38B4F9B753}"/>
    <cellStyle name="Comma 3 6 2 2" xfId="16680" xr:uid="{5638D6AD-4BC7-4D5E-83F5-32D62DEAB771}"/>
    <cellStyle name="Comma 3 6 3" xfId="16681" xr:uid="{4648E636-4E57-4ED6-83B1-78D3E46812C5}"/>
    <cellStyle name="Comma 3 7" xfId="2406" xr:uid="{3A0C5279-0757-4818-B25A-E9644F8B782F}"/>
    <cellStyle name="Comma 3 7 2" xfId="5272" xr:uid="{C3E2F1C6-3DD9-4268-BECE-3CB1DACB6409}"/>
    <cellStyle name="Comma 3 7 2 2" xfId="16682" xr:uid="{3C79F39E-7FF6-46F1-9587-52073C9918CA}"/>
    <cellStyle name="Comma 3 7 3" xfId="16683" xr:uid="{96C2505E-3A64-4290-8BEA-39A71D85EDFE}"/>
    <cellStyle name="Comma 3 8" xfId="2407" xr:uid="{6F6B4333-D4CB-4001-AB50-B8B206E7D77B}"/>
    <cellStyle name="Comma 3 8 2" xfId="5273" xr:uid="{6CA52B62-B95D-49B8-8ACC-B34E35CA56AA}"/>
    <cellStyle name="Comma 3 8 3" xfId="16684" xr:uid="{44C53578-3F52-4DDE-BBFF-0BF7B6228483}"/>
    <cellStyle name="Comma 3 9" xfId="2408" xr:uid="{D411C9B1-CCEA-4945-8F18-25033A0535F1}"/>
    <cellStyle name="Comma 3 9 2" xfId="5274" xr:uid="{BDE4AD86-0A7C-4BDE-B15D-F1FB3E89E941}"/>
    <cellStyle name="Comma 3 9 3" xfId="16685" xr:uid="{C7465B72-37F7-4B53-A300-66419137655D}"/>
    <cellStyle name="Comma 30" xfId="4962" xr:uid="{C69D5C94-ED11-47EA-8CED-DC7FB6977D0B}"/>
    <cellStyle name="Comma 30 2" xfId="16686" xr:uid="{6C536FFF-62A6-4F99-ABFF-42717DEF2114}"/>
    <cellStyle name="Comma 31" xfId="4964" xr:uid="{85FA430B-85E1-4B71-8E2D-72687B177D25}"/>
    <cellStyle name="Comma 31 2" xfId="16687" xr:uid="{6666A2DC-1899-4B1E-84E5-D8F849FC4016}"/>
    <cellStyle name="Comma 32" xfId="4965" xr:uid="{3F3CDE71-C77E-4EB3-88B4-0008C527201D}"/>
    <cellStyle name="Comma 32 2" xfId="16688" xr:uid="{8483DF15-CE55-4235-9799-F444084CD14D}"/>
    <cellStyle name="Comma 33" xfId="4967" xr:uid="{E9B20416-CBCF-4B57-83A7-DAE73392EA38}"/>
    <cellStyle name="Comma 33 2" xfId="16689" xr:uid="{D302160F-2C84-4A25-AFFB-09B648F4E590}"/>
    <cellStyle name="Comma 34" xfId="4969" xr:uid="{98997D4E-D3AA-4C6F-BA2F-5DA028E9B7D2}"/>
    <cellStyle name="Comma 34 2" xfId="16690" xr:uid="{332400AC-F626-4BE9-A641-0C147E1DD6D4}"/>
    <cellStyle name="Comma 35" xfId="4971" xr:uid="{5B01ED40-3FEC-497E-815B-70C2416790B1}"/>
    <cellStyle name="Comma 35 2" xfId="16691" xr:uid="{96230159-8EBB-4C1C-88AB-5D5B9EF153CE}"/>
    <cellStyle name="Comma 36" xfId="16692" xr:uid="{8628C55F-EE9B-4A4F-8EB8-830E65B65CA7}"/>
    <cellStyle name="Comma 36 2" xfId="16693" xr:uid="{F113B2EC-BCD8-4EF8-9462-E4FE468EB999}"/>
    <cellStyle name="Comma 37" xfId="16694" xr:uid="{E01B0ABE-5613-4E5D-A4C6-5069AFECE687}"/>
    <cellStyle name="Comma 37 2" xfId="16695" xr:uid="{8FBF0462-AF4E-46BF-A217-56D8DFDFF69B}"/>
    <cellStyle name="Comma 38" xfId="16696" xr:uid="{C39659DF-3D17-4555-AA6E-0FBE8F38ADBB}"/>
    <cellStyle name="Comma 38 2" xfId="16697" xr:uid="{D14E7B39-E6F0-4769-A1BE-1602D24935D1}"/>
    <cellStyle name="Comma 39" xfId="16698" xr:uid="{0784480C-69B3-4C91-A07E-BAB5746B84C3}"/>
    <cellStyle name="Comma 39 2" xfId="16699" xr:uid="{0393EF5A-E506-4B45-BB5C-09E4465FDB00}"/>
    <cellStyle name="Comma 4" xfId="2409" xr:uid="{6FFA7335-5206-4A53-A97B-AB238915C0B8}"/>
    <cellStyle name="Comma 4 10" xfId="16700" xr:uid="{C9B5AE58-98FC-4151-824C-C415BC15114D}"/>
    <cellStyle name="Comma 4 11" xfId="58371" xr:uid="{0B54739A-E875-44F6-BBF1-6BAE9E80C3AA}"/>
    <cellStyle name="Comma 4 2" xfId="2410" xr:uid="{ED534E1A-AB4B-45FF-A3F7-841BB5CDA907}"/>
    <cellStyle name="Comma 4 2 2" xfId="5275" xr:uid="{49162FE7-26A5-4A74-9A43-0CA1930BC5E8}"/>
    <cellStyle name="Comma 4 2 2 2" xfId="16701" xr:uid="{E223704B-28D8-453E-B8F8-E7D89B663FA8}"/>
    <cellStyle name="Comma 4 2 2 2 2" xfId="16702" xr:uid="{6EE3E68F-C76F-4668-B3E2-8B7CF2FD40C1}"/>
    <cellStyle name="Comma 4 2 2 2 2 2" xfId="16703" xr:uid="{7E978368-D4DD-4DF0-B078-D96E437569F8}"/>
    <cellStyle name="Comma 4 2 2 2 2 2 2" xfId="16704" xr:uid="{FA64587C-A924-492C-9287-53A5FA0775F7}"/>
    <cellStyle name="Comma 4 2 2 2 2 3" xfId="16705" xr:uid="{6586517C-F576-48D2-A963-3B489EFD365F}"/>
    <cellStyle name="Comma 4 2 2 2 3" xfId="16706" xr:uid="{36CC0C55-C3E0-4A39-A236-9D2A93F2AFCA}"/>
    <cellStyle name="Comma 4 2 2 2 3 2" xfId="16707" xr:uid="{5E13504C-37FF-4DE4-AFE6-B60A56381182}"/>
    <cellStyle name="Comma 4 2 2 2 4" xfId="16708" xr:uid="{853BCEC9-F20D-40A9-83E9-9C1F4226BB30}"/>
    <cellStyle name="Comma 4 2 2 2 4 2" xfId="16709" xr:uid="{96362B7A-2FED-4DCD-B398-133A436999BA}"/>
    <cellStyle name="Comma 4 2 2 2 5" xfId="16710" xr:uid="{726B0BCA-1D38-4A4A-BEDF-BCE58C9F8607}"/>
    <cellStyle name="Comma 4 2 2 3" xfId="16711" xr:uid="{3BE4C641-211E-445C-9EAB-921AD9B25219}"/>
    <cellStyle name="Comma 4 2 2 4" xfId="16712" xr:uid="{FF42EB19-145B-4F10-9A7C-1E019C037770}"/>
    <cellStyle name="Comma 4 2 3" xfId="16713" xr:uid="{B6C0F13A-4F5E-4DD9-9DC0-7D39B26BAD23}"/>
    <cellStyle name="Comma 4 2 3 2" xfId="16714" xr:uid="{327D07C6-EA01-4AE5-BCE4-D50DE3B4D78E}"/>
    <cellStyle name="Comma 4 2 3 2 2" xfId="16715" xr:uid="{D0D49BFA-7570-4444-B5CA-E0043961985D}"/>
    <cellStyle name="Comma 4 2 3 3" xfId="16716" xr:uid="{8DD5F288-A7F9-4618-94A6-51F1B0FB30C5}"/>
    <cellStyle name="Comma 4 2 4" xfId="16717" xr:uid="{D82E8873-3678-4DED-8C81-EA85CB31603A}"/>
    <cellStyle name="Comma 4 2 4 2" xfId="16718" xr:uid="{1BE3C7EB-C8ED-4213-A1CD-FBA3B8365EF5}"/>
    <cellStyle name="Comma 4 2 4 2 2" xfId="16719" xr:uid="{DF30F50B-A3B4-4F44-A095-88214392F578}"/>
    <cellStyle name="Comma 4 2 4 2 2 2" xfId="16720" xr:uid="{FFB48B72-0ED0-407F-89AF-F97BE243DE77}"/>
    <cellStyle name="Comma 4 2 4 2 3" xfId="16721" xr:uid="{0BB85C61-94DE-4801-B667-B93F14255486}"/>
    <cellStyle name="Comma 4 2 4 3" xfId="16722" xr:uid="{764B2852-BC55-4E62-B98E-BD92F1EE69E7}"/>
    <cellStyle name="Comma 4 2 4 3 2" xfId="16723" xr:uid="{14B685FE-7B3C-4A68-B470-6E10B11DDBF1}"/>
    <cellStyle name="Comma 4 2 4 4" xfId="16724" xr:uid="{A8396FD8-8AA8-4E94-A7C6-83DBD1E333A4}"/>
    <cellStyle name="Comma 4 2 4 4 2" xfId="16725" xr:uid="{F8606F75-8C3B-4DE8-8D13-2F29948A6AFA}"/>
    <cellStyle name="Comma 4 2 4 5" xfId="16726" xr:uid="{E53C61CD-4596-4A06-9DAB-816BF45B25A5}"/>
    <cellStyle name="Comma 4 2 5" xfId="16727" xr:uid="{BF13BF36-004E-4EC8-8E9C-BB0A5593CAF0}"/>
    <cellStyle name="Comma 4 2 5 2" xfId="16728" xr:uid="{25E97990-401B-4083-A902-FD0394770F39}"/>
    <cellStyle name="Comma 4 2 5 2 2" xfId="16729" xr:uid="{6F8C32A8-59F5-46E8-B08B-0DFB647587B0}"/>
    <cellStyle name="Comma 4 2 5 3" xfId="16730" xr:uid="{9265C51B-48C1-4DC3-A38F-6CA4BF398457}"/>
    <cellStyle name="Comma 4 2 6" xfId="16731" xr:uid="{A355CB19-7D04-4109-B6F3-1C8C5070FC69}"/>
    <cellStyle name="Comma 4 2 7" xfId="16732" xr:uid="{97C6344A-3E7E-4B57-AEC4-EC65A8CE822C}"/>
    <cellStyle name="Comma 4 2 8" xfId="58372" xr:uid="{8364DF81-2EB3-4CE6-8089-0163F5FA4544}"/>
    <cellStyle name="Comma 4 3" xfId="2411" xr:uid="{38ABDF93-DFC6-4BD1-B84B-F1BB91F6CC0E}"/>
    <cellStyle name="Comma 4 3 2" xfId="2412" xr:uid="{599E3987-08D2-49A1-926D-81660257D9F1}"/>
    <cellStyle name="Comma 4 3 2 2" xfId="5276" xr:uid="{C515D08C-F9D4-4B9B-BF95-748B6EE67433}"/>
    <cellStyle name="Comma 4 3 2 2 2" xfId="16733" xr:uid="{191F5DAF-0B19-4412-945C-3133C2DCE959}"/>
    <cellStyle name="Comma 4 3 2 3" xfId="16734" xr:uid="{AB97FBED-C0E1-4DB3-8B25-0AF03DB3E86E}"/>
    <cellStyle name="Comma 4 3 3" xfId="2413" xr:uid="{4A4E2E36-F592-4571-B238-B8946C607854}"/>
    <cellStyle name="Comma 4 3 3 2" xfId="5277" xr:uid="{ED758962-68A3-40D8-A84C-00EC6759AB23}"/>
    <cellStyle name="Comma 4 3 3 2 2" xfId="16735" xr:uid="{B5E94B7B-F513-41D7-AAFD-E4934E2853E3}"/>
    <cellStyle name="Comma 4 3 3 2 3" xfId="16736" xr:uid="{1285D4F7-24A0-4471-B098-964FF0948F03}"/>
    <cellStyle name="Comma 4 3 3 3" xfId="16737" xr:uid="{843BE226-96EB-4615-97E8-765426BC5486}"/>
    <cellStyle name="Comma 4 3 3 4" xfId="16738" xr:uid="{6180A6B0-1D8F-485E-9D2E-1DBB42E4E060}"/>
    <cellStyle name="Comma 4 3 4" xfId="2414" xr:uid="{4A65B20D-559B-410B-A97A-60991A55D645}"/>
    <cellStyle name="Comma 4 3 4 2" xfId="5278" xr:uid="{1FEC433C-9101-4F4A-A9CE-B76CBADA7FF8}"/>
    <cellStyle name="Comma 4 3 4 2 2" xfId="16739" xr:uid="{E16CC1A6-BB3F-4B4D-BE27-D2A30815562D}"/>
    <cellStyle name="Comma 4 3 4 2 2 2" xfId="16740" xr:uid="{FCF750A9-E619-4E56-B6DE-B6E82269709D}"/>
    <cellStyle name="Comma 4 3 4 2 3" xfId="16741" xr:uid="{501C8489-74E0-4E9D-8244-29D1910906F7}"/>
    <cellStyle name="Comma 4 3 4 2 4" xfId="16742" xr:uid="{A15479DD-4713-4304-9305-1C9D05190E11}"/>
    <cellStyle name="Comma 4 3 4 3" xfId="16743" xr:uid="{4983CB44-A8B4-452C-AE41-91AB23815DC0}"/>
    <cellStyle name="Comma 4 3 4 3 2" xfId="16744" xr:uid="{9728CE6C-816E-4573-83F4-EE0CC55CEC57}"/>
    <cellStyle name="Comma 4 3 4 4" xfId="16745" xr:uid="{650D776A-8E55-4F38-A026-596A1841E49B}"/>
    <cellStyle name="Comma 4 3 4 4 2" xfId="16746" xr:uid="{3B03F825-6F91-45C3-A4A4-892B73DF56B1}"/>
    <cellStyle name="Comma 4 3 4 5" xfId="16747" xr:uid="{D42A87A2-426F-4D4D-8F6F-60FF891D83F7}"/>
    <cellStyle name="Comma 4 3 4 6" xfId="16748" xr:uid="{CB86759D-FFA4-4B4A-9FDE-FEA722FA53EC}"/>
    <cellStyle name="Comma 4 3 5" xfId="2415" xr:uid="{5E796663-B6F0-40B3-8974-0250F75BECB5}"/>
    <cellStyle name="Comma 4 3 5 2" xfId="5279" xr:uid="{E4D1A8E7-08D7-4B17-BE55-DA8037F72721}"/>
    <cellStyle name="Comma 4 3 5 2 2" xfId="16749" xr:uid="{5C162D5C-2AF5-48AE-AEEB-3EF60CB0CA85}"/>
    <cellStyle name="Comma 4 3 5 2 3" xfId="16750" xr:uid="{B5C095E4-4113-4D30-BC0E-BE051110A109}"/>
    <cellStyle name="Comma 4 3 5 3" xfId="16751" xr:uid="{03BFC5EA-22FF-40D7-A948-B12133160160}"/>
    <cellStyle name="Comma 4 3 5 4" xfId="16752" xr:uid="{18BF9433-EDD9-41AC-8CBB-D73DB253F419}"/>
    <cellStyle name="Comma 4 3 6" xfId="5280" xr:uid="{3269CFB6-F779-48C7-9C4C-B0F694254396}"/>
    <cellStyle name="Comma 4 3 6 2" xfId="16753" xr:uid="{6D90ED99-516C-4ADB-B05F-B71898DEBD0E}"/>
    <cellStyle name="Comma 4 3 7" xfId="16754" xr:uid="{C5B3FA38-D72C-4712-BC3A-80D902DCE46E}"/>
    <cellStyle name="Comma 4 4" xfId="2416" xr:uid="{09EAF4F3-A2CB-45D0-87CD-9AFEBC6F92EA}"/>
    <cellStyle name="Comma 4 4 2" xfId="2417" xr:uid="{BA898EAA-80D6-4CFE-8041-BB0B7C012114}"/>
    <cellStyle name="Comma 4 4 2 2" xfId="5281" xr:uid="{F31D8099-814E-4A03-AB0A-BB6B0794AE5F}"/>
    <cellStyle name="Comma 4 4 2 2 2" xfId="16755" xr:uid="{37D837DD-D58E-4B7B-8B06-D17CD03A153A}"/>
    <cellStyle name="Comma 4 4 2 3" xfId="16756" xr:uid="{B13B45A7-D627-4D99-8CE9-14DB28277614}"/>
    <cellStyle name="Comma 4 4 3" xfId="2418" xr:uid="{B2CDC274-E955-4F93-93F6-C2A44368570A}"/>
    <cellStyle name="Comma 4 4 3 2" xfId="5282" xr:uid="{AC9E9D25-F746-467C-BCF6-8CBE72F984BC}"/>
    <cellStyle name="Comma 4 4 3 3" xfId="16757" xr:uid="{46D2F75D-6A34-4E92-9274-336E978A288F}"/>
    <cellStyle name="Comma 4 4 4" xfId="2419" xr:uid="{9F68CE5C-E84D-4C9F-9F6F-680CE35C7EAD}"/>
    <cellStyle name="Comma 4 4 4 2" xfId="5283" xr:uid="{94849421-28E1-4212-84FF-B1FD97C99598}"/>
    <cellStyle name="Comma 4 4 5" xfId="2420" xr:uid="{042EDE0B-476B-4B52-BC4E-C3CD5A03BF08}"/>
    <cellStyle name="Comma 4 4 5 2" xfId="5284" xr:uid="{D62059BB-F5F7-4DF4-99E1-30A57E79A7ED}"/>
    <cellStyle name="Comma 4 4 6" xfId="5285" xr:uid="{20222178-1D3F-4DBB-A178-38B6BCBE7D2B}"/>
    <cellStyle name="Comma 4 4 7" xfId="16758" xr:uid="{5194704B-17B1-48FC-9F53-F456857CABB9}"/>
    <cellStyle name="Comma 4 4 8" xfId="58373" xr:uid="{854768BA-3F03-4FB2-9D87-BD4A8F7BAACB}"/>
    <cellStyle name="Comma 4 5" xfId="2421" xr:uid="{65BD314C-9F82-4CF7-AF9E-FDE998CB35E9}"/>
    <cellStyle name="Comma 4 5 2" xfId="5286" xr:uid="{A894D59A-78D3-4FAC-B8CD-3FDDF6B44866}"/>
    <cellStyle name="Comma 4 5 2 2" xfId="16759" xr:uid="{ADF31335-A084-42FA-A8EF-49A67D5792C3}"/>
    <cellStyle name="Comma 4 5 2 2 2" xfId="16760" xr:uid="{30C836D0-A3D7-438E-82D3-B66A6EE19A69}"/>
    <cellStyle name="Comma 4 5 2 3" xfId="16761" xr:uid="{F523B07A-4EA9-4706-BECE-F96D08E7B712}"/>
    <cellStyle name="Comma 4 5 2 4" xfId="16762" xr:uid="{668C741E-B98D-4AE0-9197-57E0AA5912FD}"/>
    <cellStyle name="Comma 4 5 3" xfId="16763" xr:uid="{D931E843-1A34-4EDF-B86E-F48E9D904B98}"/>
    <cellStyle name="Comma 4 5 3 2" xfId="16764" xr:uid="{D477ACFB-884D-4ED7-A5F8-574785D6CAAD}"/>
    <cellStyle name="Comma 4 5 4" xfId="16765" xr:uid="{EA454088-1D77-4621-8301-10488052002A}"/>
    <cellStyle name="Comma 4 5 4 2" xfId="16766" xr:uid="{63880C7B-EB34-41B6-8117-2C0C708F0C3D}"/>
    <cellStyle name="Comma 4 5 5" xfId="16767" xr:uid="{52BC26B2-DFD4-4945-84A6-9D7F4DFFBDA7}"/>
    <cellStyle name="Comma 4 5 6" xfId="16768" xr:uid="{CDF99592-2548-4223-BB79-DC886E793C6A}"/>
    <cellStyle name="Comma 4 6" xfId="2422" xr:uid="{BEFB529A-1E25-48BB-B1A9-4E85E4F4158E}"/>
    <cellStyle name="Comma 4 6 2" xfId="5287" xr:uid="{F7AC01E3-3759-46D9-9FE3-1A974D6E77C0}"/>
    <cellStyle name="Comma 4 6 2 2" xfId="16769" xr:uid="{82C2813C-F573-4A29-9C07-EE53D3A356B0}"/>
    <cellStyle name="Comma 4 6 3" xfId="16770" xr:uid="{BD732B4D-02DE-4268-B03E-D341DCA863E6}"/>
    <cellStyle name="Comma 4 7" xfId="2423" xr:uid="{C7632207-BC00-4ADC-A863-B27E0341411A}"/>
    <cellStyle name="Comma 4 7 2" xfId="5288" xr:uid="{1640D084-9454-46B7-A229-45C79DA47D32}"/>
    <cellStyle name="Comma 4 7 2 2" xfId="16771" xr:uid="{5862F207-D9F2-46C3-8097-CD3DFD104715}"/>
    <cellStyle name="Comma 4 7 3" xfId="16772" xr:uid="{0D59E9C6-FDD3-4F0D-9889-11DC825ED61F}"/>
    <cellStyle name="Comma 4 8" xfId="2424" xr:uid="{B6CF5133-9EF7-488A-A678-FF686819F9F2}"/>
    <cellStyle name="Comma 4 8 2" xfId="5289" xr:uid="{7E52B7F4-B6B3-4911-ACBD-8B2EB955E422}"/>
    <cellStyle name="Comma 4 8 3" xfId="16773" xr:uid="{2869543D-4EA2-4832-B5FE-52D3EF7C2765}"/>
    <cellStyle name="Comma 4 9" xfId="5290" xr:uid="{7B399BBC-94B6-4D12-8E24-2C5AE701E23F}"/>
    <cellStyle name="Comma 4 9 2" xfId="16774" xr:uid="{1FC1395B-A3DB-4AA7-AF32-83FD8307F33F}"/>
    <cellStyle name="Comma 40" xfId="16775" xr:uid="{0933F1CE-36AD-449A-8D2B-EA983D29C943}"/>
    <cellStyle name="Comma 40 2" xfId="16776" xr:uid="{5AB0E249-ED03-4C11-88C0-C8209C876E0B}"/>
    <cellStyle name="Comma 41" xfId="16777" xr:uid="{8565691B-F886-4D3B-A359-16F53B4792C7}"/>
    <cellStyle name="Comma 41 2" xfId="16778" xr:uid="{70BCC73E-8570-4AE2-831A-F22EB7F75430}"/>
    <cellStyle name="Comma 42" xfId="16779" xr:uid="{5770F98B-24C6-4864-AD76-A9CB18A4C899}"/>
    <cellStyle name="Comma 42 2" xfId="16780" xr:uid="{70A381F3-CA56-49A6-BE3C-F3E56DE191BE}"/>
    <cellStyle name="Comma 43" xfId="16781" xr:uid="{D98D5BFC-3E4A-47E8-B07E-A2D1ADF1FAC4}"/>
    <cellStyle name="Comma 43 2" xfId="16782" xr:uid="{07799F57-49F3-43B9-BD81-0F1AAAA7004F}"/>
    <cellStyle name="Comma 44" xfId="16783" xr:uid="{A365F385-7451-447B-92CA-A3C2C6D2B947}"/>
    <cellStyle name="Comma 44 2" xfId="16784" xr:uid="{1878FAD7-86FD-4D28-9A3E-AB46545232E0}"/>
    <cellStyle name="Comma 45" xfId="16785" xr:uid="{A1710E96-D851-4E38-B395-1261A8E0C9B5}"/>
    <cellStyle name="Comma 45 2" xfId="16786" xr:uid="{F65333FD-2081-4CDB-B871-919D066DB3A2}"/>
    <cellStyle name="Comma 46" xfId="16787" xr:uid="{DB72C639-6395-4B81-AA41-8D2F61EB2AD7}"/>
    <cellStyle name="Comma 46 2" xfId="16788" xr:uid="{07E73687-5B43-489D-BCAC-F653E3D0E568}"/>
    <cellStyle name="Comma 47" xfId="16789" xr:uid="{E34F2909-0296-477E-8D3A-DDCEC4740EEB}"/>
    <cellStyle name="Comma 47 2" xfId="16790" xr:uid="{BD778581-BC5E-48E9-AB7D-50AB940459E6}"/>
    <cellStyle name="Comma 48" xfId="4974" xr:uid="{8CB74E06-3EF6-4520-A049-C2DF6337D690}"/>
    <cellStyle name="Comma 48 2" xfId="16791" xr:uid="{17D43FC3-6927-4FCB-A2E8-865E81D9DCFF}"/>
    <cellStyle name="Comma 49" xfId="16792" xr:uid="{A1002F96-33AD-4233-9212-170E92052A81}"/>
    <cellStyle name="Comma 49 2" xfId="16793" xr:uid="{2D80EE44-B16D-4B34-BBAC-8EA12D13BFA9}"/>
    <cellStyle name="Comma 5" xfId="2425" xr:uid="{43143078-49F0-42B5-910A-09EDCE1603AB}"/>
    <cellStyle name="Comma 5 10" xfId="16794" xr:uid="{7EF9F884-73B0-4984-8611-AB7AA2B9CF19}"/>
    <cellStyle name="Comma 5 11" xfId="58374" xr:uid="{80B9F633-D694-4227-8EB2-FD706C70EF02}"/>
    <cellStyle name="Comma 5 2" xfId="2426" xr:uid="{8326E00A-89D8-4777-A7CC-697E81A9D0FB}"/>
    <cellStyle name="Comma 5 2 10" xfId="58375" xr:uid="{731B37D6-D98C-4609-B983-3A650C944ADC}"/>
    <cellStyle name="Comma 5 2 2" xfId="5291" xr:uid="{9139B0FE-8864-484E-9128-762816428311}"/>
    <cellStyle name="Comma 5 2 2 2" xfId="16795" xr:uid="{BCBD38E2-B320-4BE2-9B01-6604FD17EFAF}"/>
    <cellStyle name="Comma 5 2 2 2 2" xfId="16796" xr:uid="{EFFF899C-4CF3-46DB-8387-78C673F9047F}"/>
    <cellStyle name="Comma 5 2 2 3" xfId="16797" xr:uid="{C7272A2B-20B6-4376-9BD0-7DA0C3D938FA}"/>
    <cellStyle name="Comma 5 2 2 3 2" xfId="16798" xr:uid="{EA66D6E1-F496-4ADF-8943-2D92C938DCE6}"/>
    <cellStyle name="Comma 5 2 2 3 2 2" xfId="16799" xr:uid="{E14BA035-B721-4060-8A3C-462586081E08}"/>
    <cellStyle name="Comma 5 2 2 3 2 2 2" xfId="16800" xr:uid="{F696D6C2-FEF8-42A3-82F5-12C97826890A}"/>
    <cellStyle name="Comma 5 2 2 3 2 3" xfId="16801" xr:uid="{B562A90A-56E3-491C-AD41-3001488A15BA}"/>
    <cellStyle name="Comma 5 2 2 3 3" xfId="16802" xr:uid="{8BC0C4DA-0D87-4A39-BCB5-197C43842263}"/>
    <cellStyle name="Comma 5 2 2 3 3 2" xfId="16803" xr:uid="{AF7E2BFE-C202-4F8E-B727-40D782DCA5F4}"/>
    <cellStyle name="Comma 5 2 2 3 4" xfId="16804" xr:uid="{88EE61A6-122E-46C8-84A1-A3A7C41D9F25}"/>
    <cellStyle name="Comma 5 2 2 3 4 2" xfId="16805" xr:uid="{D5D05109-BEE7-4CAC-92B6-7C68E9D87CDF}"/>
    <cellStyle name="Comma 5 2 2 3 5" xfId="16806" xr:uid="{9231BAD4-C473-4111-877C-E0955CB59685}"/>
    <cellStyle name="Comma 5 2 2 4" xfId="16807" xr:uid="{4239979D-D8FE-4D6E-87E9-0EC83E8682F7}"/>
    <cellStyle name="Comma 5 2 2 5" xfId="16808" xr:uid="{53668E6C-08E4-4455-8855-02F62D408C11}"/>
    <cellStyle name="Comma 5 2 3" xfId="16809" xr:uid="{B244BC76-25A9-4810-AA93-A64D20042E4B}"/>
    <cellStyle name="Comma 5 2 3 2" xfId="16810" xr:uid="{85FB74CC-9EE3-4124-BEA4-B989A1D63029}"/>
    <cellStyle name="Comma 5 2 3 2 2" xfId="16811" xr:uid="{06FBF059-CD7B-4750-9F55-72572076F707}"/>
    <cellStyle name="Comma 5 2 3 3" xfId="16812" xr:uid="{083D5DB3-1480-43B0-B450-468FB915E3A1}"/>
    <cellStyle name="Comma 5 2 4" xfId="16813" xr:uid="{6DF2EC03-74E8-4255-8DCE-CA5ACD620AF8}"/>
    <cellStyle name="Comma 5 2 4 2" xfId="16814" xr:uid="{5985B842-0CDA-4C7B-92E2-8D740F38301F}"/>
    <cellStyle name="Comma 5 2 4 2 2" xfId="16815" xr:uid="{5CC0581C-D429-41B5-96C8-F12F9ECF91EF}"/>
    <cellStyle name="Comma 5 2 4 2 2 2" xfId="16816" xr:uid="{73A6DDE0-EB4A-4E0D-947A-A1ED47FC865B}"/>
    <cellStyle name="Comma 5 2 4 2 3" xfId="16817" xr:uid="{AF02B4FC-7F79-4956-A825-0D516FF03CBE}"/>
    <cellStyle name="Comma 5 2 4 3" xfId="16818" xr:uid="{7FD58FBC-F4C8-4579-B3CC-D2586B4F8042}"/>
    <cellStyle name="Comma 5 2 4 3 2" xfId="16819" xr:uid="{951F860B-2612-4467-946F-BF71C11770EB}"/>
    <cellStyle name="Comma 5 2 4 4" xfId="16820" xr:uid="{84031699-B7BF-4A40-A763-95EBBEF53F01}"/>
    <cellStyle name="Comma 5 2 4 4 2" xfId="16821" xr:uid="{DD2A7398-155F-4573-B50F-CFC67F72E51D}"/>
    <cellStyle name="Comma 5 2 4 5" xfId="16822" xr:uid="{66EC44B6-8170-43D3-966F-C75FE7A7F364}"/>
    <cellStyle name="Comma 5 2 5" xfId="16823" xr:uid="{655871B2-9256-42DF-AF4E-0440E03CB308}"/>
    <cellStyle name="Comma 5 2 5 2" xfId="16824" xr:uid="{944E0589-2C85-4F6A-BD26-51C6B723CC55}"/>
    <cellStyle name="Comma 5 2 6" xfId="16825" xr:uid="{8137831A-5F7A-4736-8D82-3B5FD1CB462D}"/>
    <cellStyle name="Comma 5 2 6 2" xfId="16826" xr:uid="{1EC68DCB-ADF4-4EF0-B864-502E93FB3DAB}"/>
    <cellStyle name="Comma 5 2 6 2 2" xfId="16827" xr:uid="{2724EC9A-6E1D-441A-B42B-EA1219407859}"/>
    <cellStyle name="Comma 5 2 6 3" xfId="16828" xr:uid="{B64C6CB0-2C93-4A9B-8971-37BE1E744FCA}"/>
    <cellStyle name="Comma 5 2 7" xfId="16829" xr:uid="{1C51D6D3-2B13-480D-8A06-8B25C02D70E4}"/>
    <cellStyle name="Comma 5 2 8" xfId="16830" xr:uid="{AD7394FD-1AB4-4705-8105-112E0174F238}"/>
    <cellStyle name="Comma 5 2 9" xfId="16831" xr:uid="{A591D9FE-1EE6-45C4-AC13-7561550FDBAD}"/>
    <cellStyle name="Comma 5 3" xfId="2427" xr:uid="{5B7FC18A-387F-4A1F-9BD8-7B03BCC53E9A}"/>
    <cellStyle name="Comma 5 3 2" xfId="2428" xr:uid="{3AAEC38E-D5B8-433E-A441-EE0D277CECE6}"/>
    <cellStyle name="Comma 5 3 2 2" xfId="5292" xr:uid="{C54594B7-043E-4AEF-B197-97E2A668AE94}"/>
    <cellStyle name="Comma 5 3 2 2 2" xfId="16832" xr:uid="{B4936FD1-1718-4606-A081-071189F6D68A}"/>
    <cellStyle name="Comma 5 3 2 3" xfId="16833" xr:uid="{613AF901-FA14-4B27-93B8-9082F1D94B07}"/>
    <cellStyle name="Comma 5 3 3" xfId="2429" xr:uid="{8544073B-A86B-4A5E-B07A-7F9E860D5614}"/>
    <cellStyle name="Comma 5 3 3 2" xfId="5293" xr:uid="{ECD5DDB3-A412-46F9-AE22-656B12C5EF04}"/>
    <cellStyle name="Comma 5 3 3 2 2" xfId="16834" xr:uid="{E17F05B2-3EF3-40AA-9E62-1DEDE11419B5}"/>
    <cellStyle name="Comma 5 3 3 2 3" xfId="16835" xr:uid="{1717EA39-B001-45BB-BE27-6B65C46E227B}"/>
    <cellStyle name="Comma 5 3 3 3" xfId="16836" xr:uid="{A48A60FB-05AB-47F5-8D0B-F9B2183B91FE}"/>
    <cellStyle name="Comma 5 3 3 4" xfId="16837" xr:uid="{D3B6D31A-AA9A-468E-8AE8-1C04C08506F0}"/>
    <cellStyle name="Comma 5 3 4" xfId="2430" xr:uid="{B12BA070-A75D-43BA-861F-0137312F7A14}"/>
    <cellStyle name="Comma 5 3 4 2" xfId="5294" xr:uid="{C3D5A7CB-75EC-4FA1-B21C-ABA10615A415}"/>
    <cellStyle name="Comma 5 3 4 2 2" xfId="16838" xr:uid="{CAAD681A-789B-4307-93C8-D862E5DF28AF}"/>
    <cellStyle name="Comma 5 3 4 2 2 2" xfId="16839" xr:uid="{F6AB6D0F-7D15-4320-82B7-5F55EF137688}"/>
    <cellStyle name="Comma 5 3 4 2 3" xfId="16840" xr:uid="{037F9066-97CD-47C6-AE7F-CAEB76F19900}"/>
    <cellStyle name="Comma 5 3 4 2 4" xfId="16841" xr:uid="{72D1D149-7A09-4266-9379-B54B8E94103D}"/>
    <cellStyle name="Comma 5 3 4 3" xfId="16842" xr:uid="{4AC85E19-2C7D-4EFE-8FF7-66C81911E584}"/>
    <cellStyle name="Comma 5 3 4 3 2" xfId="16843" xr:uid="{9748CD5C-6B22-45D6-AE46-24FEF92A1D91}"/>
    <cellStyle name="Comma 5 3 4 4" xfId="16844" xr:uid="{B9F4A7CC-1E9A-4054-A110-1F5B6B3E3071}"/>
    <cellStyle name="Comma 5 3 4 4 2" xfId="16845" xr:uid="{B32BE4D0-4607-4D39-A383-51B9C990D633}"/>
    <cellStyle name="Comma 5 3 4 5" xfId="16846" xr:uid="{B1EBE3F6-7940-46EB-B456-5DF8246C54C5}"/>
    <cellStyle name="Comma 5 3 4 6" xfId="16847" xr:uid="{3CA35076-A3B9-48DA-88D4-83B15EA3EEE3}"/>
    <cellStyle name="Comma 5 3 5" xfId="2431" xr:uid="{B45DF0FB-6759-47CF-82B1-71B2D4D4ED32}"/>
    <cellStyle name="Comma 5 3 5 2" xfId="5295" xr:uid="{909DA4AE-9ABF-47CE-B60F-989C860C9244}"/>
    <cellStyle name="Comma 5 3 5 2 2" xfId="16848" xr:uid="{C35D5B3D-D0C3-4B21-954E-B59D19241B6F}"/>
    <cellStyle name="Comma 5 3 5 2 3" xfId="16849" xr:uid="{3347B27D-576E-400A-B296-A7FAD10E96B3}"/>
    <cellStyle name="Comma 5 3 5 3" xfId="16850" xr:uid="{AC00F4B0-14A5-42F0-839C-F4078C7887AD}"/>
    <cellStyle name="Comma 5 3 5 4" xfId="16851" xr:uid="{C681F5E3-7B18-4D51-80A4-15EE4F463C1E}"/>
    <cellStyle name="Comma 5 3 6" xfId="5296" xr:uid="{575FB247-C55E-4F56-B009-4A54D230CDEC}"/>
    <cellStyle name="Comma 5 3 6 2" xfId="16852" xr:uid="{770328E1-924A-4AAC-80DF-895DEF5FFBC7}"/>
    <cellStyle name="Comma 5 3 7" xfId="16853" xr:uid="{C9F7AC1B-227A-490D-AC06-E920658EC894}"/>
    <cellStyle name="Comma 5 4" xfId="2432" xr:uid="{E190771F-1CFE-473B-B30C-073254D73952}"/>
    <cellStyle name="Comma 5 4 2" xfId="2433" xr:uid="{3B90EF4B-75E7-4FA8-80DC-514200C9174D}"/>
    <cellStyle name="Comma 5 4 2 2" xfId="5297" xr:uid="{DC1A0B7F-D61E-4E49-B8DC-4574342CC450}"/>
    <cellStyle name="Comma 5 4 2 2 2" xfId="16854" xr:uid="{AACCBFA0-2770-45F3-A6B8-DEFC25B10ABC}"/>
    <cellStyle name="Comma 5 4 2 3" xfId="16855" xr:uid="{C49DA2CE-A076-415E-B038-BC1CE95B2A81}"/>
    <cellStyle name="Comma 5 4 3" xfId="2434" xr:uid="{E6515854-8506-473A-BB71-289764B93E99}"/>
    <cellStyle name="Comma 5 4 3 2" xfId="5298" xr:uid="{D2B9CFB1-9A78-4C31-B38A-0B782BDFD676}"/>
    <cellStyle name="Comma 5 4 3 3" xfId="16856" xr:uid="{99C8B201-42AC-4C95-9FB4-923F304468C1}"/>
    <cellStyle name="Comma 5 4 4" xfId="2435" xr:uid="{0863E730-1F97-4F4D-AFB9-1F7264A4CD82}"/>
    <cellStyle name="Comma 5 4 4 2" xfId="5299" xr:uid="{C17ADF52-469C-4831-8D6C-B37EF434FA3A}"/>
    <cellStyle name="Comma 5 4 5" xfId="2436" xr:uid="{97D6F7C2-EF08-4C9B-B381-93D272445E2A}"/>
    <cellStyle name="Comma 5 4 5 2" xfId="5300" xr:uid="{2D167AD0-4931-46CB-932D-E3F73E9D71E4}"/>
    <cellStyle name="Comma 5 4 6" xfId="5301" xr:uid="{93CD50D0-DB3D-4F62-8674-19221837B0D5}"/>
    <cellStyle name="Comma 5 4 7" xfId="16857" xr:uid="{0314B84A-EDEF-4786-AD33-5938E39B5159}"/>
    <cellStyle name="Comma 5 4 8" xfId="58376" xr:uid="{4BF71961-95C3-469E-BEDB-EBC0786519AA}"/>
    <cellStyle name="Comma 5 5" xfId="2437" xr:uid="{C56826A7-48FB-4A0D-B45A-A761307D1125}"/>
    <cellStyle name="Comma 5 5 2" xfId="5302" xr:uid="{FEB3864E-9AC3-4CFB-9BB4-038624A86871}"/>
    <cellStyle name="Comma 5 5 2 2" xfId="16858" xr:uid="{AF4B4AD4-EE77-47D5-9AC7-30E9E8C721BA}"/>
    <cellStyle name="Comma 5 5 2 2 2" xfId="16859" xr:uid="{0CB2794A-D93B-4422-A31F-12B159DAAB3C}"/>
    <cellStyle name="Comma 5 5 2 3" xfId="16860" xr:uid="{AA85533D-3C95-404A-9BE6-C7331D4DBA18}"/>
    <cellStyle name="Comma 5 5 2 4" xfId="16861" xr:uid="{319A5438-D6E9-45B1-8A45-FED4C8987DC4}"/>
    <cellStyle name="Comma 5 5 3" xfId="16862" xr:uid="{A2544FA7-515A-48F2-8C85-1FFB5ED8F08A}"/>
    <cellStyle name="Comma 5 5 3 2" xfId="16863" xr:uid="{B657C4FD-34C1-499D-B3B4-AC68614E3EB1}"/>
    <cellStyle name="Comma 5 5 4" xfId="16864" xr:uid="{F32D0C48-CA91-4BE4-928E-9CF23E0901CC}"/>
    <cellStyle name="Comma 5 5 4 2" xfId="16865" xr:uid="{DF4872F7-2B40-47B4-AFC6-0441E89BB8F5}"/>
    <cellStyle name="Comma 5 5 5" xfId="16866" xr:uid="{06912A91-7498-4BC2-B13D-47D60B1522C5}"/>
    <cellStyle name="Comma 5 5 6" xfId="16867" xr:uid="{E4CB2215-B3AA-4348-A5D5-D3E83866CB05}"/>
    <cellStyle name="Comma 5 6" xfId="2438" xr:uid="{9E309745-2E42-41C4-849A-FBF5FB7D81CA}"/>
    <cellStyle name="Comma 5 6 2" xfId="5303" xr:uid="{2B694188-08FB-451D-990C-E679222E6600}"/>
    <cellStyle name="Comma 5 6 2 2" xfId="16868" xr:uid="{8C593A09-F96F-45C3-8BB6-2F1AD646242A}"/>
    <cellStyle name="Comma 5 6 3" xfId="16869" xr:uid="{4E2B422D-7470-4ED0-A084-22A28CC76945}"/>
    <cellStyle name="Comma 5 7" xfId="2439" xr:uid="{8ACB8762-1E92-4A09-BFF5-7BFE634F2248}"/>
    <cellStyle name="Comma 5 7 2" xfId="5304" xr:uid="{222C808E-88CF-4EB1-9812-ACBDF373AB53}"/>
    <cellStyle name="Comma 5 7 2 2" xfId="16870" xr:uid="{6EBAA32B-96B1-4578-8D75-CC49C71C01A8}"/>
    <cellStyle name="Comma 5 7 3" xfId="16871" xr:uid="{88C8CE7E-0CB7-417B-82BE-9774B42FD675}"/>
    <cellStyle name="Comma 5 8" xfId="2440" xr:uid="{C275B6EB-00F8-4D09-9D1F-DC3C5AEB0073}"/>
    <cellStyle name="Comma 5 8 2" xfId="5305" xr:uid="{C120185A-6C30-4624-BC12-95A88682262A}"/>
    <cellStyle name="Comma 5 8 3" xfId="16872" xr:uid="{5F785459-A112-488B-BD73-6C59AB139069}"/>
    <cellStyle name="Comma 5 9" xfId="5306" xr:uid="{ABE2467E-8A26-485A-B966-C4C9B2DF1CFF}"/>
    <cellStyle name="Comma 5 9 2" xfId="16873" xr:uid="{845C1E60-F094-41D3-9F2E-6D994118D3CF}"/>
    <cellStyle name="Comma 50" xfId="16874" xr:uid="{35DFCC9A-759E-4FA4-9CCF-B07548EC44E4}"/>
    <cellStyle name="Comma 50 2" xfId="16875" xr:uid="{2C60C5DB-5DED-44FA-AD7B-10E208C84C27}"/>
    <cellStyle name="Comma 51" xfId="16876" xr:uid="{DC7DC353-B25A-4749-951A-EC58A1143E2D}"/>
    <cellStyle name="Comma 51 2" xfId="16877" xr:uid="{C966B357-8013-47F3-BBA7-09FE8C87115A}"/>
    <cellStyle name="Comma 52" xfId="16878" xr:uid="{70364A45-B3B1-4996-9BF7-EB33C2855AA4}"/>
    <cellStyle name="Comma 52 2" xfId="16879" xr:uid="{435B77FA-651E-4320-B746-652BEBDFC807}"/>
    <cellStyle name="Comma 53" xfId="16880" xr:uid="{8F107CD6-EE16-45B2-84DA-14E745A0F707}"/>
    <cellStyle name="Comma 53 2" xfId="16881" xr:uid="{54C54E92-DF9D-4BA6-80E0-C6C36FE4B0B8}"/>
    <cellStyle name="Comma 54" xfId="16882" xr:uid="{F7EC1C69-F59C-424B-8728-84145FADEB57}"/>
    <cellStyle name="Comma 54 2" xfId="16883" xr:uid="{D7E6DE03-8608-4A99-827E-DD488FACC7B5}"/>
    <cellStyle name="Comma 55" xfId="16884" xr:uid="{A2D668D6-47D3-41B4-9709-9EE77EAC7D5C}"/>
    <cellStyle name="Comma 55 2" xfId="16885" xr:uid="{686F4A06-DEFC-43B5-AF55-4C61BC1D2D6D}"/>
    <cellStyle name="Comma 56" xfId="16886" xr:uid="{F937DAD8-02D9-472D-BE52-86241BC0B65E}"/>
    <cellStyle name="Comma 56 2" xfId="16887" xr:uid="{ECD5B7F1-4612-4CC6-9B78-EA298B68F527}"/>
    <cellStyle name="Comma 57" xfId="16888" xr:uid="{83530F4E-2941-40DF-9605-F097BFC03B08}"/>
    <cellStyle name="Comma 57 2" xfId="16889" xr:uid="{A936DEA8-EF25-408B-961E-5A4FA815EE80}"/>
    <cellStyle name="Comma 58" xfId="16890" xr:uid="{FB8061F8-8545-4BEC-98D0-E01CF6589E1F}"/>
    <cellStyle name="Comma 58 2" xfId="16891" xr:uid="{884E345F-610E-4F48-87D3-02D983386DAC}"/>
    <cellStyle name="Comma 59" xfId="16892" xr:uid="{29556080-8A4C-49D3-A887-AB8B59195F16}"/>
    <cellStyle name="Comma 59 2" xfId="16893" xr:uid="{1C9E3502-23E4-42B8-BC1D-51F169641038}"/>
    <cellStyle name="Comma 6" xfId="2441" xr:uid="{FDE21554-9454-45E5-A0F4-35D7EB13B10E}"/>
    <cellStyle name="Comma 6 10" xfId="16894" xr:uid="{69C318DA-6727-4DA6-B870-2CAA0B543F9B}"/>
    <cellStyle name="Comma 6 11" xfId="16895" xr:uid="{6F40B1BF-C159-4394-B4A8-A7AD51CB90B8}"/>
    <cellStyle name="Comma 6 12" xfId="58377" xr:uid="{45B34D5A-BCEE-44BF-8697-E243C2754E74}"/>
    <cellStyle name="Comma 6 2" xfId="2442" xr:uid="{69B52BD2-A966-47AC-8204-A1C983AA0D17}"/>
    <cellStyle name="Comma 6 2 2" xfId="5307" xr:uid="{889C3D49-600F-4370-A974-E365C02CA42A}"/>
    <cellStyle name="Comma 6 2 2 2" xfId="16896" xr:uid="{575E5E25-830F-445E-9EBD-0FF3E730FD51}"/>
    <cellStyle name="Comma 6 2 2 2 2" xfId="16897" xr:uid="{EF7905CA-1AD5-4826-B969-31EFB8C5C67D}"/>
    <cellStyle name="Comma 6 2 2 2 2 2" xfId="16898" xr:uid="{B7F326B3-A981-43A2-8EE5-26E7BBCC67C6}"/>
    <cellStyle name="Comma 6 2 2 2 2 2 2" xfId="16899" xr:uid="{8CDF110E-5B95-4484-8276-2AC7D7FE7F91}"/>
    <cellStyle name="Comma 6 2 2 2 2 3" xfId="16900" xr:uid="{97A98D29-C478-40AC-B37B-345175E7C2C0}"/>
    <cellStyle name="Comma 6 2 2 2 3" xfId="16901" xr:uid="{88BEAE0D-5B98-4606-8EF8-B5880D1D074A}"/>
    <cellStyle name="Comma 6 2 2 2 3 2" xfId="16902" xr:uid="{1D1134E0-6EF7-4E33-BE0B-99B5E328AB72}"/>
    <cellStyle name="Comma 6 2 2 2 4" xfId="16903" xr:uid="{14275141-270D-4747-BA2C-A429CF846503}"/>
    <cellStyle name="Comma 6 2 2 2 4 2" xfId="16904" xr:uid="{7446802A-51A6-4729-BE26-03D43472DE83}"/>
    <cellStyle name="Comma 6 2 2 2 5" xfId="16905" xr:uid="{98DDCE37-E132-489A-8F64-EB98E5CB321B}"/>
    <cellStyle name="Comma 6 2 2 3" xfId="16906" xr:uid="{58B95122-ECE1-406D-93D9-99164E922844}"/>
    <cellStyle name="Comma 6 2 2 4" xfId="16907" xr:uid="{4F68D816-9986-4E03-A88E-5BE2346AB051}"/>
    <cellStyle name="Comma 6 2 3" xfId="16908" xr:uid="{DB736191-4F28-43B8-A1F0-593297830F19}"/>
    <cellStyle name="Comma 6 2 3 2" xfId="16909" xr:uid="{6AFE55E2-E3C2-45E4-8D8A-DAA1F6092C58}"/>
    <cellStyle name="Comma 6 2 3 2 2" xfId="16910" xr:uid="{F4FF1A34-5AA8-40FC-A95E-27362C984CBF}"/>
    <cellStyle name="Comma 6 2 3 3" xfId="16911" xr:uid="{4D1F9ABE-4353-4482-B53C-FB1A42329D3A}"/>
    <cellStyle name="Comma 6 2 4" xfId="16912" xr:uid="{AC15D590-7C5B-47B5-9660-20F59A11A6DE}"/>
    <cellStyle name="Comma 6 2 4 2" xfId="16913" xr:uid="{D96D7E7C-DDF5-4622-A774-771B42440F10}"/>
    <cellStyle name="Comma 6 2 4 2 2" xfId="16914" xr:uid="{B298A4BC-CEBD-45B9-BF4A-F8EC6F1746CC}"/>
    <cellStyle name="Comma 6 2 4 2 2 2" xfId="16915" xr:uid="{A37036FA-07A2-4472-BBA3-936230DF36BD}"/>
    <cellStyle name="Comma 6 2 4 2 3" xfId="16916" xr:uid="{EB11CF04-4530-49A4-BCD6-E4B4746B8FA8}"/>
    <cellStyle name="Comma 6 2 4 3" xfId="16917" xr:uid="{15BD62F6-D4AA-405E-938A-1FFBA7D509B2}"/>
    <cellStyle name="Comma 6 2 4 3 2" xfId="16918" xr:uid="{2CC90197-2046-491E-87D1-374FA2644D3C}"/>
    <cellStyle name="Comma 6 2 4 4" xfId="16919" xr:uid="{13DB0F95-232D-4878-BCC7-84E2EBCD3EB1}"/>
    <cellStyle name="Comma 6 2 4 4 2" xfId="16920" xr:uid="{BE24E325-8625-4CCB-9549-8F1479BBFCA2}"/>
    <cellStyle name="Comma 6 2 4 5" xfId="16921" xr:uid="{8E9C5A4B-68B3-4239-ACE0-580234FB232C}"/>
    <cellStyle name="Comma 6 2 5" xfId="16922" xr:uid="{7B08724D-08B6-4FB7-9D79-274B713EEDD9}"/>
    <cellStyle name="Comma 6 2 5 2" xfId="16923" xr:uid="{E6950950-5AE3-4E34-A497-EACC056229F7}"/>
    <cellStyle name="Comma 6 2 5 2 2" xfId="16924" xr:uid="{C19D0276-CB44-4039-AC33-D5AB62BF1CA8}"/>
    <cellStyle name="Comma 6 2 5 3" xfId="16925" xr:uid="{F588108B-67F8-4F3A-8F99-98829A0BA861}"/>
    <cellStyle name="Comma 6 2 6" xfId="16926" xr:uid="{071530E3-B708-4954-88AC-4CB128FF3608}"/>
    <cellStyle name="Comma 6 2 7" xfId="16927" xr:uid="{DDEC2A99-5448-4AB0-AA58-2D89614ECA88}"/>
    <cellStyle name="Comma 6 2 8" xfId="58378" xr:uid="{16D0A343-A9EB-4713-95CE-13A9CC3895B1}"/>
    <cellStyle name="Comma 6 3" xfId="2443" xr:uid="{6277FADA-891E-4D31-BF94-01802C33BE0E}"/>
    <cellStyle name="Comma 6 3 2" xfId="2444" xr:uid="{EE97ADC0-F822-40AC-AB66-1EA40EBC7579}"/>
    <cellStyle name="Comma 6 3 2 2" xfId="5308" xr:uid="{9DFBB276-F82D-4907-867A-3B6097E449BC}"/>
    <cellStyle name="Comma 6 3 2 2 2" xfId="16928" xr:uid="{1B5E07FC-89F6-4FBD-9645-53CCAC3428B0}"/>
    <cellStyle name="Comma 6 3 2 2 3" xfId="16929" xr:uid="{14D46989-38B4-404B-BCD7-F64E02B7741A}"/>
    <cellStyle name="Comma 6 3 2 3" xfId="16930" xr:uid="{98E01FC1-82E6-4E63-8016-FA4ACB9F96C1}"/>
    <cellStyle name="Comma 6 3 2 4" xfId="16931" xr:uid="{AFFA0906-03DA-486D-B5C9-2EF4D31BA3CF}"/>
    <cellStyle name="Comma 6 3 3" xfId="2445" xr:uid="{59509F37-B1B4-48FB-8FFD-D3663A0680BE}"/>
    <cellStyle name="Comma 6 3 3 2" xfId="5309" xr:uid="{6D3DC148-3812-4A3C-ABDA-60BFC38ECBC7}"/>
    <cellStyle name="Comma 6 3 3 2 2" xfId="16932" xr:uid="{635D4961-4E79-431F-8CE7-66B80D8FAD15}"/>
    <cellStyle name="Comma 6 3 3 2 2 2" xfId="16933" xr:uid="{6D1C2984-EC20-4A68-BB44-C57D7787DE85}"/>
    <cellStyle name="Comma 6 3 3 2 3" xfId="16934" xr:uid="{6CD6D947-FD15-42BA-9911-7816551214C0}"/>
    <cellStyle name="Comma 6 3 3 2 4" xfId="16935" xr:uid="{62F445EC-2F1D-485B-99BF-FDEBDBC39995}"/>
    <cellStyle name="Comma 6 3 3 3" xfId="16936" xr:uid="{FEA247E1-EB0C-4010-9DAC-1BBFE604F0E0}"/>
    <cellStyle name="Comma 6 3 3 3 2" xfId="16937" xr:uid="{05AFDBEC-392E-4DE4-9394-98880203CA02}"/>
    <cellStyle name="Comma 6 3 3 4" xfId="16938" xr:uid="{4CBE707E-3C0B-4424-B112-EE4940F1E7D8}"/>
    <cellStyle name="Comma 6 3 3 4 2" xfId="16939" xr:uid="{E4F78B3F-22B3-4CDF-9E33-9F56F86D785E}"/>
    <cellStyle name="Comma 6 3 3 5" xfId="16940" xr:uid="{5B0E5B5B-4DE7-4B7C-A139-DAF8D7F1FABC}"/>
    <cellStyle name="Comma 6 3 3 6" xfId="16941" xr:uid="{39B37A5A-5BC9-43E8-9120-9CC7A99C766C}"/>
    <cellStyle name="Comma 6 3 4" xfId="2446" xr:uid="{3719F17F-6194-4F56-A462-D4BB6F78863A}"/>
    <cellStyle name="Comma 6 3 4 2" xfId="5310" xr:uid="{173F0040-A2D1-48F4-AAEE-74D38897895B}"/>
    <cellStyle name="Comma 6 3 4 2 2" xfId="16942" xr:uid="{9308E007-8B69-46BA-B270-7F775E59A0E0}"/>
    <cellStyle name="Comma 6 3 4 2 3" xfId="16943" xr:uid="{FD65CB11-978A-4F6A-912E-A2CA94E7BC8E}"/>
    <cellStyle name="Comma 6 3 4 3" xfId="16944" xr:uid="{E8519729-84A2-4C32-AF8C-92C0E0F0EA29}"/>
    <cellStyle name="Comma 6 3 4 4" xfId="16945" xr:uid="{7B5AA48B-55F4-47FE-BEF8-6EF3A249B039}"/>
    <cellStyle name="Comma 6 3 5" xfId="2447" xr:uid="{A59638EA-351C-4BA0-9A32-14BFEB7A8338}"/>
    <cellStyle name="Comma 6 3 5 2" xfId="5311" xr:uid="{3FE5DA8A-0255-4917-8208-278EDF190E16}"/>
    <cellStyle name="Comma 6 3 5 2 2" xfId="16946" xr:uid="{FE4D136C-A709-4297-8818-E909D8D15B2A}"/>
    <cellStyle name="Comma 6 3 5 3" xfId="16947" xr:uid="{01C6E3D0-E397-4233-8DCF-CF01E43CB48E}"/>
    <cellStyle name="Comma 6 3 6" xfId="5312" xr:uid="{75C0A040-0C9F-4709-8425-01C2F2DC53C0}"/>
    <cellStyle name="Comma 6 3 6 2" xfId="16948" xr:uid="{179E5856-C0F6-4AC1-8A44-C955DBB5E218}"/>
    <cellStyle name="Comma 6 3 7" xfId="16949" xr:uid="{AC38D7CC-B45B-49A2-A655-B177CF66B02D}"/>
    <cellStyle name="Comma 6 4" xfId="2448" xr:uid="{CEF40370-897C-4EC4-9C14-D2B2334C9F0E}"/>
    <cellStyle name="Comma 6 4 2" xfId="2449" xr:uid="{95DD60A6-A999-45E5-82B5-E31C96A3E42B}"/>
    <cellStyle name="Comma 6 4 2 2" xfId="5313" xr:uid="{DC5B45FF-C3CD-4E88-90DB-7A7EBAAA6A2A}"/>
    <cellStyle name="Comma 6 4 2 3" xfId="16950" xr:uid="{78ED60E8-5DD5-4CA2-9317-DBA8F59231E2}"/>
    <cellStyle name="Comma 6 4 3" xfId="2450" xr:uid="{073F5B1D-8A75-4A3D-810A-94B664C0C5BE}"/>
    <cellStyle name="Comma 6 4 3 2" xfId="5314" xr:uid="{B9B91085-F768-407B-B73A-7CE17EF13FC4}"/>
    <cellStyle name="Comma 6 4 4" xfId="2451" xr:uid="{7F9AFF6F-96F1-478A-95ED-CF9B7CF02BB7}"/>
    <cellStyle name="Comma 6 4 4 2" xfId="5315" xr:uid="{B858171E-AF9A-45FB-A1F8-2F4BD4D4BBA8}"/>
    <cellStyle name="Comma 6 4 5" xfId="2452" xr:uid="{3DB802F9-31DC-48D9-A720-7C8C65E72F1B}"/>
    <cellStyle name="Comma 6 4 5 2" xfId="5316" xr:uid="{565D5788-FBDD-4DB9-BB29-16C1DD7A884F}"/>
    <cellStyle name="Comma 6 4 6" xfId="5317" xr:uid="{C761C0F9-18A1-4BDD-8B79-792433B3E256}"/>
    <cellStyle name="Comma 6 4 7" xfId="16951" xr:uid="{DB6F94C0-5D92-455F-B1D7-3DAC7D165DC8}"/>
    <cellStyle name="Comma 6 4 8" xfId="58379" xr:uid="{F74A3A88-AD67-4FB6-886E-578F65776BAD}"/>
    <cellStyle name="Comma 6 5" xfId="2453" xr:uid="{54F1EB27-6DFD-4FA4-951C-C41EDCDDC564}"/>
    <cellStyle name="Comma 6 5 2" xfId="5318" xr:uid="{C64DD539-B8C0-46BE-AD36-C93A9821C8D2}"/>
    <cellStyle name="Comma 6 5 2 2" xfId="16952" xr:uid="{387A5504-0F3E-4763-9E05-4101AF1CDA53}"/>
    <cellStyle name="Comma 6 5 2 2 2" xfId="16953" xr:uid="{EFEB6B01-5DA7-49D0-9579-7D845F385F63}"/>
    <cellStyle name="Comma 6 5 2 3" xfId="16954" xr:uid="{58EBBF66-866E-49A0-9194-C75B7C9379E6}"/>
    <cellStyle name="Comma 6 5 2 4" xfId="16955" xr:uid="{D864AFDD-1B6F-469C-A8B0-7CBC1C25D9A1}"/>
    <cellStyle name="Comma 6 5 3" xfId="16956" xr:uid="{1E58EC8B-C8FB-46CB-AC71-F114DDBB3071}"/>
    <cellStyle name="Comma 6 5 3 2" xfId="16957" xr:uid="{D52C05E0-8E01-4C32-9A9C-20A93B176FD3}"/>
    <cellStyle name="Comma 6 5 4" xfId="16958" xr:uid="{68F79228-B3A4-4E6F-967B-4107988BA169}"/>
    <cellStyle name="Comma 6 5 4 2" xfId="16959" xr:uid="{F02B80BD-B0BC-4A21-B197-4F45D3D8398B}"/>
    <cellStyle name="Comma 6 5 5" xfId="16960" xr:uid="{5BFD84C0-FCF2-494C-8A4A-13C95EE506B7}"/>
    <cellStyle name="Comma 6 5 6" xfId="16961" xr:uid="{5206E4E6-C174-4335-A1F4-62DE40E21DC8}"/>
    <cellStyle name="Comma 6 6" xfId="2454" xr:uid="{78BDAE1D-3D10-4528-B49D-100C566E9050}"/>
    <cellStyle name="Comma 6 6 2" xfId="5319" xr:uid="{953B62DA-0B3B-4932-A8D3-0DE11F5E7C7F}"/>
    <cellStyle name="Comma 6 6 2 2" xfId="16962" xr:uid="{3691773E-04AD-46EC-B77B-D80BAE716F71}"/>
    <cellStyle name="Comma 6 6 3" xfId="16963" xr:uid="{68EBB33D-0D30-4403-AE0F-3A41BA751D45}"/>
    <cellStyle name="Comma 6 7" xfId="2455" xr:uid="{C2935BB8-D237-4B17-8B2A-E9F0E5E84E1E}"/>
    <cellStyle name="Comma 6 7 2" xfId="5320" xr:uid="{A5FE4C30-AA16-4657-83B9-A2F5BBCE1A88}"/>
    <cellStyle name="Comma 6 7 2 2" xfId="16964" xr:uid="{CC5BBDFC-7C4C-46FA-830F-78DBB6A1B8AF}"/>
    <cellStyle name="Comma 6 7 3" xfId="16965" xr:uid="{F4A99AE0-6A7F-4CE8-8974-9CD61E5F619E}"/>
    <cellStyle name="Comma 6 8" xfId="2456" xr:uid="{DB477307-B348-4DBE-B486-8B07A16EF14B}"/>
    <cellStyle name="Comma 6 8 2" xfId="5321" xr:uid="{368D2F7F-7DEA-4346-8439-60585970ED3F}"/>
    <cellStyle name="Comma 6 8 2 2" xfId="16966" xr:uid="{DD599433-6E85-47D7-A02E-DE1BFE318B3C}"/>
    <cellStyle name="Comma 6 8 3" xfId="16967" xr:uid="{EA6789E1-2E02-4055-8331-83E660884EA5}"/>
    <cellStyle name="Comma 6 9" xfId="5322" xr:uid="{72569540-744F-4C62-92F9-337B361D7FBA}"/>
    <cellStyle name="Comma 6 9 2" xfId="16968" xr:uid="{74D078CC-85EC-474F-B4BB-827D5508D429}"/>
    <cellStyle name="Comma 60" xfId="16969" xr:uid="{249E67EF-04A7-4375-87CC-428D394AEAFF}"/>
    <cellStyle name="Comma 60 2" xfId="16970" xr:uid="{315C1EA3-5CF2-41EC-AF2B-FF6D8131223E}"/>
    <cellStyle name="Comma 61" xfId="16971" xr:uid="{65939807-6CCD-474F-A1C0-0CC052973C3C}"/>
    <cellStyle name="Comma 61 2" xfId="16972" xr:uid="{720D9242-19AB-47D7-8340-339713DAF850}"/>
    <cellStyle name="Comma 62" xfId="16973" xr:uid="{31607634-049A-4F3B-B4AF-1EB6A2D56201}"/>
    <cellStyle name="Comma 62 2" xfId="16974" xr:uid="{AF60ACCD-3F71-4FCA-A686-61E37DC74875}"/>
    <cellStyle name="Comma 63" xfId="16975" xr:uid="{496E131D-8150-4A62-BACA-5063A7495ECC}"/>
    <cellStyle name="Comma 63 2" xfId="16976" xr:uid="{8D08AF4D-D7CB-4FDE-B112-143FC49B0A95}"/>
    <cellStyle name="Comma 64" xfId="16977" xr:uid="{015C79F2-FF21-48DF-B731-CD2414DDE7BD}"/>
    <cellStyle name="Comma 64 2" xfId="16978" xr:uid="{AF51E4AA-6AE1-4E27-9913-9F67496E740A}"/>
    <cellStyle name="Comma 65" xfId="4976" xr:uid="{E90724AA-5EE4-43CD-BDB7-3A16F14934E3}"/>
    <cellStyle name="Comma 65 2" xfId="16979" xr:uid="{5BC3F1C9-39EC-4CB0-ACCC-E21D442E6826}"/>
    <cellStyle name="Comma 66" xfId="16980" xr:uid="{34EAD013-E112-4C6F-B3C8-BA29A9382715}"/>
    <cellStyle name="Comma 66 2" xfId="16981" xr:uid="{D0147014-290C-4BB9-B9CF-E8F18FB291B6}"/>
    <cellStyle name="Comma 67" xfId="16982" xr:uid="{1FBC3307-A216-403B-A88E-A43EB57A552C}"/>
    <cellStyle name="Comma 67 2" xfId="16983" xr:uid="{37E4BA1F-569A-469D-93BF-D2A7535C38CE}"/>
    <cellStyle name="Comma 68" xfId="16984" xr:uid="{36AA2473-EC83-4921-ACDF-BD97E2BE9742}"/>
    <cellStyle name="Comma 68 2" xfId="16985" xr:uid="{FCB76A57-4250-44AA-BA93-DFB17FEE1A3A}"/>
    <cellStyle name="Comma 69" xfId="16986" xr:uid="{5CAE50F7-8972-4818-9B16-783314916073}"/>
    <cellStyle name="Comma 69 2" xfId="16987" xr:uid="{7F3F54FE-FB29-4BAF-AD0A-DE638C8D68E4}"/>
    <cellStyle name="Comma 7" xfId="2457" xr:uid="{A2A30D51-CC2D-4DBA-81F8-F2BD85FC8D98}"/>
    <cellStyle name="Comma 7 10" xfId="16988" xr:uid="{AC8C5E05-055D-4D28-BAB7-1F89437E9F39}"/>
    <cellStyle name="Comma 7 11" xfId="16989" xr:uid="{EDB12569-5BB4-4282-91AB-7C5AAA12DDF0}"/>
    <cellStyle name="Comma 7 2" xfId="2458" xr:uid="{6A01E77E-1DB0-42DA-8798-D260B0BA3790}"/>
    <cellStyle name="Comma 7 2 2" xfId="5323" xr:uid="{71AE413E-FF0B-4458-A478-913E86D97AE8}"/>
    <cellStyle name="Comma 7 2 2 2" xfId="16990" xr:uid="{39DA13D0-EBB4-4419-B4F0-79202E0A55EB}"/>
    <cellStyle name="Comma 7 2 2 2 2" xfId="16991" xr:uid="{0CE0D6CB-2AAC-4319-B133-90A5A099AFF0}"/>
    <cellStyle name="Comma 7 2 2 2 2 2" xfId="16992" xr:uid="{BB3D0D7B-C1DF-4F5D-A991-DCA92F1B7C40}"/>
    <cellStyle name="Comma 7 2 2 2 2 2 2" xfId="16993" xr:uid="{187A45F8-920A-4A7E-918F-40C24B48A686}"/>
    <cellStyle name="Comma 7 2 2 2 2 3" xfId="16994" xr:uid="{96B8EBAE-E0DF-4D04-8A19-77F10643FCBA}"/>
    <cellStyle name="Comma 7 2 2 2 3" xfId="16995" xr:uid="{C698D6E0-1BF4-48E5-B08A-1E09BFA57E87}"/>
    <cellStyle name="Comma 7 2 2 2 3 2" xfId="16996" xr:uid="{EDB66729-C640-445D-9AD3-F1E6B39A79EC}"/>
    <cellStyle name="Comma 7 2 2 2 4" xfId="16997" xr:uid="{648FCB2F-E849-4E98-9505-AF4A30D3089B}"/>
    <cellStyle name="Comma 7 2 2 2 4 2" xfId="16998" xr:uid="{16D370AD-201F-48C2-BD1A-DF743227146A}"/>
    <cellStyle name="Comma 7 2 2 2 5" xfId="16999" xr:uid="{BC369C10-311D-4A8A-A0F1-5ABBF2906E06}"/>
    <cellStyle name="Comma 7 2 2 3" xfId="17000" xr:uid="{4CED3217-0454-478B-9E64-F3BA0823587A}"/>
    <cellStyle name="Comma 7 2 2 4" xfId="17001" xr:uid="{132AFB3C-E1F6-4BEC-9796-DD9FFB3C6563}"/>
    <cellStyle name="Comma 7 2 3" xfId="17002" xr:uid="{148CAF3C-DE0F-4246-961D-120100AEC8F5}"/>
    <cellStyle name="Comma 7 2 3 2" xfId="17003" xr:uid="{558E93F0-9C12-40A7-873A-4D08DCF22EE0}"/>
    <cellStyle name="Comma 7 2 3 2 2" xfId="17004" xr:uid="{122DE400-76B9-42C6-89EF-A54031CEEFB9}"/>
    <cellStyle name="Comma 7 2 3 3" xfId="17005" xr:uid="{A5F3E8ED-2C57-4CFF-BC09-9E627F8B5994}"/>
    <cellStyle name="Comma 7 2 4" xfId="17006" xr:uid="{F0080B6C-4FE3-4E0E-85BC-1F7D90A827F0}"/>
    <cellStyle name="Comma 7 2 4 2" xfId="17007" xr:uid="{DEE9BDD7-2960-4DF8-B732-51563A26DBB0}"/>
    <cellStyle name="Comma 7 2 4 2 2" xfId="17008" xr:uid="{4B4D490A-6BA3-4646-BB6A-8544F0A50483}"/>
    <cellStyle name="Comma 7 2 4 2 2 2" xfId="17009" xr:uid="{8FFF2027-D96B-452E-8D3B-7744A06236A2}"/>
    <cellStyle name="Comma 7 2 4 2 3" xfId="17010" xr:uid="{C53DDCD9-3467-4E01-B157-B7CDD3FBB7CD}"/>
    <cellStyle name="Comma 7 2 4 3" xfId="17011" xr:uid="{C00814C9-52B3-479F-A56D-D392AE046D1C}"/>
    <cellStyle name="Comma 7 2 4 3 2" xfId="17012" xr:uid="{DDF29A89-4783-4798-9AA6-1FFF1E086F20}"/>
    <cellStyle name="Comma 7 2 4 4" xfId="17013" xr:uid="{D81FC9CA-D24D-4027-A397-284F50944E09}"/>
    <cellStyle name="Comma 7 2 4 4 2" xfId="17014" xr:uid="{BFD3B07A-A391-45D1-89E8-19DCF5583E8E}"/>
    <cellStyle name="Comma 7 2 4 5" xfId="17015" xr:uid="{34376589-A070-4B1C-9AEE-03037F3896B9}"/>
    <cellStyle name="Comma 7 2 5" xfId="17016" xr:uid="{329F26BE-C72E-4F3A-A825-AEF3D53AB10F}"/>
    <cellStyle name="Comma 7 2 5 2" xfId="17017" xr:uid="{02B157A2-181C-4905-8DF8-A4E16B181851}"/>
    <cellStyle name="Comma 7 2 5 2 2" xfId="17018" xr:uid="{95C1A7ED-41A6-4A9B-8A04-3BB190B9B6DD}"/>
    <cellStyle name="Comma 7 2 5 3" xfId="17019" xr:uid="{25AC22A1-6C81-41F1-BBA2-EB45A4CA0C40}"/>
    <cellStyle name="Comma 7 2 6" xfId="17020" xr:uid="{1E5C8A7A-70F2-46B9-8E04-045B63174301}"/>
    <cellStyle name="Comma 7 2 7" xfId="17021" xr:uid="{BD81A91B-1861-4CDC-8926-32DA6E2AF023}"/>
    <cellStyle name="Comma 7 2 8" xfId="58380" xr:uid="{C92857E5-42C2-470C-81F4-B3198A05F41C}"/>
    <cellStyle name="Comma 7 3" xfId="2459" xr:uid="{5064CAC6-1F19-4EB3-A6DC-6E25DD0E6465}"/>
    <cellStyle name="Comma 7 3 2" xfId="17022" xr:uid="{CBFAF3B9-B32E-47A3-A511-18BBCE96AB0D}"/>
    <cellStyle name="Comma 7 3 2 2" xfId="17023" xr:uid="{DD6D80CC-C234-4166-B5D7-A16F1FC8D465}"/>
    <cellStyle name="Comma 7 3 2 2 2" xfId="17024" xr:uid="{51D80AFC-BF73-48A9-B8BF-A4F9A69A8FF1}"/>
    <cellStyle name="Comma 7 3 2 3" xfId="17025" xr:uid="{2511EDC5-6AFD-4B52-9BE3-4341E4ED2DA7}"/>
    <cellStyle name="Comma 7 3 3" xfId="17026" xr:uid="{B4AEE665-B89E-4D25-AAD4-15838593AE92}"/>
    <cellStyle name="Comma 7 3 3 2" xfId="17027" xr:uid="{ECAA46F4-A048-440E-9661-A74868453663}"/>
    <cellStyle name="Comma 7 3 3 2 2" xfId="17028" xr:uid="{5A59C789-BFAD-49F3-B355-250D2A186EE4}"/>
    <cellStyle name="Comma 7 3 3 2 2 2" xfId="17029" xr:uid="{589F7537-4BCB-4CE5-B873-264DB68B1E1E}"/>
    <cellStyle name="Comma 7 3 3 2 3" xfId="17030" xr:uid="{9B4BF357-B510-4952-B1B8-31554E275777}"/>
    <cellStyle name="Comma 7 3 3 3" xfId="17031" xr:uid="{17740361-EE4D-423A-BC0E-36A77C3022B9}"/>
    <cellStyle name="Comma 7 3 3 3 2" xfId="17032" xr:uid="{D207BD8E-8F1A-4109-B5F0-9624E2D3697E}"/>
    <cellStyle name="Comma 7 3 3 4" xfId="17033" xr:uid="{BFD5F133-EC9E-427D-AAC5-3D44897A771B}"/>
    <cellStyle name="Comma 7 3 3 4 2" xfId="17034" xr:uid="{DEA41444-BBC8-46F8-8BB3-1D015E2C60DD}"/>
    <cellStyle name="Comma 7 3 3 5" xfId="17035" xr:uid="{158D0439-154B-469B-9F3C-223CE31BCF23}"/>
    <cellStyle name="Comma 7 3 4" xfId="17036" xr:uid="{2F2D2812-9927-4EA7-9B5A-0911AEFF1E0D}"/>
    <cellStyle name="Comma 7 3 4 2" xfId="17037" xr:uid="{FEB8809C-6BC9-49B7-A360-91855616686E}"/>
    <cellStyle name="Comma 7 3 4 2 2" xfId="17038" xr:uid="{4698F440-3A8A-4E36-8489-4A1BED793028}"/>
    <cellStyle name="Comma 7 3 4 3" xfId="17039" xr:uid="{B24F0727-7450-4CBF-8BBA-225A8DB8A2AE}"/>
    <cellStyle name="Comma 7 3 5" xfId="17040" xr:uid="{D21F52DB-054A-421B-9FCB-FA2758D1B6AE}"/>
    <cellStyle name="Comma 7 3 6" xfId="17041" xr:uid="{4720F873-7275-48A9-A25B-765D7273B8C2}"/>
    <cellStyle name="Comma 7 3 7" xfId="58381" xr:uid="{4B1898B8-D540-48BF-8BB8-BCAFD7B97EBA}"/>
    <cellStyle name="Comma 7 4" xfId="2460" xr:uid="{5717449B-3C6B-4DB4-9549-5C111789A18E}"/>
    <cellStyle name="Comma 7 4 2" xfId="17042" xr:uid="{7953E399-240F-455F-84D1-F7DF1EF29D89}"/>
    <cellStyle name="Comma 7 4 2 2" xfId="17043" xr:uid="{4465B839-3F9D-4C00-9A45-32B5A32BB395}"/>
    <cellStyle name="Comma 7 4 3" xfId="17044" xr:uid="{CAB9F96A-8443-4CAC-829D-DD625CA146F4}"/>
    <cellStyle name="Comma 7 4 4" xfId="17045" xr:uid="{EA137CB0-EAF2-48CC-97B6-8AB762CAC9F7}"/>
    <cellStyle name="Comma 7 4 5" xfId="58382" xr:uid="{7E74E563-C7B5-477D-B29C-750184328808}"/>
    <cellStyle name="Comma 7 5" xfId="5324" xr:uid="{55E895C2-A71C-4739-933C-1A2C42E5D741}"/>
    <cellStyle name="Comma 7 5 2" xfId="17046" xr:uid="{5BA861D6-F6AD-4F1C-AF87-433AA9C1147E}"/>
    <cellStyle name="Comma 7 5 2 2" xfId="17047" xr:uid="{033C0B85-EDC0-4760-A9A6-707CEBA85141}"/>
    <cellStyle name="Comma 7 5 2 2 2" xfId="17048" xr:uid="{A858F7CF-344C-40CC-A07F-832261745CE4}"/>
    <cellStyle name="Comma 7 5 2 3" xfId="17049" xr:uid="{29590ED1-6D54-43D7-A0E8-6949B9F3D925}"/>
    <cellStyle name="Comma 7 5 3" xfId="17050" xr:uid="{5E77B846-ECB3-4595-AAA7-003C1F9F9AC6}"/>
    <cellStyle name="Comma 7 5 3 2" xfId="17051" xr:uid="{468C2888-8F80-4098-8D15-1BDF98C384B3}"/>
    <cellStyle name="Comma 7 5 4" xfId="17052" xr:uid="{4A9481D9-34F9-4D55-983F-03DCA18AEDA3}"/>
    <cellStyle name="Comma 7 5 4 2" xfId="17053" xr:uid="{F44EF0AC-CDA1-4C38-9D3E-3B1869468FE2}"/>
    <cellStyle name="Comma 7 5 5" xfId="17054" xr:uid="{CC1BCFAF-A8B4-4DD4-9FEB-BE85283CD483}"/>
    <cellStyle name="Comma 7 5 6" xfId="17055" xr:uid="{5D9A3542-0A5C-40FF-AB5C-DD16543D907E}"/>
    <cellStyle name="Comma 7 6" xfId="17056" xr:uid="{D1872CE1-ED77-44F3-8E2D-9440FEB4D2E3}"/>
    <cellStyle name="Comma 7 6 2" xfId="17057" xr:uid="{E562773A-CFD2-4487-AE73-BE9CE29CFEE7}"/>
    <cellStyle name="Comma 7 7" xfId="17058" xr:uid="{A342207E-2B70-4B76-8024-0C6B5FBE96F2}"/>
    <cellStyle name="Comma 7 7 2" xfId="17059" xr:uid="{8A11183E-07C6-4A93-9084-4BEEBF574363}"/>
    <cellStyle name="Comma 7 8" xfId="17060" xr:uid="{8DA4FCD0-C461-4F68-B015-BDBAE01D5503}"/>
    <cellStyle name="Comma 7 8 2" xfId="17061" xr:uid="{5E3ADB11-1963-4720-A8E6-803B758C0E3F}"/>
    <cellStyle name="Comma 7 9" xfId="17062" xr:uid="{4827B8C4-7109-4B3D-89CE-3A99B46B0862}"/>
    <cellStyle name="Comma 70" xfId="17063" xr:uid="{94327756-14B5-43E3-99E5-0DD5326BF634}"/>
    <cellStyle name="Comma 70 2" xfId="17064" xr:uid="{49FBE314-F099-438C-86A9-05C69872924C}"/>
    <cellStyle name="Comma 71" xfId="17065" xr:uid="{BABC0FD6-5F89-4E31-8CE1-A468D489DD1B}"/>
    <cellStyle name="Comma 71 2" xfId="17066" xr:uid="{24E26302-1CE2-455A-A09E-5868B7617D0F}"/>
    <cellStyle name="Comma 72" xfId="17067" xr:uid="{DAC95725-7BE6-43E3-9B4E-2D2D3016E2B4}"/>
    <cellStyle name="Comma 72 2" xfId="17068" xr:uid="{7C5C07D8-F86A-413E-9E67-794F92AE40A0}"/>
    <cellStyle name="Comma 73" xfId="17069" xr:uid="{DB18D5A7-155B-43A2-AD8B-C382DC2190E1}"/>
    <cellStyle name="Comma 73 2" xfId="17070" xr:uid="{4CEC2247-EE06-4C94-9D72-BB121E9FC1C9}"/>
    <cellStyle name="Comma 74" xfId="17071" xr:uid="{AE1FFE2C-E511-4A93-A89D-F4E87BF961DB}"/>
    <cellStyle name="Comma 74 2" xfId="17072" xr:uid="{A358DC2B-E1A8-4837-8724-765E346D409B}"/>
    <cellStyle name="Comma 75" xfId="17073" xr:uid="{7ACB0939-AD48-4630-BBFB-86AC11188D0C}"/>
    <cellStyle name="Comma 76" xfId="17074" xr:uid="{36BB5DCD-B3F0-4D8C-8887-9888B95761AC}"/>
    <cellStyle name="Comma 77" xfId="17075" xr:uid="{51F24428-C685-4382-B438-BF99AE5903FA}"/>
    <cellStyle name="Comma 78" xfId="17076" xr:uid="{9A1139B8-50D2-4D24-950F-09F4E5405FFC}"/>
    <cellStyle name="Comma 79" xfId="17077" xr:uid="{060B2B48-DCE9-4DE7-B26D-FFF50FF25A29}"/>
    <cellStyle name="Comma 8" xfId="2461" xr:uid="{7719F8DB-11B8-4E4C-B79F-98E3604A6687}"/>
    <cellStyle name="Comma 8 2" xfId="2462" xr:uid="{CADBC813-4571-40CD-A346-1960461BA278}"/>
    <cellStyle name="Comma 8 2 2" xfId="17078" xr:uid="{2706A6CA-CB45-46B9-8D27-E50B270D009F}"/>
    <cellStyle name="Comma 8 2 2 2" xfId="17079" xr:uid="{A8FDFA73-8D9D-45F9-9EEA-9A14B2A1C457}"/>
    <cellStyle name="Comma 8 2 2 2 2" xfId="17080" xr:uid="{83329325-C04E-4D4B-B52B-048F7FA97D3E}"/>
    <cellStyle name="Comma 8 2 2 2 2 2" xfId="17081" xr:uid="{59153767-A683-43E6-A1C0-FD2992E32BBC}"/>
    <cellStyle name="Comma 8 2 2 2 2 2 2" xfId="17082" xr:uid="{4D632A39-37C7-4027-8312-93DFB9B420B4}"/>
    <cellStyle name="Comma 8 2 2 2 2 3" xfId="17083" xr:uid="{BD7A6276-A675-48A3-8567-D0B268980C9C}"/>
    <cellStyle name="Comma 8 2 2 2 3" xfId="17084" xr:uid="{AC584438-E044-4197-BBEC-FFD6C77B3EF9}"/>
    <cellStyle name="Comma 8 2 2 2 3 2" xfId="17085" xr:uid="{B8B30B85-8CD4-4B91-8DAA-CAA4DB0239A3}"/>
    <cellStyle name="Comma 8 2 2 2 4" xfId="17086" xr:uid="{3B2D2869-4439-413E-AA77-6D8CADC8CFA3}"/>
    <cellStyle name="Comma 8 2 2 2 4 2" xfId="17087" xr:uid="{4DE01234-4879-48FA-9C10-FE82735F4B1B}"/>
    <cellStyle name="Comma 8 2 2 2 5" xfId="17088" xr:uid="{4E41B3FC-0B10-49AA-936B-419B6D818EAA}"/>
    <cellStyle name="Comma 8 2 2 3" xfId="17089" xr:uid="{8C14682F-DCD0-45ED-A89E-240AB920EB9B}"/>
    <cellStyle name="Comma 8 2 3" xfId="17090" xr:uid="{B0FC87D7-9E40-4E89-93BF-39B55F4C3C05}"/>
    <cellStyle name="Comma 8 2 3 2" xfId="17091" xr:uid="{AA389166-1282-4F0D-93DE-6ED083D790D0}"/>
    <cellStyle name="Comma 8 2 3 2 2" xfId="17092" xr:uid="{3AEAE674-0705-4CD2-9ABD-8C2EA226962C}"/>
    <cellStyle name="Comma 8 2 3 3" xfId="17093" xr:uid="{B5E3C11E-3C3B-4D67-8387-E694BB9B4F14}"/>
    <cellStyle name="Comma 8 2 4" xfId="17094" xr:uid="{ACCD74C9-C223-479C-8FD3-E3B4E83675A8}"/>
    <cellStyle name="Comma 8 2 4 2" xfId="17095" xr:uid="{C9735CD2-EDCD-40D2-8EF4-D7EBC5354800}"/>
    <cellStyle name="Comma 8 2 4 2 2" xfId="17096" xr:uid="{A2FB738F-A741-4699-99E9-560E177DE706}"/>
    <cellStyle name="Comma 8 2 4 2 2 2" xfId="17097" xr:uid="{BC1B0B3D-4AE6-424B-BCB3-37D899247C6C}"/>
    <cellStyle name="Comma 8 2 4 2 3" xfId="17098" xr:uid="{D1E8B081-1976-407C-BAF8-FDDCAD404066}"/>
    <cellStyle name="Comma 8 2 4 3" xfId="17099" xr:uid="{89C9DF33-744D-454A-839C-D7818122DD85}"/>
    <cellStyle name="Comma 8 2 4 3 2" xfId="17100" xr:uid="{99C640AE-6A6F-410D-999A-1890AA2527D1}"/>
    <cellStyle name="Comma 8 2 4 4" xfId="17101" xr:uid="{0CE5D3C4-96A7-4FF9-9D64-452B6CA5BDD0}"/>
    <cellStyle name="Comma 8 2 4 4 2" xfId="17102" xr:uid="{4F266377-FF91-4D55-AE45-009C60FDE620}"/>
    <cellStyle name="Comma 8 2 4 5" xfId="17103" xr:uid="{3FE84F6A-6E9A-4EE0-AD28-8B74CB1EA810}"/>
    <cellStyle name="Comma 8 2 5" xfId="17104" xr:uid="{2D550074-7DD2-4FED-9559-3A2E8B6764F1}"/>
    <cellStyle name="Comma 8 2 5 2" xfId="17105" xr:uid="{3E4F7361-5C6A-43D7-B33B-EFC53F3A1503}"/>
    <cellStyle name="Comma 8 2 5 2 2" xfId="17106" xr:uid="{523584F2-4CA0-4F6A-9C1C-552A1A77FC9E}"/>
    <cellStyle name="Comma 8 2 5 3" xfId="17107" xr:uid="{9AFE075E-240B-4E90-8F20-C4C48CB74E92}"/>
    <cellStyle name="Comma 8 2 6" xfId="17108" xr:uid="{DC38658D-838D-49FB-9766-26E3B86FEDCF}"/>
    <cellStyle name="Comma 8 2 7" xfId="17109" xr:uid="{CE69AD66-365C-40ED-8A77-FFACAA4B2B80}"/>
    <cellStyle name="Comma 8 2 8" xfId="58383" xr:uid="{178E2FAC-EC8E-462C-B1F0-89E49C2BD079}"/>
    <cellStyle name="Comma 8 3" xfId="2463" xr:uid="{37318C2C-D8BC-49D0-BD79-99DA49969E13}"/>
    <cellStyle name="Comma 8 3 2" xfId="17110" xr:uid="{33F2D441-C935-4C26-AD80-BA18E9FD3D13}"/>
    <cellStyle name="Comma 8 3 2 2" xfId="17111" xr:uid="{C02DBEBA-A913-43BF-A137-2D4E5C2FF309}"/>
    <cellStyle name="Comma 8 3 2 2 2" xfId="17112" xr:uid="{0DBFD60A-1126-436C-9F16-533AAB5CDFA3}"/>
    <cellStyle name="Comma 8 3 2 3" xfId="17113" xr:uid="{EFA72C03-4544-4716-89D6-83EE346546D9}"/>
    <cellStyle name="Comma 8 3 3" xfId="17114" xr:uid="{EE532869-6FDE-42A8-B451-E17ADB1632A0}"/>
    <cellStyle name="Comma 8 3 3 2" xfId="17115" xr:uid="{F03BDDD6-71A2-42A6-BEA8-10F5D3606541}"/>
    <cellStyle name="Comma 8 3 3 2 2" xfId="17116" xr:uid="{7DD56B92-2D73-4937-810B-B04BC657AF50}"/>
    <cellStyle name="Comma 8 3 3 2 2 2" xfId="17117" xr:uid="{EFF272E8-7281-476C-A2A6-AD539DC9A540}"/>
    <cellStyle name="Comma 8 3 3 2 3" xfId="17118" xr:uid="{E39A9276-3E74-4C67-B7AC-6D0F0682D460}"/>
    <cellStyle name="Comma 8 3 3 3" xfId="17119" xr:uid="{4792AD9D-BE6C-47E3-BBA9-9B52E5D54729}"/>
    <cellStyle name="Comma 8 3 3 3 2" xfId="17120" xr:uid="{F93691A3-E777-436C-9CE8-FBC0BC30643E}"/>
    <cellStyle name="Comma 8 3 3 4" xfId="17121" xr:uid="{B0662650-81C4-4A24-B1CC-C093B90EED96}"/>
    <cellStyle name="Comma 8 3 3 4 2" xfId="17122" xr:uid="{C4262666-B782-41BA-A629-09372AE16F4E}"/>
    <cellStyle name="Comma 8 3 3 5" xfId="17123" xr:uid="{AD017258-B75E-40CB-9B34-2A1DDC2B8E51}"/>
    <cellStyle name="Comma 8 3 4" xfId="17124" xr:uid="{F8D3414C-74B0-4D8D-A3B4-59069791D850}"/>
    <cellStyle name="Comma 8 3 4 2" xfId="17125" xr:uid="{D108C072-5DBA-4823-9DF1-87E50C80E965}"/>
    <cellStyle name="Comma 8 3 4 2 2" xfId="17126" xr:uid="{0ACA6C52-8816-4928-A805-9C74C56B0D8C}"/>
    <cellStyle name="Comma 8 3 4 3" xfId="17127" xr:uid="{47DA7852-8032-446F-8FAF-47155027E26F}"/>
    <cellStyle name="Comma 8 3 5" xfId="17128" xr:uid="{31F79E13-7FEF-4E80-B212-A07A5931DE0F}"/>
    <cellStyle name="Comma 8 3 6" xfId="17129" xr:uid="{F23E02E7-FA45-4772-B00D-AA9E33B7FB5A}"/>
    <cellStyle name="Comma 8 3 7" xfId="58384" xr:uid="{B7813CCF-0342-4686-81A4-5A5E744FB1C7}"/>
    <cellStyle name="Comma 8 4" xfId="2464" xr:uid="{D3216504-5BA7-4FA3-89D3-90A3DD67BC45}"/>
    <cellStyle name="Comma 8 4 2" xfId="17130" xr:uid="{C51E42CA-8239-440A-9821-19160908F047}"/>
    <cellStyle name="Comma 8 4 2 2" xfId="17131" xr:uid="{30229136-8C4A-4835-AE39-3ACEB4014337}"/>
    <cellStyle name="Comma 8 4 3" xfId="17132" xr:uid="{C4C4E53F-83D6-462A-B331-BF5B4B9F6301}"/>
    <cellStyle name="Comma 8 4 4" xfId="17133" xr:uid="{7ADF1C97-2EE5-415C-8398-1F8A35358D59}"/>
    <cellStyle name="Comma 8 4 5" xfId="58385" xr:uid="{C10B006E-4CE0-493D-B683-AE21852B13D3}"/>
    <cellStyle name="Comma 8 5" xfId="5325" xr:uid="{730A7B0C-EAA0-461F-8D10-CA1C6201B8B2}"/>
    <cellStyle name="Comma 8 5 2" xfId="17134" xr:uid="{BDBE71A1-B084-489B-BA24-3B610D4FF428}"/>
    <cellStyle name="Comma 8 5 2 2" xfId="17135" xr:uid="{C30BF3E5-8D69-43A5-AE64-702B50093A4A}"/>
    <cellStyle name="Comma 8 5 2 2 2" xfId="17136" xr:uid="{081CDE10-6D41-4411-873C-93A0335E8322}"/>
    <cellStyle name="Comma 8 5 2 3" xfId="17137" xr:uid="{896DEA88-4B62-4752-A35A-EC7CEFABE0AB}"/>
    <cellStyle name="Comma 8 5 3" xfId="17138" xr:uid="{D515EA7A-4577-4396-BBFC-3586548388EC}"/>
    <cellStyle name="Comma 8 5 3 2" xfId="17139" xr:uid="{FB62BF4A-5283-4DDD-8B3E-57E9969BE57B}"/>
    <cellStyle name="Comma 8 5 4" xfId="17140" xr:uid="{413121A2-D8BF-4797-9521-3AA5DFC61DCC}"/>
    <cellStyle name="Comma 8 5 4 2" xfId="17141" xr:uid="{BDB4DF75-10D0-4C27-9048-6840ECC7E1F6}"/>
    <cellStyle name="Comma 8 5 5" xfId="17142" xr:uid="{22836A9E-8DA0-4A9A-B181-FAD642554D43}"/>
    <cellStyle name="Comma 8 5 6" xfId="17143" xr:uid="{9D9338D6-E40D-4DF3-AC20-5B3D5AF663A8}"/>
    <cellStyle name="Comma 8 6" xfId="17144" xr:uid="{2C5EAC74-15C9-4DFC-95F6-2CA5DB64CD7A}"/>
    <cellStyle name="Comma 8 6 2" xfId="17145" xr:uid="{335FB56D-EB90-49C1-B7F9-857FEB53F70F}"/>
    <cellStyle name="Comma 8 7" xfId="17146" xr:uid="{9E6C4AE3-7E07-4422-8AA4-D8B00997A38C}"/>
    <cellStyle name="Comma 8 8" xfId="17147" xr:uid="{5B025F56-2405-4DE7-BBA1-53ABCED9A27E}"/>
    <cellStyle name="Comma 8 9" xfId="58386" xr:uid="{DA1F3A91-5E3E-47E7-A7A4-CA622789E381}"/>
    <cellStyle name="Comma 80" xfId="17148" xr:uid="{74BC7AD7-3336-429C-B383-A530DC17C78A}"/>
    <cellStyle name="Comma 81" xfId="17149" xr:uid="{8C893C19-160B-47F9-B5DE-22612DAE06BD}"/>
    <cellStyle name="Comma 82" xfId="17150" xr:uid="{76A625F8-74AF-413E-B823-A2F3C7087BD1}"/>
    <cellStyle name="Comma 83" xfId="17151" xr:uid="{B7BEE8F0-761E-4B7C-AF42-529F5FD5263A}"/>
    <cellStyle name="Comma 84" xfId="17152" xr:uid="{2AD42BEA-69D7-4EF0-93B8-1B35E66D1CB8}"/>
    <cellStyle name="Comma 85" xfId="17153" xr:uid="{F2154489-B0B0-493C-BF3E-D47E9EF1569B}"/>
    <cellStyle name="Comma 86" xfId="17154" xr:uid="{A42E1730-7636-4585-967F-C6F612341700}"/>
    <cellStyle name="Comma 87" xfId="17155" xr:uid="{E3804A47-706D-49CA-A939-D7D54214C7AF}"/>
    <cellStyle name="Comma 88" xfId="17156" xr:uid="{AA300E1C-7AD9-47E9-B6CB-4CEC7DD73237}"/>
    <cellStyle name="Comma 89" xfId="17157" xr:uid="{A239A2AA-D2E8-4689-8729-589093EFD2D1}"/>
    <cellStyle name="Comma 9" xfId="2465" xr:uid="{B78CC602-069A-490A-9861-2B79831A63F5}"/>
    <cellStyle name="Comma 9 10" xfId="58387" xr:uid="{ED9A340C-3B9A-4A12-A4F6-8961F0CF30BF}"/>
    <cellStyle name="Comma 9 2" xfId="2466" xr:uid="{316A8730-3B5F-4D7B-9290-810DBAB162C4}"/>
    <cellStyle name="Comma 9 2 2" xfId="2467" xr:uid="{D755F3CD-4FE4-421F-AAFE-8040897AF7C2}"/>
    <cellStyle name="Comma 9 2 2 2" xfId="5326" xr:uid="{849703E1-0B5B-4FC1-9D86-BD08FDD01B63}"/>
    <cellStyle name="Comma 9 2 2 2 2" xfId="17158" xr:uid="{9A344CA9-8B2F-4A33-BF75-8EA06B58E23C}"/>
    <cellStyle name="Comma 9 2 2 2 2 2" xfId="17159" xr:uid="{BD84AFFD-A61B-4A08-89BA-83FCA6C86653}"/>
    <cellStyle name="Comma 9 2 2 2 2 2 2" xfId="17160" xr:uid="{A5C6A39C-37A6-499B-8B5E-37255F260891}"/>
    <cellStyle name="Comma 9 2 2 2 2 3" xfId="17161" xr:uid="{10CCB2FA-4EB0-43E0-B33A-7861C4CE33A9}"/>
    <cellStyle name="Comma 9 2 2 2 3" xfId="17162" xr:uid="{4CD044C4-5211-429B-A288-F7BB439123FD}"/>
    <cellStyle name="Comma 9 2 2 2 3 2" xfId="17163" xr:uid="{1324FEDD-D720-4C32-B5F2-02410E687464}"/>
    <cellStyle name="Comma 9 2 2 2 4" xfId="17164" xr:uid="{0EB6BA35-6978-4413-9EEC-FE9553FB9AC9}"/>
    <cellStyle name="Comma 9 2 2 2 4 2" xfId="17165" xr:uid="{0C6C4843-0751-4902-897F-8704ACED2177}"/>
    <cellStyle name="Comma 9 2 2 2 5" xfId="17166" xr:uid="{CF61D567-2A9E-4522-A46F-F8228EBB9FBF}"/>
    <cellStyle name="Comma 9 2 2 2 6" xfId="17167" xr:uid="{68050C13-8C4B-44A6-9DB6-DE2C973744E4}"/>
    <cellStyle name="Comma 9 2 2 3" xfId="17168" xr:uid="{C490EDCA-C9C2-4B28-A2C7-D501E4958E81}"/>
    <cellStyle name="Comma 9 2 2 4" xfId="17169" xr:uid="{79266A3C-28FB-4ABE-9881-8ED13C290C16}"/>
    <cellStyle name="Comma 9 2 3" xfId="2468" xr:uid="{B96F379B-29FD-46C7-88B1-E6722F5A5A20}"/>
    <cellStyle name="Comma 9 2 3 2" xfId="5327" xr:uid="{03165DA8-6448-4CAD-8F24-206F2F918654}"/>
    <cellStyle name="Comma 9 2 3 2 2" xfId="17170" xr:uid="{97D5178C-804E-443B-994F-2A4872C2E9A1}"/>
    <cellStyle name="Comma 9 2 3 2 3" xfId="17171" xr:uid="{48355F59-7DFF-49E6-B008-09817122EC21}"/>
    <cellStyle name="Comma 9 2 3 3" xfId="17172" xr:uid="{E0D476E2-4778-43AE-8C3C-C4A154EEAA9D}"/>
    <cellStyle name="Comma 9 2 3 4" xfId="17173" xr:uid="{42E436FC-3F8B-493C-B859-56CC1823D653}"/>
    <cellStyle name="Comma 9 2 4" xfId="2469" xr:uid="{C3EF0904-2C27-4FEE-89F6-E37B62A6E602}"/>
    <cellStyle name="Comma 9 2 4 2" xfId="5328" xr:uid="{370A6A98-33C6-48AA-BCE8-9B1C46E26FAA}"/>
    <cellStyle name="Comma 9 2 4 2 2" xfId="17174" xr:uid="{1A27FBC4-8C89-4618-9AAE-4EE595EDCD79}"/>
    <cellStyle name="Comma 9 2 4 2 2 2" xfId="17175" xr:uid="{E3A54950-BC1E-41BE-9CBC-BB2E8FD4681B}"/>
    <cellStyle name="Comma 9 2 4 2 3" xfId="17176" xr:uid="{FD72E3C5-05D0-4C70-9D39-6CAC18416CC3}"/>
    <cellStyle name="Comma 9 2 4 2 4" xfId="17177" xr:uid="{2BBCE2A3-DDAE-4C73-9A36-909AFDF88FB3}"/>
    <cellStyle name="Comma 9 2 4 3" xfId="17178" xr:uid="{CA1339C5-9423-4E06-8ED3-7BD505EF97F8}"/>
    <cellStyle name="Comma 9 2 4 3 2" xfId="17179" xr:uid="{7677F749-C22C-4958-AAC0-FA3136369227}"/>
    <cellStyle name="Comma 9 2 4 4" xfId="17180" xr:uid="{D942A998-2A61-478A-82E0-484AAB6407A6}"/>
    <cellStyle name="Comma 9 2 4 4 2" xfId="17181" xr:uid="{793E7151-BC79-4CC4-9A6F-EFA45EEB5C73}"/>
    <cellStyle name="Comma 9 2 4 5" xfId="17182" xr:uid="{F593D0C1-835D-4058-86C3-D02905090D89}"/>
    <cellStyle name="Comma 9 2 4 6" xfId="17183" xr:uid="{CB9911A3-05FB-4BA7-BA53-8FB937D4A184}"/>
    <cellStyle name="Comma 9 2 5" xfId="2470" xr:uid="{0CB724C5-5DDC-427E-9DA5-E995816C4F18}"/>
    <cellStyle name="Comma 9 2 5 2" xfId="5329" xr:uid="{4690A9F3-FF84-4ECA-8EA6-C0443FA9B8F4}"/>
    <cellStyle name="Comma 9 2 5 2 2" xfId="17184" xr:uid="{F13E5B52-EFD6-4A5C-BB3C-F69E2A88CFD2}"/>
    <cellStyle name="Comma 9 2 5 2 3" xfId="17185" xr:uid="{18160FB5-6EE5-44B9-95EA-6A61F82A19A3}"/>
    <cellStyle name="Comma 9 2 5 3" xfId="17186" xr:uid="{2425ABA7-CDBC-498F-A9C5-0AA7FCFBC7AE}"/>
    <cellStyle name="Comma 9 2 5 4" xfId="17187" xr:uid="{F8A70D79-9D44-4955-8774-A7B0A56A839C}"/>
    <cellStyle name="Comma 9 2 6" xfId="5330" xr:uid="{92EB09B3-C5E7-486A-93D5-D349BADB6F10}"/>
    <cellStyle name="Comma 9 2 6 2" xfId="17188" xr:uid="{19477291-2DA1-4448-B2B4-1162B4BF1E6C}"/>
    <cellStyle name="Comma 9 2 7" xfId="17189" xr:uid="{E85572C5-75FC-4505-AF43-2BF8AB3AA6FE}"/>
    <cellStyle name="Comma 9 3" xfId="2471" xr:uid="{F8CE0F81-B45E-44B3-80E9-64CECF206782}"/>
    <cellStyle name="Comma 9 3 2" xfId="2472" xr:uid="{72711C8C-CF69-43A4-824A-ACEC4D29F3A0}"/>
    <cellStyle name="Comma 9 3 2 2" xfId="5331" xr:uid="{13EB5B9C-F307-4894-96F2-9EAD736DD656}"/>
    <cellStyle name="Comma 9 3 2 2 2" xfId="17190" xr:uid="{86C7D7B3-87CB-473F-8D0D-18AE50300421}"/>
    <cellStyle name="Comma 9 3 2 2 3" xfId="17191" xr:uid="{253ED172-0C4D-4263-BE21-061AABF7B8F6}"/>
    <cellStyle name="Comma 9 3 2 3" xfId="17192" xr:uid="{C2818B36-CB6F-4FCC-9754-1DFE728CD3E8}"/>
    <cellStyle name="Comma 9 3 2 4" xfId="17193" xr:uid="{4EE168BD-F908-4034-B64E-CFA00DDB8CE9}"/>
    <cellStyle name="Comma 9 3 3" xfId="2473" xr:uid="{5D633559-03EF-4764-A787-CF722D8B0A01}"/>
    <cellStyle name="Comma 9 3 3 2" xfId="5332" xr:uid="{8DC7FBB5-85A5-4F7B-B0B2-E48FF3B32496}"/>
    <cellStyle name="Comma 9 3 3 2 2" xfId="17194" xr:uid="{0D66115B-193D-48CD-ABA4-81118F914A03}"/>
    <cellStyle name="Comma 9 3 3 2 2 2" xfId="17195" xr:uid="{14D11633-6880-457B-98B7-D136F61BB9CE}"/>
    <cellStyle name="Comma 9 3 3 2 3" xfId="17196" xr:uid="{8ED4AF6C-C12F-47E1-AFA4-55DEA294C51C}"/>
    <cellStyle name="Comma 9 3 3 2 4" xfId="17197" xr:uid="{24D691FE-FA57-4847-B47E-6BBCCEACA573}"/>
    <cellStyle name="Comma 9 3 3 3" xfId="17198" xr:uid="{3CBA647A-1002-437F-9E1B-5C06A8122EC3}"/>
    <cellStyle name="Comma 9 3 3 3 2" xfId="17199" xr:uid="{9FE36121-AD79-4C43-9CCA-E87AA2520D43}"/>
    <cellStyle name="Comma 9 3 3 4" xfId="17200" xr:uid="{B761C709-B6CA-4EE4-BF48-8ADDC59E0C47}"/>
    <cellStyle name="Comma 9 3 3 4 2" xfId="17201" xr:uid="{61E3A669-1A73-45AB-A06B-EB58FD414439}"/>
    <cellStyle name="Comma 9 3 3 5" xfId="17202" xr:uid="{2F65A7CE-D65E-4CF8-B831-87DDA25DBFC5}"/>
    <cellStyle name="Comma 9 3 3 6" xfId="17203" xr:uid="{86648844-5425-4F20-9D24-1F6EC9E70827}"/>
    <cellStyle name="Comma 9 3 4" xfId="2474" xr:uid="{E88F8D55-66AB-4147-B478-4AC84A03AF44}"/>
    <cellStyle name="Comma 9 3 4 2" xfId="5333" xr:uid="{A4A64E05-3A71-417F-9B8C-9979B405AACE}"/>
    <cellStyle name="Comma 9 3 4 2 2" xfId="17204" xr:uid="{F2BB5DBA-228D-4EFD-A00C-473A58ABEE8B}"/>
    <cellStyle name="Comma 9 3 4 2 3" xfId="17205" xr:uid="{6F2074BE-6E29-4EE5-8497-7EBAD9BEDDA6}"/>
    <cellStyle name="Comma 9 3 4 3" xfId="17206" xr:uid="{EAD550D4-E070-4444-BDCA-1CBBEE57F954}"/>
    <cellStyle name="Comma 9 3 4 4" xfId="17207" xr:uid="{E5188B3E-89EC-4417-98A0-767547AFA129}"/>
    <cellStyle name="Comma 9 3 5" xfId="2475" xr:uid="{4B63BC7C-F9E9-441D-9C70-4E07D4E9502D}"/>
    <cellStyle name="Comma 9 3 5 2" xfId="5334" xr:uid="{438233F6-9730-4170-A0B0-50F01DED904C}"/>
    <cellStyle name="Comma 9 3 5 3" xfId="17208" xr:uid="{B60E79BC-5368-483F-95DF-09BF2B08F38C}"/>
    <cellStyle name="Comma 9 3 6" xfId="5335" xr:uid="{9B77C885-819A-4078-9E1B-76F192E4CEB5}"/>
    <cellStyle name="Comma 9 3 7" xfId="17209" xr:uid="{99BA4F87-30CD-40EB-9EE6-878E6584D579}"/>
    <cellStyle name="Comma 9 4" xfId="2476" xr:uid="{4F0F080D-4667-4ACF-9478-8F4D7814C40A}"/>
    <cellStyle name="Comma 9 4 2" xfId="5336" xr:uid="{0D14757C-71F3-402A-B8AD-75A0949740E0}"/>
    <cellStyle name="Comma 9 4 2 2" xfId="17210" xr:uid="{0B40EECF-DFFE-4083-A3E2-6D86CBEC9483}"/>
    <cellStyle name="Comma 9 4 2 3" xfId="17211" xr:uid="{04093A44-02AE-48BE-A6DC-343F03ABB39D}"/>
    <cellStyle name="Comma 9 4 3" xfId="17212" xr:uid="{DAC5FE97-46B2-4C00-ADB2-3EC5ECB7DD5B}"/>
    <cellStyle name="Comma 9 4 4" xfId="17213" xr:uid="{E52F2AE8-28BF-46CE-A2FD-995E48D35A71}"/>
    <cellStyle name="Comma 9 4 5" xfId="58388" xr:uid="{01295EFB-CDDC-4869-8EEA-51ED3CCFAA33}"/>
    <cellStyle name="Comma 9 5" xfId="2477" xr:uid="{791B6422-15EC-43AD-9B00-E7CE9D3EC945}"/>
    <cellStyle name="Comma 9 5 2" xfId="5337" xr:uid="{3C01726E-DDC6-4990-B0B8-37C978926564}"/>
    <cellStyle name="Comma 9 5 2 2" xfId="17214" xr:uid="{59AD16A9-5396-4E85-9D9C-B322E3E316E6}"/>
    <cellStyle name="Comma 9 5 2 2 2" xfId="17215" xr:uid="{41E95004-95E6-4000-AF28-C8AB6398C43C}"/>
    <cellStyle name="Comma 9 5 2 3" xfId="17216" xr:uid="{6ED7FF94-61DC-421C-8146-151CAE25865C}"/>
    <cellStyle name="Comma 9 5 2 4" xfId="17217" xr:uid="{73255EDB-183D-4604-8DC1-DE8F322CC14A}"/>
    <cellStyle name="Comma 9 5 3" xfId="17218" xr:uid="{3C7ABE50-939F-4741-BF5A-D0910AD0A6A6}"/>
    <cellStyle name="Comma 9 5 3 2" xfId="17219" xr:uid="{F3EB08E7-675A-4A15-94B7-9068976972FE}"/>
    <cellStyle name="Comma 9 5 4" xfId="17220" xr:uid="{2CC495AA-8F95-4EFE-B7CC-9E43DFBFB208}"/>
    <cellStyle name="Comma 9 5 4 2" xfId="17221" xr:uid="{5BB6AFE8-F840-4DFE-93BD-7A584DFE2B09}"/>
    <cellStyle name="Comma 9 5 5" xfId="17222" xr:uid="{15257F8B-35C9-402E-BB73-970DC144DB25}"/>
    <cellStyle name="Comma 9 5 6" xfId="17223" xr:uid="{94F23D60-3C22-4B35-B858-AA743C12C530}"/>
    <cellStyle name="Comma 9 6" xfId="2478" xr:uid="{A4CFF1A1-7E45-4D68-9934-FF5B58DE1F08}"/>
    <cellStyle name="Comma 9 6 2" xfId="5338" xr:uid="{9BA5AD11-620F-436E-81CE-8D2CC142F863}"/>
    <cellStyle name="Comma 9 6 2 2" xfId="17224" xr:uid="{1A0727A6-F6C6-43BC-8993-E485BED5C0B9}"/>
    <cellStyle name="Comma 9 6 3" xfId="17225" xr:uid="{63AFDA89-5402-4D20-8848-A3827649E481}"/>
    <cellStyle name="Comma 9 7" xfId="2479" xr:uid="{AB7766FC-79CB-433D-8CB4-EBF4820EB949}"/>
    <cellStyle name="Comma 9 7 2" xfId="5339" xr:uid="{C6A38EDD-1D4B-4011-AA23-2646F2DD4667}"/>
    <cellStyle name="Comma 9 7 3" xfId="17226" xr:uid="{618A09C7-1F05-4F08-A724-B898518135B0}"/>
    <cellStyle name="Comma 9 8" xfId="5340" xr:uid="{ED48F4C8-14F5-4056-9C26-E4DA18B8F3DC}"/>
    <cellStyle name="Comma 9 9" xfId="17227" xr:uid="{FD150200-F884-4C17-A3DB-84F724A2A968}"/>
    <cellStyle name="Comma 90" xfId="17228" xr:uid="{9793E1C7-17CB-4A8F-8D34-F9AC25833B1A}"/>
    <cellStyle name="Comma 91" xfId="17229" xr:uid="{61F3B153-BB85-47EB-B673-ABACD8678670}"/>
    <cellStyle name="Comma 92" xfId="17230" xr:uid="{CE2BD76C-3251-4BE6-A132-90D0EFAEE2B2}"/>
    <cellStyle name="Comma 93" xfId="17231" xr:uid="{5AB903F1-C2F0-4354-B8C0-7E87946FC107}"/>
    <cellStyle name="Comma 94" xfId="17232" xr:uid="{7D174AC5-58A2-4E61-ADF2-1D0FA8C82E5D}"/>
    <cellStyle name="Comma 95" xfId="17233" xr:uid="{3954554C-6212-4A6A-9B41-F405EF183905}"/>
    <cellStyle name="Comma 96" xfId="17234" xr:uid="{FFEEEC56-40BF-4DA3-AC1E-3317525704ED}"/>
    <cellStyle name="Comma 97" xfId="17235" xr:uid="{65C4DFDF-7C8D-42A0-A8C5-8D7E59EEECF9}"/>
    <cellStyle name="Comma 98" xfId="58358" xr:uid="{DB178F1D-F69D-412A-AAC5-085434D54827}"/>
    <cellStyle name="Comma 99" xfId="58670" xr:uid="{4F930E21-F1A2-4760-8A3B-F961FA32FC86}"/>
    <cellStyle name="Comma, 1 dec" xfId="2480" xr:uid="{4E87E946-D3C2-4DE3-B626-A3EDF430FE77}"/>
    <cellStyle name="Comma, 1 dec 2" xfId="17236" xr:uid="{52A450C4-D250-4EB7-A0E6-21FADA8A36DC}"/>
    <cellStyle name="Comma, 1 dec 3" xfId="17237" xr:uid="{E24132C7-6780-4E7D-94AA-349109CB20AD}"/>
    <cellStyle name="Comma0" xfId="22" xr:uid="{00000000-0005-0000-0000-000016000000}"/>
    <cellStyle name="Comma0 - Estilo2" xfId="2482" xr:uid="{D8C282AE-9970-4DB4-9F5A-FE11E0FB7454}"/>
    <cellStyle name="Comma0 - Estilo2 2" xfId="17238" xr:uid="{5319E846-5C57-43D2-AC35-38D42B4A9E83}"/>
    <cellStyle name="Comma0 - Estilo2 3" xfId="17239" xr:uid="{AB76A90B-5DFF-4F7B-B675-BC2180ECF222}"/>
    <cellStyle name="Comma0 - Modelo1" xfId="23" xr:uid="{00000000-0005-0000-0000-000017000000}"/>
    <cellStyle name="Comma0 - Modelo1 2" xfId="17240" xr:uid="{41747A67-1FA8-490B-883B-A51564B3C04B}"/>
    <cellStyle name="Comma0 - Modelo1 3" xfId="17241" xr:uid="{FADC0B25-F80F-4333-9524-3F6E94648B8F}"/>
    <cellStyle name="Comma0 - Style1" xfId="24" xr:uid="{00000000-0005-0000-0000-000018000000}"/>
    <cellStyle name="Comma0 - Style1 2" xfId="17242" xr:uid="{4F0078B6-A66D-4AEE-8F60-6A0F8193949B}"/>
    <cellStyle name="Comma0 - Style1 3" xfId="17243" xr:uid="{3DFC1F0F-7C5A-4FB4-94FD-BF27A0E13069}"/>
    <cellStyle name="Comma0 10" xfId="2483" xr:uid="{335D0323-2736-492B-9B78-698C6AC47056}"/>
    <cellStyle name="Comma0 10 2" xfId="17244" xr:uid="{736D0AAC-FF1B-4D49-BB52-C1EE2EB25535}"/>
    <cellStyle name="Comma0 10 3" xfId="17245" xr:uid="{0B5E96DE-F735-4F1D-8899-E27C49C1673C}"/>
    <cellStyle name="Comma0 11" xfId="2484" xr:uid="{D756E8E4-8759-47B2-B216-7D6A864B3B36}"/>
    <cellStyle name="Comma0 11 2" xfId="17246" xr:uid="{85DE47B6-60F2-46B0-8023-F089FB7E8DBA}"/>
    <cellStyle name="Comma0 11 3" xfId="17247" xr:uid="{DDA467B8-1542-4C09-819C-F68D19494A81}"/>
    <cellStyle name="Comma0 12" xfId="2485" xr:uid="{2A8815E2-4A0C-4320-8D46-CCF62D6EAE73}"/>
    <cellStyle name="Comma0 12 2" xfId="17248" xr:uid="{101206CA-DDF4-4C4E-A8F6-49587DAABA8E}"/>
    <cellStyle name="Comma0 12 2 2" xfId="17249" xr:uid="{DA33EEDE-4B9F-40CB-A43E-2751DA344207}"/>
    <cellStyle name="Comma0 12 3" xfId="17250" xr:uid="{37F12A54-37F0-4716-AC3C-D19D6CC1C801}"/>
    <cellStyle name="Comma0 12 4" xfId="17251" xr:uid="{4F65266C-C7C5-41F5-9E08-6EC98B0C96F1}"/>
    <cellStyle name="Comma0 13" xfId="2486" xr:uid="{135429CA-B115-49FC-9DF5-B6F67DB41EAE}"/>
    <cellStyle name="Comma0 13 2" xfId="17252" xr:uid="{26D73030-21CF-4D0A-BF35-3E1CB7132C8A}"/>
    <cellStyle name="Comma0 13 2 2" xfId="17253" xr:uid="{35CF23CF-87E5-45A7-AFB3-C23DD1E0243B}"/>
    <cellStyle name="Comma0 13 3" xfId="17254" xr:uid="{401E99FC-A29E-4AB2-BEC4-838F3827B0D9}"/>
    <cellStyle name="Comma0 13 4" xfId="17255" xr:uid="{CAB7C12D-83B8-4CEB-AE5F-3B42B26CC5C8}"/>
    <cellStyle name="Comma0 14" xfId="17256" xr:uid="{C5E9E835-4895-420A-8E36-BC1703D8D7CC}"/>
    <cellStyle name="Comma0 15" xfId="17257" xr:uid="{CB316444-2F9D-4588-9CF8-A9FAEE038332}"/>
    <cellStyle name="Comma0 16" xfId="17258" xr:uid="{A4969233-9B7F-4DED-98EC-5FB1FA811908}"/>
    <cellStyle name="Comma0 17" xfId="17259" xr:uid="{6E215EBB-0362-4BEB-82CB-6CADE96940B4}"/>
    <cellStyle name="Comma0 18" xfId="17260" xr:uid="{F2679773-5D25-42BB-B009-37493D8AEDBF}"/>
    <cellStyle name="Comma0 19" xfId="17261" xr:uid="{4FFA3226-8071-4E4A-96C0-533869C6451E}"/>
    <cellStyle name="Comma0 2" xfId="2487" xr:uid="{8F1F79BE-6EA7-4EF0-B5C1-EDBB29A7589D}"/>
    <cellStyle name="Comma0 2 2" xfId="5341" xr:uid="{8FFAB81D-96B6-4836-82FB-AE0D08248F63}"/>
    <cellStyle name="Comma0 2 2 2" xfId="17262" xr:uid="{C1379AA6-7A63-49E1-B174-807D04D98ECD}"/>
    <cellStyle name="Comma0 2 3" xfId="17263" xr:uid="{9BBBE2D4-0A07-411F-BB9F-58CE073A1DDF}"/>
    <cellStyle name="Comma0 20" xfId="17264" xr:uid="{4F487DAF-D4FC-444D-B13A-7362BF60DD45}"/>
    <cellStyle name="Comma0 21" xfId="17265" xr:uid="{F6C47AB1-282E-4F8C-A546-D9CF5AFA3897}"/>
    <cellStyle name="Comma0 22" xfId="17266" xr:uid="{1B6C9ED3-6DF8-4EF0-8C60-7C0254E397CC}"/>
    <cellStyle name="Comma0 23" xfId="17267" xr:uid="{F26904E0-D732-415C-9996-66F53FD6A916}"/>
    <cellStyle name="Comma0 24" xfId="17268" xr:uid="{507848D8-D509-453D-8A2F-C593C2900129}"/>
    <cellStyle name="Comma0 25" xfId="17269" xr:uid="{A74CD061-68E5-45E6-8992-D00094F186D8}"/>
    <cellStyle name="Comma0 26" xfId="17270" xr:uid="{2A0B6AE2-3311-44B3-A462-F30ED32A2E37}"/>
    <cellStyle name="Comma0 27" xfId="2481" xr:uid="{2EE44C08-02F1-424A-9998-53579BF4845D}"/>
    <cellStyle name="Comma0 3" xfId="2488" xr:uid="{58F64F9A-C087-4888-9BE2-0E11C9405187}"/>
    <cellStyle name="Comma0 3 2" xfId="2489" xr:uid="{1C010664-B83B-4023-B8F1-201EA2334543}"/>
    <cellStyle name="Comma0 3 2 2" xfId="17271" xr:uid="{DA04AFE9-5EA1-4EDC-AE1B-2F361F376464}"/>
    <cellStyle name="Comma0 3 2 2 2" xfId="17272" xr:uid="{4F924E36-E12B-425B-80DD-09A14E79C45F}"/>
    <cellStyle name="Comma0 3 2 3" xfId="17273" xr:uid="{665A7731-517E-4F9D-A246-7FF3A74D5655}"/>
    <cellStyle name="Comma0 3 2 4" xfId="17274" xr:uid="{D7CE0B7D-86B0-48D5-89FD-468AD7594BD6}"/>
    <cellStyle name="Comma0 3 3" xfId="2490" xr:uid="{F0063FCC-0E79-455F-B9A7-2B1E11B656D0}"/>
    <cellStyle name="Comma0 3 3 2" xfId="17275" xr:uid="{BE9F3440-7431-4819-8E1D-148AC6873EBB}"/>
    <cellStyle name="Comma0 3 3 3" xfId="17276" xr:uid="{9CBC2F30-45F2-48D9-90A5-4C41902C2D7F}"/>
    <cellStyle name="Comma0 3 4" xfId="17277" xr:uid="{0460908E-D505-4E60-A51B-AE5D9A7BA4BC}"/>
    <cellStyle name="Comma0 3 4 2" xfId="17278" xr:uid="{F1378CC8-90AE-46BE-B118-3D3449931C2E}"/>
    <cellStyle name="Comma0 3 5" xfId="17279" xr:uid="{3690F66E-BC7A-448A-B07A-658B012A6880}"/>
    <cellStyle name="Comma0 3 6" xfId="17280" xr:uid="{E3F152C4-1D08-43A2-B3C6-4E0EF593A6EC}"/>
    <cellStyle name="Comma0 4" xfId="2491" xr:uid="{B4793A60-285C-47F3-8084-915F233B3A5A}"/>
    <cellStyle name="Comma0 4 2" xfId="2492" xr:uid="{FA15C8A0-B7AA-4284-A463-770E75000A88}"/>
    <cellStyle name="Comma0 4 2 2" xfId="17281" xr:uid="{9C9909CB-C108-4BC0-969D-55C065108A1C}"/>
    <cellStyle name="Comma0 4 2 2 2" xfId="17282" xr:uid="{77B81E52-F4A0-497B-B944-A63AFCBADC53}"/>
    <cellStyle name="Comma0 4 2 3" xfId="17283" xr:uid="{67775E95-30D4-418B-A0E1-231834532273}"/>
    <cellStyle name="Comma0 4 2 4" xfId="17284" xr:uid="{1A8AF5C3-ECE9-40D9-9F1D-40D651AC4C37}"/>
    <cellStyle name="Comma0 4 3" xfId="2493" xr:uid="{F5329D42-1269-4E20-BC5C-581020DB9901}"/>
    <cellStyle name="Comma0 4 3 2" xfId="17285" xr:uid="{0ACC009A-DC7A-49A2-95DE-5CD015B0EFBF}"/>
    <cellStyle name="Comma0 4 3 3" xfId="17286" xr:uid="{0E6A87A1-6CFE-4ACE-A8AC-91B3345749A5}"/>
    <cellStyle name="Comma0 4 4" xfId="17287" xr:uid="{F20AE194-2604-425C-98D2-02DC5988D4E6}"/>
    <cellStyle name="Comma0 4 4 2" xfId="17288" xr:uid="{F59B7FD0-A400-4622-8DD2-F9B46DD5319B}"/>
    <cellStyle name="Comma0 4 5" xfId="17289" xr:uid="{3A643DE3-1B87-4092-82A7-83DB7606A974}"/>
    <cellStyle name="Comma0 4 6" xfId="17290" xr:uid="{ED860DB8-F614-48B0-87DF-1B0F1E828E11}"/>
    <cellStyle name="Comma0 5" xfId="2494" xr:uid="{0E213C72-622F-4023-859D-B70BABB19595}"/>
    <cellStyle name="Comma0 5 2" xfId="2495" xr:uid="{16DB525F-A7D0-48BF-B60D-48806E6B57F7}"/>
    <cellStyle name="Comma0 5 2 2" xfId="17291" xr:uid="{1BFF2F45-4902-4F29-9E79-A2A2B9AFAC22}"/>
    <cellStyle name="Comma0 5 2 2 2" xfId="17292" xr:uid="{7F49F8D0-53AD-4548-896E-47DF6ABE466D}"/>
    <cellStyle name="Comma0 5 2 3" xfId="17293" xr:uid="{853C1012-4F48-4BF7-B13A-91B58BC538B3}"/>
    <cellStyle name="Comma0 5 2 4" xfId="17294" xr:uid="{F7BECA00-C7D4-41C1-930A-3BB858B7E3DD}"/>
    <cellStyle name="Comma0 5 3" xfId="2496" xr:uid="{00F33AE3-CDF7-4C32-BC63-7899B9C766FA}"/>
    <cellStyle name="Comma0 5 3 2" xfId="17295" xr:uid="{3545AD28-A9C7-407A-B8A3-36066C12D016}"/>
    <cellStyle name="Comma0 5 3 3" xfId="17296" xr:uid="{05D576C8-3754-410F-A8B4-AA326C18C253}"/>
    <cellStyle name="Comma0 5 4" xfId="17297" xr:uid="{75CEFCA7-7952-441A-BB63-97F1C587646E}"/>
    <cellStyle name="Comma0 5 4 2" xfId="17298" xr:uid="{BBC1AD05-FE6F-43ED-B1D2-CFA3315C4797}"/>
    <cellStyle name="Comma0 5 5" xfId="17299" xr:uid="{A495B5DF-B020-43C1-B164-61FF959DC8A0}"/>
    <cellStyle name="Comma0 5 6" xfId="17300" xr:uid="{668334D3-5469-4103-9F88-A5DA9798F346}"/>
    <cellStyle name="Comma0 6" xfId="2497" xr:uid="{94D9270D-7F32-43A9-8306-912EB5C4503E}"/>
    <cellStyle name="Comma0 6 2" xfId="2498" xr:uid="{151A17DC-D852-4F7B-B8A1-500F3C69F03D}"/>
    <cellStyle name="Comma0 6 2 2" xfId="17301" xr:uid="{63F58404-EF24-4E8B-B727-8B8714DE6DBC}"/>
    <cellStyle name="Comma0 6 2 3" xfId="17302" xr:uid="{C0831E5A-6DC7-467F-877A-5C3C5483F513}"/>
    <cellStyle name="Comma0 6 3" xfId="2499" xr:uid="{D1DBB480-742F-4BC6-9DA5-585781E3B173}"/>
    <cellStyle name="Comma0 6 3 2" xfId="17303" xr:uid="{2F27DBD9-0DF8-444B-A101-E44E74A006F9}"/>
    <cellStyle name="Comma0 6 3 2 2" xfId="17304" xr:uid="{D9DAA583-8B38-475B-8B58-8D9DDA93BEF2}"/>
    <cellStyle name="Comma0 6 3 3" xfId="17305" xr:uid="{82AB70C2-4BBD-4321-8CB4-83BB658EE099}"/>
    <cellStyle name="Comma0 6 3 4" xfId="17306" xr:uid="{1859A0D6-B565-4573-865F-036CCF8DB8C6}"/>
    <cellStyle name="Comma0 6 4" xfId="17307" xr:uid="{6A16B1A7-4B97-4D3D-8B01-AF505E6E1462}"/>
    <cellStyle name="Comma0 6 4 2" xfId="17308" xr:uid="{3D40CDD1-2B15-49B1-A74F-BA0B955BE810}"/>
    <cellStyle name="Comma0 6 5" xfId="17309" xr:uid="{B64DD889-492E-4F5F-A02B-0DD9C9B9C50F}"/>
    <cellStyle name="Comma0 6 6" xfId="17310" xr:uid="{A9F8BB56-2FAC-400D-9D53-66C70263CA50}"/>
    <cellStyle name="Comma0 7" xfId="2500" xr:uid="{112267F7-CF2B-4BFE-9070-068002DF9996}"/>
    <cellStyle name="Comma0 7 2" xfId="2501" xr:uid="{8DCC71BA-319A-4459-B93D-C41FC6E02A65}"/>
    <cellStyle name="Comma0 7 2 2" xfId="17311" xr:uid="{DD379605-5B43-4026-B93F-87937C1F9D92}"/>
    <cellStyle name="Comma0 7 2 3" xfId="17312" xr:uid="{A7549428-C606-4F92-95EB-D56C8B49734E}"/>
    <cellStyle name="Comma0 7 3" xfId="2502" xr:uid="{EAE0AE5B-6AB7-4985-B4DC-E233C7E69A63}"/>
    <cellStyle name="Comma0 7 3 2" xfId="17313" xr:uid="{75E0CFA7-3777-40BD-9E17-F138CDED1709}"/>
    <cellStyle name="Comma0 7 3 2 2" xfId="17314" xr:uid="{D05AA228-2593-4D24-BC7F-B8FDB7F1D97C}"/>
    <cellStyle name="Comma0 7 3 3" xfId="17315" xr:uid="{23F4FD10-B9C2-45FA-9ADA-E18F78091CB3}"/>
    <cellStyle name="Comma0 7 3 4" xfId="17316" xr:uid="{110CB9C2-E9DE-4E45-86CA-A3593D17CB0A}"/>
    <cellStyle name="Comma0 7 4" xfId="17317" xr:uid="{14DCC826-6688-4B3D-BFCD-E12A45FCBFF9}"/>
    <cellStyle name="Comma0 7 4 2" xfId="17318" xr:uid="{4006218C-DA07-48D8-9403-05565EFF7E5D}"/>
    <cellStyle name="Comma0 7 5" xfId="17319" xr:uid="{AD8BB0BB-F368-478E-998C-46BF82820EB3}"/>
    <cellStyle name="Comma0 7 6" xfId="17320" xr:uid="{E977C343-7A14-40F0-A1D8-D46F1544BD87}"/>
    <cellStyle name="Comma0 8" xfId="2503" xr:uid="{A6E17615-C72A-41E6-AFCA-F16C948F0A40}"/>
    <cellStyle name="Comma0 8 2" xfId="17321" xr:uid="{FAB9FC2E-3F19-411C-A778-8FDE1682A83D}"/>
    <cellStyle name="Comma0 8 3" xfId="17322" xr:uid="{3D3F43AC-9F9F-46DB-B9F5-E63FC102A777}"/>
    <cellStyle name="Comma0 9" xfId="2504" xr:uid="{70CA0509-4246-428F-A739-DCF9A079085D}"/>
    <cellStyle name="Comma0 9 2" xfId="2505" xr:uid="{875FE6C4-ED46-4BFC-A6B0-A4B8835299A3}"/>
    <cellStyle name="Comma0 9 2 2" xfId="17323" xr:uid="{044F071E-60B3-406E-B078-AE1894C0A94D}"/>
    <cellStyle name="Comma0 9 2 3" xfId="17324" xr:uid="{50F9D42F-DB0D-4C7F-8B7F-B048EF472059}"/>
    <cellStyle name="Comma0 9 3" xfId="17325" xr:uid="{9ADD63AD-E5DE-4E77-A16A-5DAFABDEAEF1}"/>
    <cellStyle name="Comma0 9 4" xfId="17326" xr:uid="{92AC5CD5-315B-45D8-91C1-772326E73E97}"/>
    <cellStyle name="Comma0_Consolidação As If MAR2009_SEM LEBLON" xfId="25" xr:uid="{00000000-0005-0000-0000-000019000000}"/>
    <cellStyle name="Comma1 - Modelo2" xfId="26" xr:uid="{00000000-0005-0000-0000-00001A000000}"/>
    <cellStyle name="Comma1 - Modelo2 2" xfId="17327" xr:uid="{9E459F05-ADF4-4DBD-BDF9-874DD175B0E5}"/>
    <cellStyle name="Comma1 - Modelo2 3" xfId="17328" xr:uid="{8057A982-AC3B-4AE5-A694-2FBB9F549C07}"/>
    <cellStyle name="Comma1 - Style2" xfId="27" xr:uid="{00000000-0005-0000-0000-00001B000000}"/>
    <cellStyle name="Comma1 - Style2 2" xfId="17329" xr:uid="{72454EE4-1F03-4EC7-A997-E07BEBB46305}"/>
    <cellStyle name="Comma1 - Style2 3" xfId="17330" xr:uid="{23158B25-4C17-422A-A24F-3E2CA64E8F49}"/>
    <cellStyle name="CR$,00" xfId="28" xr:uid="{00000000-0005-0000-0000-00001C000000}"/>
    <cellStyle name="Currency $" xfId="2506" xr:uid="{E36A2B1C-7018-40FE-B0DB-5715334F2CD6}"/>
    <cellStyle name="Currency $ 2" xfId="17331" xr:uid="{51716765-3147-42FE-9DD2-C8608B7182C9}"/>
    <cellStyle name="Currency $ 2 2" xfId="17332" xr:uid="{AC9A9391-7CA0-4FC3-A3C1-8161BAD2DD73}"/>
    <cellStyle name="Currency $ 3" xfId="17333" xr:uid="{ADB3DE5F-9558-45D7-A9A2-C7D759BBD556}"/>
    <cellStyle name="Currency $ 4" xfId="17334" xr:uid="{6C612D72-25A7-4BAF-BF55-A20B2C2FB0FB}"/>
    <cellStyle name="Currency [1]" xfId="2507" xr:uid="{50C0D6C3-9824-4E22-8170-9F1680E985CE}"/>
    <cellStyle name="Currency [1] 2" xfId="2508" xr:uid="{5E0EF154-3688-41F3-86A1-286DC8D72260}"/>
    <cellStyle name="Currency [1] 2 2" xfId="17335" xr:uid="{CEBD1420-0B2E-493A-A3E3-A77688A8549B}"/>
    <cellStyle name="Currency [1] 2 3" xfId="17336" xr:uid="{35273485-4A3A-4041-845A-3C45148E1A62}"/>
    <cellStyle name="Currency [1] 3" xfId="5342" xr:uid="{B2AB70EE-8818-4EF4-B425-4E93A1786FF5}"/>
    <cellStyle name="Currency [1] 3 2" xfId="17337" xr:uid="{EE3F56F5-78AC-4723-8C10-2FD668C18D0B}"/>
    <cellStyle name="Currency [1] 3 3" xfId="17338" xr:uid="{1B1106F5-C72D-4DF1-8244-ED99C1FE1B6C}"/>
    <cellStyle name="Currency [1] 4" xfId="17339" xr:uid="{8EF833D2-F8B9-4B28-AEBC-3F5C5526216D}"/>
    <cellStyle name="Currency [1] 4 2" xfId="17340" xr:uid="{47B995A0-2C8D-4FBA-ADCC-0BE0A9F3BBD5}"/>
    <cellStyle name="Currency [1] 5" xfId="17341" xr:uid="{238B037B-CB32-4A9E-9DBC-1EE9180DD64D}"/>
    <cellStyle name="Currency [1] 6" xfId="17342" xr:uid="{7EFCA2E5-3D9E-4B7B-92E8-1D7294CA9A5E}"/>
    <cellStyle name="Currency [2]" xfId="2509" xr:uid="{410EEE84-454D-415B-9FA8-31FD6ACF48F0}"/>
    <cellStyle name="Currency [2] 2" xfId="2510" xr:uid="{1F23CE70-366E-4E92-A5E8-4CFCB16168B8}"/>
    <cellStyle name="Currency [2] 2 2" xfId="2511" xr:uid="{3FC9DD22-5BAF-4ACF-8585-25FA00735715}"/>
    <cellStyle name="Currency [2] 2 2 2" xfId="17343" xr:uid="{09177E6C-B338-4B22-8ED3-E60BC39BC1F9}"/>
    <cellStyle name="Currency [2] 2 2 3" xfId="17344" xr:uid="{7CEEB3BB-6408-4F94-8D5A-F336FE03F7DA}"/>
    <cellStyle name="Currency [2] 2 3" xfId="5343" xr:uid="{4D772238-BD36-47F2-ACDE-6367E000D66D}"/>
    <cellStyle name="Currency [2] 2 3 2" xfId="17345" xr:uid="{F1F40D9A-D188-4650-82BA-7F5692D48FCA}"/>
    <cellStyle name="Currency [2] 2 3 3" xfId="17346" xr:uid="{66A1BF3D-46EF-435A-BC53-EF26796CD2AA}"/>
    <cellStyle name="Currency [2] 2 4" xfId="17347" xr:uid="{AEA4BF07-BAB5-4E53-B1D6-D72E47EDD999}"/>
    <cellStyle name="Currency [2] 2 4 2" xfId="17348" xr:uid="{B73C45DF-7155-4EB9-8E27-4AA17ADFB50C}"/>
    <cellStyle name="Currency [2] 2 5" xfId="17349" xr:uid="{27D6C4C8-EBC9-4FF8-89E1-013C9DD96E77}"/>
    <cellStyle name="Currency [2] 2 6" xfId="17350" xr:uid="{730DD2EF-4FBD-451E-B985-FB27BB7B0DDC}"/>
    <cellStyle name="Currency [2] 3" xfId="2512" xr:uid="{2B3565DA-CC4D-4E04-92FF-25117647F16B}"/>
    <cellStyle name="Currency [2] 3 2" xfId="17351" xr:uid="{69575128-801D-4F38-8A39-09FF768D73AA}"/>
    <cellStyle name="Currency [2] 3 3" xfId="17352" xr:uid="{1F01964A-1039-41B3-A799-BDC01582CFA0}"/>
    <cellStyle name="Currency [2] 4" xfId="5344" xr:uid="{A51539FB-7D89-4F36-B45C-1C2BBE1070E8}"/>
    <cellStyle name="Currency [2] 4 2" xfId="17353" xr:uid="{63E0F91B-95E5-4515-BEE6-F96D573C67C2}"/>
    <cellStyle name="Currency [2] 4 3" xfId="17354" xr:uid="{FE20AE5C-DFB4-4481-9427-E7EE4ED0A13C}"/>
    <cellStyle name="Currency [2] 5" xfId="17355" xr:uid="{65035D26-C066-4554-B022-3D879BD126CA}"/>
    <cellStyle name="Currency [2] 5 2" xfId="17356" xr:uid="{1338D861-E9E9-47C8-A553-1EDD76F93070}"/>
    <cellStyle name="Currency [2] 6" xfId="17357" xr:uid="{2399E334-BC7C-4234-B571-0A79D51FC094}"/>
    <cellStyle name="Currency [2] 7" xfId="17358" xr:uid="{F171823A-C29F-428D-B35B-EBB6CBAE39A3}"/>
    <cellStyle name="Currency [3]" xfId="2513" xr:uid="{59499420-6D94-46CC-8CF6-D7ACED7F2F6D}"/>
    <cellStyle name="Currency [3] 2" xfId="2514" xr:uid="{E0153E22-FD95-40F7-9FDA-E78D3DD7FB7D}"/>
    <cellStyle name="Currency [3] 2 2" xfId="2515" xr:uid="{B2BAF40E-36F3-4F7E-8ED0-21FE609D1657}"/>
    <cellStyle name="Currency [3] 2 2 2" xfId="17359" xr:uid="{33F31BE8-C6DE-4C46-8B57-825F07CB62EA}"/>
    <cellStyle name="Currency [3] 2 2 3" xfId="17360" xr:uid="{9E46A923-CFC7-4950-96E1-034DA062AE23}"/>
    <cellStyle name="Currency [3] 2 3" xfId="5345" xr:uid="{F4CB735C-3B75-4EB2-8D16-C654C11343B1}"/>
    <cellStyle name="Currency [3] 2 3 2" xfId="17361" xr:uid="{8B50FB57-F569-4A3C-9927-671838C45A6A}"/>
    <cellStyle name="Currency [3] 2 3 3" xfId="17362" xr:uid="{B32E5030-4A73-42DE-B1E8-120C2CC4E09F}"/>
    <cellStyle name="Currency [3] 2 4" xfId="17363" xr:uid="{8CA8F7DC-B0DA-4E79-9B0D-0C79F3C39247}"/>
    <cellStyle name="Currency [3] 2 4 2" xfId="17364" xr:uid="{034A3C0B-B6E6-4094-9B52-118E003F98A9}"/>
    <cellStyle name="Currency [3] 2 5" xfId="17365" xr:uid="{118CAA2E-8C46-48B8-9B5A-77395DF6720B}"/>
    <cellStyle name="Currency [3] 2 6" xfId="17366" xr:uid="{F94A2C08-10DD-4112-B83F-5A2C86ED0195}"/>
    <cellStyle name="Currency [3] 3" xfId="2516" xr:uid="{E8344DF4-2FF9-414E-BF50-460BB04030EC}"/>
    <cellStyle name="Currency [3] 3 2" xfId="17367" xr:uid="{8C1E1B36-1AB4-433C-853E-7730BE786FFA}"/>
    <cellStyle name="Currency [3] 3 3" xfId="17368" xr:uid="{B556A82C-3456-4209-B741-51521CBB766D}"/>
    <cellStyle name="Currency [3] 4" xfId="5346" xr:uid="{52191241-FDBA-4B7C-81BE-87D2CF9572D9}"/>
    <cellStyle name="Currency [3] 4 2" xfId="17369" xr:uid="{9146DD2B-126F-4639-9B27-5A62B5539CBA}"/>
    <cellStyle name="Currency [3] 4 3" xfId="17370" xr:uid="{F9167E46-73A9-44B9-8683-C0079BFB8A39}"/>
    <cellStyle name="Currency [3] 5" xfId="17371" xr:uid="{3B7A8ECA-9FAB-4FAA-992E-7ACD0047FCED}"/>
    <cellStyle name="Currency [3] 5 2" xfId="17372" xr:uid="{F6DD6A67-BD65-46B5-BCD7-B33F19622274}"/>
    <cellStyle name="Currency [3] 6" xfId="17373" xr:uid="{5265BA06-2066-45F1-A81F-1EB6FC6A92D8}"/>
    <cellStyle name="Currency [3] 7" xfId="17374" xr:uid="{947F2CAC-6702-419F-AC15-357187C73527}"/>
    <cellStyle name="Currency 0" xfId="29" xr:uid="{00000000-0005-0000-0000-00001D000000}"/>
    <cellStyle name="Currency 0 2" xfId="2518" xr:uid="{9C65B9EC-CDD6-4ECB-836B-733E22BB329A}"/>
    <cellStyle name="Currency 0 2 2" xfId="17375" xr:uid="{9DE8796B-5093-4F6F-8BF1-20BE404C307C}"/>
    <cellStyle name="Currency 0 2 3" xfId="17376" xr:uid="{DACE7072-FE78-46A6-BEFB-1A5C710460AE}"/>
    <cellStyle name="Currency 0 3" xfId="5347" xr:uid="{8E910F15-E3B7-4079-BA6F-BFCEFF5ECACB}"/>
    <cellStyle name="Currency 0 3 2" xfId="17377" xr:uid="{C1007F9F-1C52-4D71-876F-FD94256C0770}"/>
    <cellStyle name="Currency 0 3 3" xfId="17378" xr:uid="{A1755376-7B4E-47D8-B246-59C66B091E5A}"/>
    <cellStyle name="Currency 0 4" xfId="17379" xr:uid="{02C21122-25CA-4CD2-A9F6-A01F33565CC1}"/>
    <cellStyle name="Currency 0 5" xfId="17380" xr:uid="{D3840DC3-6B89-4C27-B231-E4D0C6053CA3}"/>
    <cellStyle name="Currency 0 6" xfId="2517" xr:uid="{7DC15BAE-A1CD-444A-90FF-FA494552AC95}"/>
    <cellStyle name="Currency 10" xfId="2519" xr:uid="{6355F1FE-2E02-4A5D-BE0C-7896F67E5013}"/>
    <cellStyle name="Currency 10 2" xfId="17381" xr:uid="{A5382FE2-6B8C-4535-8B43-CE0689D32ADB}"/>
    <cellStyle name="Currency 10 2 2" xfId="17382" xr:uid="{C6938130-731F-485F-A1ED-D1AF46293621}"/>
    <cellStyle name="Currency 10 3" xfId="17383" xr:uid="{184D85EC-FA65-4DD8-9965-1BE9547DFDF8}"/>
    <cellStyle name="Currency 10 3 2" xfId="17384" xr:uid="{F22BD1F2-28DC-4123-983D-7F91E48BE966}"/>
    <cellStyle name="Currency 10 4" xfId="17385" xr:uid="{4AF12E28-D0CE-495A-B13D-0D746E0394E8}"/>
    <cellStyle name="Currency 10 5" xfId="17386" xr:uid="{173B540D-9210-4C88-BA24-E40E0449A29A}"/>
    <cellStyle name="Currency 11" xfId="2520" xr:uid="{5E5050E3-397F-4E75-A730-709C1FCF5611}"/>
    <cellStyle name="Currency 11 2" xfId="17387" xr:uid="{2F1BEB3F-30E9-4725-9C50-96FBF48EC6D5}"/>
    <cellStyle name="Currency 11 2 2" xfId="17388" xr:uid="{E70D9F19-C1A3-4525-BE6D-74DBDAD66078}"/>
    <cellStyle name="Currency 11 3" xfId="17389" xr:uid="{7ED02073-81FF-4223-B5DB-DA536041E4E9}"/>
    <cellStyle name="Currency 11 3 2" xfId="17390" xr:uid="{8847299F-F972-41C2-98F4-E66696DCA967}"/>
    <cellStyle name="Currency 11 4" xfId="17391" xr:uid="{9996DFBB-B598-4B32-8508-CD028D85C275}"/>
    <cellStyle name="Currency 11 5" xfId="17392" xr:uid="{CD158FA1-16D4-44B8-A33F-74DB9CAA9CC7}"/>
    <cellStyle name="Currency 12" xfId="2521" xr:uid="{00E5691F-0298-4404-8DE1-58729A180D34}"/>
    <cellStyle name="Currency 12 2" xfId="17393" xr:uid="{19E0B5B9-46E0-4D9D-9957-E6B3D5FDAB26}"/>
    <cellStyle name="Currency 12 2 2" xfId="17394" xr:uid="{9FB3EC79-3B06-4D70-9E36-A7D2DAF40748}"/>
    <cellStyle name="Currency 12 3" xfId="17395" xr:uid="{E33B5441-70F4-4EA4-81A7-372A4445BC37}"/>
    <cellStyle name="Currency 12 3 2" xfId="17396" xr:uid="{7B910256-4F07-4B81-9E4D-2913930E1573}"/>
    <cellStyle name="Currency 12 4" xfId="17397" xr:uid="{C2A3D2BF-3A72-476C-88E3-F6995C432875}"/>
    <cellStyle name="Currency 12 5" xfId="17398" xr:uid="{6C28E2A6-4EB5-40D6-BC71-7A18B53FCC80}"/>
    <cellStyle name="Currency 13" xfId="2522" xr:uid="{E1B99FD4-3223-4D72-B177-D221DB7A2118}"/>
    <cellStyle name="Currency 13 2" xfId="17399" xr:uid="{0D43E83F-5EF3-4DB6-B070-FD8D12E94623}"/>
    <cellStyle name="Currency 13 2 2" xfId="17400" xr:uid="{9C53436D-0AA6-4886-87E7-D6FE9C65F204}"/>
    <cellStyle name="Currency 13 3" xfId="17401" xr:uid="{A5D65E72-8C57-48DF-AE34-B49682CCFD85}"/>
    <cellStyle name="Currency 13 3 2" xfId="17402" xr:uid="{5B691D05-6EAD-4960-ADE0-FDAC147B8242}"/>
    <cellStyle name="Currency 13 4" xfId="17403" xr:uid="{82BFAD99-253C-43E1-8EC4-4E4526E615BA}"/>
    <cellStyle name="Currency 13 5" xfId="17404" xr:uid="{E39D4326-31B4-436B-9E1D-C081D3D5F0F8}"/>
    <cellStyle name="Currency 14" xfId="2523" xr:uid="{06ADB2DD-9A72-4AEE-B09A-CB7275483C98}"/>
    <cellStyle name="Currency 14 2" xfId="17405" xr:uid="{B7EA7874-3F2B-4E73-A10D-C28254A7391E}"/>
    <cellStyle name="Currency 14 2 2" xfId="17406" xr:uid="{B5CB6054-207E-4D84-831B-9BEA1469ACD9}"/>
    <cellStyle name="Currency 14 3" xfId="17407" xr:uid="{CBEA8136-A2E0-45D2-BC7B-AB22AA08DA29}"/>
    <cellStyle name="Currency 14 3 2" xfId="17408" xr:uid="{0E6EDCDC-667D-45E0-AE57-54DE01B93079}"/>
    <cellStyle name="Currency 14 4" xfId="17409" xr:uid="{87EDDA3B-FC09-4CB6-9AC2-EBCF8FD26012}"/>
    <cellStyle name="Currency 14 5" xfId="17410" xr:uid="{78AA3CE7-1D9F-4354-B0D9-9DD0E235A568}"/>
    <cellStyle name="Currency 15" xfId="2524" xr:uid="{55434EBB-67AC-45EF-A895-D7590AFCF115}"/>
    <cellStyle name="Currency 15 2" xfId="17411" xr:uid="{8A184373-E1FA-4C45-9DA6-3E373E50C62C}"/>
    <cellStyle name="Currency 15 2 2" xfId="17412" xr:uid="{D8B1CE42-7389-4BDE-B0D7-BFD17E500E2B}"/>
    <cellStyle name="Currency 15 3" xfId="17413" xr:uid="{88B3AAE2-132F-40F2-B8F0-B657B817A823}"/>
    <cellStyle name="Currency 15 3 2" xfId="17414" xr:uid="{86F85B89-17FE-455E-8A08-CBAC95A4A3E1}"/>
    <cellStyle name="Currency 15 4" xfId="17415" xr:uid="{0614A960-6B1D-4490-A448-8551BDB96AEB}"/>
    <cellStyle name="Currency 15 5" xfId="17416" xr:uid="{A500739E-9DC9-40FF-82A3-65F33CAFC6BA}"/>
    <cellStyle name="Currency 16" xfId="2525" xr:uid="{4E2823D2-ADA2-468A-87DA-DD6BC3B23BD1}"/>
    <cellStyle name="Currency 16 2" xfId="17417" xr:uid="{345DE8E2-015B-452F-859A-6016790D6DB2}"/>
    <cellStyle name="Currency 16 2 2" xfId="17418" xr:uid="{87249B0E-B040-410E-94FC-A916ADAE130C}"/>
    <cellStyle name="Currency 16 3" xfId="17419" xr:uid="{964EF89F-5FFE-41AE-ABDF-EA7297375A94}"/>
    <cellStyle name="Currency 16 3 2" xfId="17420" xr:uid="{DA9D26D3-A52D-4CC7-98A0-83E2436278C0}"/>
    <cellStyle name="Currency 16 4" xfId="17421" xr:uid="{6A0D4552-1403-4E4B-80DC-42164BB1553F}"/>
    <cellStyle name="Currency 16 5" xfId="17422" xr:uid="{AF38C526-1353-4DCB-A0A0-AA8063395872}"/>
    <cellStyle name="Currency 17" xfId="2526" xr:uid="{BA7570C4-DB9F-4263-893B-C919D98935A9}"/>
    <cellStyle name="Currency 17 2" xfId="17423" xr:uid="{0A1EBB21-55C8-4510-825E-1DFBA1499BD1}"/>
    <cellStyle name="Currency 17 2 2" xfId="17424" xr:uid="{4B39A147-0011-4107-8D35-C0C1B7CBAF1A}"/>
    <cellStyle name="Currency 17 3" xfId="17425" xr:uid="{167A99FF-ADAD-4016-B361-37B9324AA349}"/>
    <cellStyle name="Currency 17 3 2" xfId="17426" xr:uid="{1E6166AC-87F4-4E70-8E81-B4541BDA1C85}"/>
    <cellStyle name="Currency 17 4" xfId="17427" xr:uid="{86FAD9F3-E6FE-4084-9D5C-5DA190068103}"/>
    <cellStyle name="Currency 17 5" xfId="17428" xr:uid="{8B00A39E-960E-4EE1-868F-9955D8E26F99}"/>
    <cellStyle name="Currency 18" xfId="58829" xr:uid="{D80B33CA-6C2B-4795-A181-4B93B5817C88}"/>
    <cellStyle name="Currency 19" xfId="58830" xr:uid="{AC14598F-2A31-43B6-A213-A63889B44550}"/>
    <cellStyle name="Currency 2" xfId="30" xr:uid="{00000000-0005-0000-0000-00001E000000}"/>
    <cellStyle name="Currency 2 10" xfId="17429" xr:uid="{EF90EBD1-FD18-4DEB-A6F0-FC8A5999F395}"/>
    <cellStyle name="Currency 2 10 2" xfId="17430" xr:uid="{2079FBC4-B9A7-4E91-9E76-026139E9E8F0}"/>
    <cellStyle name="Currency 2 11" xfId="17431" xr:uid="{38CD0EE6-B49D-4901-BD67-FEF101067A01}"/>
    <cellStyle name="Currency 2 11 2" xfId="55050" xr:uid="{6971883C-0481-4EC9-81F6-B1DC4AE4114D}"/>
    <cellStyle name="Currency 2 12" xfId="17432" xr:uid="{CE49D85E-3821-4345-BC72-C5216FE80559}"/>
    <cellStyle name="Currency 2 13" xfId="17433" xr:uid="{29603585-E5A1-496C-BBE0-61387CD459C9}"/>
    <cellStyle name="Currency 2 14" xfId="55051" xr:uid="{CDD792CC-E3E6-43B3-A3A9-DF72650F1381}"/>
    <cellStyle name="Currency 2 15" xfId="58823" xr:uid="{BDC6C532-62D6-413B-84FC-C7E11DBC524B}"/>
    <cellStyle name="Currency 2 16" xfId="2527" xr:uid="{5FCE4A74-3881-42AF-B6CC-1367425F3C4A}"/>
    <cellStyle name="Currency 2 2" xfId="271" xr:uid="{B582406D-87E4-4C55-AFD0-050DF34A7B1D}"/>
    <cellStyle name="Currency 2 2 2" xfId="2529" xr:uid="{D3541906-C141-422D-B82B-D4ED39B8883B}"/>
    <cellStyle name="Currency 2 2 2 2" xfId="5348" xr:uid="{76A7028F-FCCF-4E67-B2B7-656548E6A36D}"/>
    <cellStyle name="Currency 2 2 2 2 2" xfId="17434" xr:uid="{CB9359A1-9507-40B4-B46F-7BCA28F38426}"/>
    <cellStyle name="Currency 2 2 2 2 2 2" xfId="17435" xr:uid="{234440BD-9969-4937-A29F-2D8C6CC11BFC}"/>
    <cellStyle name="Currency 2 2 2 2 3" xfId="17436" xr:uid="{CD9EC5D3-7C4E-4FA3-857F-865BDDB9909E}"/>
    <cellStyle name="Currency 2 2 2 2 4" xfId="17437" xr:uid="{87B3CF58-24CF-47AB-914A-4F242FB2CBFD}"/>
    <cellStyle name="Currency 2 2 2 3" xfId="17438" xr:uid="{E21D3CE9-71C4-4E19-BABD-4D785186FD9F}"/>
    <cellStyle name="Currency 2 2 2 3 2" xfId="17439" xr:uid="{54701605-FCEF-4335-A9B4-953B9EF75FB4}"/>
    <cellStyle name="Currency 2 2 2 4" xfId="17440" xr:uid="{A31CDB20-E893-47CB-99DB-E18580ADB476}"/>
    <cellStyle name="Currency 2 2 2 4 2" xfId="17441" xr:uid="{7A1E5FD0-96D5-45CF-A139-9B49E8E92F14}"/>
    <cellStyle name="Currency 2 2 2 5" xfId="17442" xr:uid="{39FC23C3-1C01-460A-8C52-E9F3F6F0D48E}"/>
    <cellStyle name="Currency 2 2 2 6" xfId="17443" xr:uid="{92E21220-3FC3-44F2-ABD9-449AA9294B78}"/>
    <cellStyle name="Currency 2 2 3" xfId="5349" xr:uid="{D3A176EB-094E-47A9-ABD8-5CDF2684540D}"/>
    <cellStyle name="Currency 2 2 3 2" xfId="17444" xr:uid="{96CEF7A5-24AD-43D0-ADE7-A4368426BCC5}"/>
    <cellStyle name="Currency 2 2 3 3" xfId="17445" xr:uid="{3159B6EE-605D-40A6-BFD1-34E894BC62B6}"/>
    <cellStyle name="Currency 2 2 4" xfId="17446" xr:uid="{6B8F4BD2-45E2-4B97-9D18-BDB2876D0DB7}"/>
    <cellStyle name="Currency 2 2 4 2" xfId="17447" xr:uid="{6EEE302A-42DA-4A64-9F44-BBB8D456C092}"/>
    <cellStyle name="Currency 2 2 5" xfId="17448" xr:uid="{DA35E986-0355-4D53-9D18-125BCE0A3F00}"/>
    <cellStyle name="Currency 2 2 6" xfId="17449" xr:uid="{7E62394F-B00A-40EE-B87D-0FD98C91560C}"/>
    <cellStyle name="Currency 2 2 7" xfId="2528" xr:uid="{E69A3E7B-E30C-4A04-9E65-ED65B95C5DFE}"/>
    <cellStyle name="Currency 2 3" xfId="2530" xr:uid="{004DDABD-5C55-4FC8-9FD3-F020590B3A76}"/>
    <cellStyle name="Currency 2 3 2" xfId="2531" xr:uid="{6E68DC71-A59A-48EE-B068-951BF6295B85}"/>
    <cellStyle name="Currency 2 3 2 2" xfId="17450" xr:uid="{0CDD95D9-CE6F-45BC-B1B8-487EA34F9985}"/>
    <cellStyle name="Currency 2 3 2 2 2" xfId="17451" xr:uid="{E2659F73-3314-4292-99E5-4B5E283C03C1}"/>
    <cellStyle name="Currency 2 3 2 3" xfId="17452" xr:uid="{2604896B-C540-4136-A34B-C086AFC6AC6F}"/>
    <cellStyle name="Currency 2 3 2 3 2" xfId="17453" xr:uid="{6A786FB4-DB33-4329-B1BC-2569D091E175}"/>
    <cellStyle name="Currency 2 3 2 4" xfId="17454" xr:uid="{1941DCCA-AB63-4EB3-9541-754CF4C717F3}"/>
    <cellStyle name="Currency 2 3 2 5" xfId="17455" xr:uid="{0263D645-AAFF-489A-9A40-4EF43660BF49}"/>
    <cellStyle name="Currency 2 3 3" xfId="2532" xr:uid="{E5B70E64-3EF7-4B20-B272-69F48A8820DE}"/>
    <cellStyle name="Currency 2 3 3 2" xfId="17456" xr:uid="{A4D1427A-C85A-4E76-8BA9-476E407AF8A7}"/>
    <cellStyle name="Currency 2 3 3 2 2" xfId="17457" xr:uid="{69DAE0CC-DC83-482D-8A99-B358FDA397A9}"/>
    <cellStyle name="Currency 2 3 3 3" xfId="17458" xr:uid="{0EE2E98E-1EB0-4648-86DA-09343B8D9234}"/>
    <cellStyle name="Currency 2 3 3 4" xfId="17459" xr:uid="{46661D7B-27D7-43A7-8D09-553A3C83B8D9}"/>
    <cellStyle name="Currency 2 3 4" xfId="17460" xr:uid="{1B4B570A-5674-42C9-BCBF-B72F0D22F19A}"/>
    <cellStyle name="Currency 2 3 4 2" xfId="17461" xr:uid="{B9050C8B-B21E-4793-848E-5BC5A9018495}"/>
    <cellStyle name="Currency 2 3 4 2 2" xfId="17462" xr:uid="{ABD9A79B-C0D0-4444-8D44-4B63E924B635}"/>
    <cellStyle name="Currency 2 3 4 3" xfId="17463" xr:uid="{8D94CF15-0B35-403E-BBBE-3C8B9168C495}"/>
    <cellStyle name="Currency 2 3 5" xfId="17464" xr:uid="{3C4ACD54-75A9-4A42-BB86-559DB01760FF}"/>
    <cellStyle name="Currency 2 3 5 2" xfId="17465" xr:uid="{865FF6B3-E0EE-4034-AA57-083F7E365D24}"/>
    <cellStyle name="Currency 2 3 6" xfId="17466" xr:uid="{E335E2CA-AE34-40E4-9434-600B4FCF9B6D}"/>
    <cellStyle name="Currency 2 3 7" xfId="17467" xr:uid="{8083712C-9100-40A4-825B-21AB65CAF743}"/>
    <cellStyle name="Currency 2 4" xfId="2533" xr:uid="{6452E903-C67D-4E62-B0B9-A669660A7D56}"/>
    <cellStyle name="Currency 2 4 2" xfId="2534" xr:uid="{86A2627D-3587-46A2-86BD-333C4A95E618}"/>
    <cellStyle name="Currency 2 4 2 2" xfId="17468" xr:uid="{FE900BBB-5403-4B27-A76F-C8FC0A52228E}"/>
    <cellStyle name="Currency 2 4 2 2 2" xfId="17469" xr:uid="{47CF1D78-91FE-48E5-8265-162EC4DEC76B}"/>
    <cellStyle name="Currency 2 4 2 3" xfId="17470" xr:uid="{B1E1267E-4E73-4F2A-999C-B0800E97797A}"/>
    <cellStyle name="Currency 2 4 2 4" xfId="17471" xr:uid="{8AA68300-CDFB-46B8-9D27-A42751447E86}"/>
    <cellStyle name="Currency 2 4 3" xfId="17472" xr:uid="{2CD72B6F-12F3-4695-A12A-64B87EE22472}"/>
    <cellStyle name="Currency 2 4 3 2" xfId="17473" xr:uid="{276ABAF4-DE2C-4E4E-A87C-98F0C455497D}"/>
    <cellStyle name="Currency 2 4 4" xfId="17474" xr:uid="{07CF848D-D23C-424C-99E3-E42E09EB00E5}"/>
    <cellStyle name="Currency 2 4 5" xfId="17475" xr:uid="{72F5BA2B-655F-4635-830F-BAB9F713F5BE}"/>
    <cellStyle name="Currency 2 5" xfId="2535" xr:uid="{B99FEB03-69A4-4E49-AB92-6201F7414417}"/>
    <cellStyle name="Currency 2 5 2" xfId="2536" xr:uid="{596A354B-4D42-4630-BF36-73B288224743}"/>
    <cellStyle name="Currency 2 5 2 2" xfId="17476" xr:uid="{D70484C1-2486-4451-9A00-FA43A33B003A}"/>
    <cellStyle name="Currency 2 5 2 3" xfId="17477" xr:uid="{D1F434AC-913E-4163-B860-3082AF44CBD4}"/>
    <cellStyle name="Currency 2 5 3" xfId="17478" xr:uid="{79F584A5-5E1E-4205-A290-FA4F1E36A2AA}"/>
    <cellStyle name="Currency 2 5 3 2" xfId="17479" xr:uid="{D67ACCCF-6314-44BC-9516-6D612CD93DB0}"/>
    <cellStyle name="Currency 2 5 3 2 2" xfId="17480" xr:uid="{D5047BAF-7B0A-4669-99F8-1A09AF02562C}"/>
    <cellStyle name="Currency 2 5 3 3" xfId="17481" xr:uid="{A83A9BCA-CDBA-482C-A442-EECE1ACC9576}"/>
    <cellStyle name="Currency 2 5 4" xfId="17482" xr:uid="{B275663D-17F7-4780-B3F0-EC2774269E7B}"/>
    <cellStyle name="Currency 2 5 4 2" xfId="17483" xr:uid="{BC1A426B-71C7-41A8-AC7C-B52C92AE8117}"/>
    <cellStyle name="Currency 2 5 5" xfId="17484" xr:uid="{A4555D5D-8240-4975-945C-1236EA048B35}"/>
    <cellStyle name="Currency 2 5 5 2" xfId="17485" xr:uid="{E9E2E041-3A61-46C4-A2AE-1F88C60A1E64}"/>
    <cellStyle name="Currency 2 5 6" xfId="17486" xr:uid="{553C8DE5-F419-49DE-832E-E3E6EE287414}"/>
    <cellStyle name="Currency 2 5 7" xfId="17487" xr:uid="{6D5FD7FB-469F-4CE5-88C9-5CE20765B2A7}"/>
    <cellStyle name="Currency 2 6" xfId="2537" xr:uid="{4BC5A44A-4689-41E3-A5E3-01A9DC7F8B08}"/>
    <cellStyle name="Currency 2 6 2" xfId="17488" xr:uid="{E16B60A3-7E7F-42A4-A001-CE9989FC22F6}"/>
    <cellStyle name="Currency 2 6 2 2" xfId="17489" xr:uid="{4900B55A-A3F1-4401-809D-F9921999BFDE}"/>
    <cellStyle name="Currency 2 6 3" xfId="17490" xr:uid="{16D928C9-5F7D-4302-8F94-B97A1E868F16}"/>
    <cellStyle name="Currency 2 6 3 2" xfId="17491" xr:uid="{0291D0C0-F745-4699-88B6-1631BB041822}"/>
    <cellStyle name="Currency 2 6 4" xfId="17492" xr:uid="{0FF12976-03A2-4145-93C8-19A7A68C7E80}"/>
    <cellStyle name="Currency 2 6 5" xfId="17493" xr:uid="{C0607BB9-C6B4-40FC-A130-95C72A716A16}"/>
    <cellStyle name="Currency 2 7" xfId="5350" xr:uid="{BFF076C3-73BA-4C5D-96D1-99C58C5E4656}"/>
    <cellStyle name="Currency 2 7 2" xfId="17494" xr:uid="{A254658F-B216-4D34-8E9E-AFEACBF77F7E}"/>
    <cellStyle name="Currency 2 7 2 2" xfId="17495" xr:uid="{4EDE171D-01D4-4E0D-8395-F1EF60F9A64F}"/>
    <cellStyle name="Currency 2 7 3" xfId="17496" xr:uid="{365BC27E-E204-4BEA-A62F-35ACC260DFC1}"/>
    <cellStyle name="Currency 2 7 4" xfId="17497" xr:uid="{B8B45D05-8DC7-4015-9A8E-ED39397D9F5F}"/>
    <cellStyle name="Currency 2 8" xfId="17498" xr:uid="{C4BCC899-03D9-4535-B848-4A7B16A5AA5D}"/>
    <cellStyle name="Currency 2 8 2" xfId="17499" xr:uid="{0E1626CF-F95F-459D-9D70-8ADB0782EDA7}"/>
    <cellStyle name="Currency 2 8 2 2" xfId="17500" xr:uid="{E9C496A4-AA1A-42D4-A6EA-39806D7543BE}"/>
    <cellStyle name="Currency 2 8 3" xfId="17501" xr:uid="{53CC3DC8-9E90-4BDC-AE47-F63913DB2D60}"/>
    <cellStyle name="Currency 2 9" xfId="17502" xr:uid="{80C4FFA4-CB00-4C25-9F04-DD3493A5BD6E}"/>
    <cellStyle name="Currency 2 9 2" xfId="17503" xr:uid="{10353E48-EA10-4DF1-8999-E55DB0D566D1}"/>
    <cellStyle name="Currency 20" xfId="58834" xr:uid="{CB817671-4B78-4CA6-BC26-3BF9CC41E4BE}"/>
    <cellStyle name="Currency 21" xfId="58835" xr:uid="{A5BA6BB6-DC7F-4F7C-A082-386F32EDF997}"/>
    <cellStyle name="Currency 22" xfId="58836" xr:uid="{CD516E29-7727-40E5-8987-58D674ED6178}"/>
    <cellStyle name="Currency 25" xfId="58833" xr:uid="{5CE6A6FF-D184-424C-B843-688DA00540E6}"/>
    <cellStyle name="Currency 26" xfId="58831" xr:uid="{17D25207-F82B-454F-9239-4172B548680B}"/>
    <cellStyle name="Currency 27" xfId="58832" xr:uid="{61071AC4-446A-47A2-B818-21E5081BB18C}"/>
    <cellStyle name="Currency 3" xfId="2538" xr:uid="{C10E1913-8B00-4053-816D-25638F55DF90}"/>
    <cellStyle name="Currency 3 10" xfId="17504" xr:uid="{20C41471-5FB6-4F30-8273-E23E3DC2A025}"/>
    <cellStyle name="Currency 3 10 2" xfId="17505" xr:uid="{06238042-87E8-494F-9E6F-6E335B10A383}"/>
    <cellStyle name="Currency 3 11" xfId="17506" xr:uid="{C7A1FF6F-797A-4CAF-8CC6-2E46B0792ABC}"/>
    <cellStyle name="Currency 3 11 2" xfId="17507" xr:uid="{07ADFAC7-C444-4CF1-8F4B-1E30C36E3B8F}"/>
    <cellStyle name="Currency 3 12" xfId="17508" xr:uid="{DEBC2E2B-CD87-44B9-9525-28F29C7BEB80}"/>
    <cellStyle name="Currency 3 13" xfId="17509" xr:uid="{F6AB7A4C-A0B8-44E3-B029-CBD7B7758841}"/>
    <cellStyle name="Currency 3 14" xfId="17510" xr:uid="{AD2783A6-F669-428B-8F03-635FD1E4123E}"/>
    <cellStyle name="Currency 3 2" xfId="2539" xr:uid="{9D0BA33A-76D5-468D-A783-DBDED8C1F50C}"/>
    <cellStyle name="Currency 3 2 2" xfId="2540" xr:uid="{38C699FC-6936-40C4-A9CC-7536979C96F9}"/>
    <cellStyle name="Currency 3 2 2 2" xfId="17511" xr:uid="{AA1A73FF-3EFF-4491-9E18-5830FE1A039B}"/>
    <cellStyle name="Currency 3 2 2 2 2" xfId="17512" xr:uid="{CD675C8A-ED48-465B-8E58-EA5785B80747}"/>
    <cellStyle name="Currency 3 2 2 3" xfId="17513" xr:uid="{6251BC91-A745-4254-8C01-7F551EF75071}"/>
    <cellStyle name="Currency 3 2 2 3 2" xfId="17514" xr:uid="{699CFF8E-03B2-4B69-821C-CA3FE77919BF}"/>
    <cellStyle name="Currency 3 2 2 4" xfId="17515" xr:uid="{6695C7E0-6F3C-4591-BF1D-764CB937B6DC}"/>
    <cellStyle name="Currency 3 2 2 5" xfId="17516" xr:uid="{969A5E47-941E-4DB6-BD6C-7331CB6DEB29}"/>
    <cellStyle name="Currency 3 2 2 6" xfId="58389" xr:uid="{2B96CA8C-A63D-418B-B8FD-28DC8ACFDC11}"/>
    <cellStyle name="Currency 3 2 3" xfId="2541" xr:uid="{F383E9E5-F96E-48FD-86FD-D24BA032323F}"/>
    <cellStyle name="Currency 3 2 3 2" xfId="17517" xr:uid="{C49AC75A-7374-4085-BFC2-B36BD273645B}"/>
    <cellStyle name="Currency 3 2 3 2 2" xfId="17518" xr:uid="{5021E4A2-A0D9-4733-9F60-BD855ABBB3F8}"/>
    <cellStyle name="Currency 3 2 3 3" xfId="17519" xr:uid="{711D36A6-8131-4F26-BA78-6496BA9A7449}"/>
    <cellStyle name="Currency 3 2 3 4" xfId="17520" xr:uid="{5E2496C2-64D6-4845-94FF-B1D4CEFE1708}"/>
    <cellStyle name="Currency 3 2 4" xfId="17521" xr:uid="{F834F79D-2CBC-448A-90B1-129E98454617}"/>
    <cellStyle name="Currency 3 2 4 2" xfId="17522" xr:uid="{FCFBBB5B-F334-4DB7-8707-6A5BA05AABE2}"/>
    <cellStyle name="Currency 3 2 4 2 2" xfId="17523" xr:uid="{2B1D087B-8FD6-4A5E-90CB-D5C4B2BEFAE3}"/>
    <cellStyle name="Currency 3 2 4 3" xfId="17524" xr:uid="{24F2C33D-2A3A-4B19-969A-D899CF36B3DA}"/>
    <cellStyle name="Currency 3 2 5" xfId="17525" xr:uid="{15B651FE-C8A3-457F-971A-85D6AFD04F57}"/>
    <cellStyle name="Currency 3 2 5 2" xfId="17526" xr:uid="{7CF0E6B5-DF7D-4D40-88A5-B2F8783FAD65}"/>
    <cellStyle name="Currency 3 2 6" xfId="17527" xr:uid="{43ABADD7-6F31-4C0C-A7BD-78234B787299}"/>
    <cellStyle name="Currency 3 2 6 2" xfId="17528" xr:uid="{2A000B18-9D8D-42CB-961A-6640DB169A17}"/>
    <cellStyle name="Currency 3 2 7" xfId="17529" xr:uid="{BC21458E-401E-46BE-AC20-F710DB4E547D}"/>
    <cellStyle name="Currency 3 2 8" xfId="17530" xr:uid="{44DF129E-A3F5-4AD4-9C7C-39D61A6815FD}"/>
    <cellStyle name="Currency 3 2 9" xfId="58390" xr:uid="{08E1E5DD-722C-4238-8503-51CF54E302FF}"/>
    <cellStyle name="Currency 3 3" xfId="2542" xr:uid="{2DED06A1-2DEE-464B-A0FB-787F87BA5B1F}"/>
    <cellStyle name="Currency 3 3 2" xfId="2543" xr:uid="{AA589EE4-DA7B-4E90-89DF-2B2BCF276604}"/>
    <cellStyle name="Currency 3 3 2 2" xfId="17531" xr:uid="{17CF32F3-5763-4FEC-8CA8-F17B9A0975E5}"/>
    <cellStyle name="Currency 3 3 2 2 2" xfId="17532" xr:uid="{E2658BD2-BC70-47D7-85AE-C70C3909B030}"/>
    <cellStyle name="Currency 3 3 2 3" xfId="17533" xr:uid="{A671A535-FC04-43DA-8474-AC8887912AA8}"/>
    <cellStyle name="Currency 3 3 2 3 2" xfId="17534" xr:uid="{FD9D07C4-2CC0-4319-BD99-7CF9B430933E}"/>
    <cellStyle name="Currency 3 3 2 4" xfId="17535" xr:uid="{32EE0E05-18DB-4853-B6F4-57A7541A0D11}"/>
    <cellStyle name="Currency 3 3 2 5" xfId="17536" xr:uid="{E6963B5C-DB94-4510-8F33-4FC22991BF3F}"/>
    <cellStyle name="Currency 3 3 3" xfId="2544" xr:uid="{BB301703-40A1-4E36-A91F-573334E50C98}"/>
    <cellStyle name="Currency 3 3 3 2" xfId="17537" xr:uid="{C5090F42-F2D2-4158-86BD-39963362A2E9}"/>
    <cellStyle name="Currency 3 3 3 2 2" xfId="17538" xr:uid="{4F3542EF-E3D2-4D76-B8FD-47A05CB9DDB3}"/>
    <cellStyle name="Currency 3 3 3 3" xfId="17539" xr:uid="{13D8864E-12AF-4763-AA57-9B0814359FD7}"/>
    <cellStyle name="Currency 3 3 3 4" xfId="17540" xr:uid="{2BE7C3A9-C5FB-4FF7-9202-11515B913B55}"/>
    <cellStyle name="Currency 3 3 4" xfId="17541" xr:uid="{A3E83D7D-B381-4B61-AFF0-CB757A555A2B}"/>
    <cellStyle name="Currency 3 3 4 2" xfId="17542" xr:uid="{9597CA95-246A-48B9-98CF-A2862C89A739}"/>
    <cellStyle name="Currency 3 3 4 2 2" xfId="17543" xr:uid="{F3907959-19E8-4C3B-BC30-44E2BA951D02}"/>
    <cellStyle name="Currency 3 3 4 3" xfId="17544" xr:uid="{E427504A-0FEB-4992-A7CC-6179BBDAAADD}"/>
    <cellStyle name="Currency 3 3 5" xfId="17545" xr:uid="{0D998DEA-B26C-400C-9E16-A82011A9E7BD}"/>
    <cellStyle name="Currency 3 3 5 2" xfId="17546" xr:uid="{62695DF5-4F9A-4214-8954-39D1823156D5}"/>
    <cellStyle name="Currency 3 3 6" xfId="17547" xr:uid="{CB0B171A-6DCD-45E6-B6A0-A99C02D9ECF3}"/>
    <cellStyle name="Currency 3 3 7" xfId="17548" xr:uid="{E88407FB-58E1-4C41-B92A-17F826E13026}"/>
    <cellStyle name="Currency 3 4" xfId="2545" xr:uid="{04F66DAF-4F27-4050-81D3-C9EBA3F3A48E}"/>
    <cellStyle name="Currency 3 4 2" xfId="2546" xr:uid="{90FAB87C-5508-4A24-9537-4287E49759AB}"/>
    <cellStyle name="Currency 3 4 2 2" xfId="17549" xr:uid="{E48A8EA0-8C15-4A6D-BFC6-7E10135741C7}"/>
    <cellStyle name="Currency 3 4 2 2 2" xfId="17550" xr:uid="{DCF71FE2-2F05-4CBD-9742-3C9A3573ED91}"/>
    <cellStyle name="Currency 3 4 2 3" xfId="17551" xr:uid="{B2EAAEE6-FCDD-4CCD-A654-DA7CC8909D85}"/>
    <cellStyle name="Currency 3 4 2 4" xfId="17552" xr:uid="{99B3C706-11A0-4496-87C4-CADC08FC8E9A}"/>
    <cellStyle name="Currency 3 4 3" xfId="17553" xr:uid="{EA625B3E-C6AF-4776-B16F-0003E8CFC582}"/>
    <cellStyle name="Currency 3 4 3 2" xfId="17554" xr:uid="{5A87A97E-71A6-4B46-B80F-E9D8D773821C}"/>
    <cellStyle name="Currency 3 4 3 2 2" xfId="17555" xr:uid="{998D3A95-DBB2-48F1-A8DF-8F0314A45354}"/>
    <cellStyle name="Currency 3 4 3 3" xfId="17556" xr:uid="{ABD0526D-C105-4CC8-8A64-43D29DA4C5C8}"/>
    <cellStyle name="Currency 3 4 4" xfId="17557" xr:uid="{69DBDC24-4302-4652-8C18-16189A90885C}"/>
    <cellStyle name="Currency 3 4 4 2" xfId="17558" xr:uid="{7F62C337-390F-4832-8681-ACEDE806404D}"/>
    <cellStyle name="Currency 3 4 5" xfId="17559" xr:uid="{0AFE257E-BBD7-415C-BE67-BC4032EE6F8C}"/>
    <cellStyle name="Currency 3 4 5 2" xfId="17560" xr:uid="{338C57CB-7A13-4D20-A6CF-4F37AA0D59D4}"/>
    <cellStyle name="Currency 3 4 6" xfId="17561" xr:uid="{9D688D22-081F-401D-B860-236669880206}"/>
    <cellStyle name="Currency 3 4 7" xfId="17562" xr:uid="{5EC95A41-167B-4C6F-9B55-8572C8FCC192}"/>
    <cellStyle name="Currency 3 4 8" xfId="58391" xr:uid="{2A532FEF-5FC7-4F04-92AE-7FBE2236A3B1}"/>
    <cellStyle name="Currency 3 5" xfId="2547" xr:uid="{002D3FF7-9736-4896-B229-E852C5FECA34}"/>
    <cellStyle name="Currency 3 5 2" xfId="17563" xr:uid="{99B22BE1-DB55-4550-9EC8-FDD0B7F655B1}"/>
    <cellStyle name="Currency 3 5 2 2" xfId="17564" xr:uid="{E469209D-F0F5-41C4-AD17-AAB7022948CB}"/>
    <cellStyle name="Currency 3 5 2 2 2" xfId="17565" xr:uid="{A7706DA2-5A75-49FE-9443-241F559507F7}"/>
    <cellStyle name="Currency 3 5 2 2 2 2" xfId="17566" xr:uid="{11A6A425-F5CF-4E6D-BB98-2D064F8701F2}"/>
    <cellStyle name="Currency 3 5 2 2 2 2 2" xfId="17567" xr:uid="{84092E78-A23B-4623-B0EB-C741E2CD08A8}"/>
    <cellStyle name="Currency 3 5 2 2 2 3" xfId="17568" xr:uid="{D9B8E4D7-A9D9-424C-8714-440E178ABC8E}"/>
    <cellStyle name="Currency 3 5 2 2 3" xfId="17569" xr:uid="{1D53CA75-5C38-40E7-9CA1-592C8B0BD415}"/>
    <cellStyle name="Currency 3 5 2 2 3 2" xfId="17570" xr:uid="{4F9CF22F-165D-417B-8C28-104A003443A5}"/>
    <cellStyle name="Currency 3 5 2 2 4" xfId="17571" xr:uid="{9523173A-D653-451D-AEC9-47D0155B7CD4}"/>
    <cellStyle name="Currency 3 5 2 2 4 2" xfId="17572" xr:uid="{124A8529-5053-4F23-91F8-BB2313D851C1}"/>
    <cellStyle name="Currency 3 5 2 2 5" xfId="17573" xr:uid="{D1FFC38C-A8F9-4BEF-8A93-CBF277BB41F1}"/>
    <cellStyle name="Currency 3 5 2 3" xfId="17574" xr:uid="{0A3DE7B2-F55E-434B-8243-22D203BCEAA4}"/>
    <cellStyle name="Currency 3 5 3" xfId="17575" xr:uid="{DAA7C76D-044E-4431-BEDE-559D588CCF9D}"/>
    <cellStyle name="Currency 3 5 3 2" xfId="17576" xr:uid="{03C63123-815B-4A89-AD2E-22F28272538A}"/>
    <cellStyle name="Currency 3 5 3 2 2" xfId="17577" xr:uid="{1868E4B8-1843-4155-AB69-B360CAB6589E}"/>
    <cellStyle name="Currency 3 5 3 3" xfId="17578" xr:uid="{5AFAD3D5-342F-43BB-ABC9-2FC696FA9D6F}"/>
    <cellStyle name="Currency 3 5 4" xfId="17579" xr:uid="{19BE0455-2B39-41EC-9AAD-9DF3A219A6E9}"/>
    <cellStyle name="Currency 3 5 4 2" xfId="17580" xr:uid="{3DC65471-A020-45AA-88ED-3C84EC56E9F9}"/>
    <cellStyle name="Currency 3 5 4 2 2" xfId="17581" xr:uid="{95439407-6636-42E8-A183-4FF15AE0FC03}"/>
    <cellStyle name="Currency 3 5 4 2 2 2" xfId="17582" xr:uid="{874A6961-4BA7-4B08-A007-BAC9A9B750B8}"/>
    <cellStyle name="Currency 3 5 4 2 3" xfId="17583" xr:uid="{1E791A31-1681-47A7-B4E2-E4699701FFA2}"/>
    <cellStyle name="Currency 3 5 4 3" xfId="17584" xr:uid="{0BF9B946-0C14-4C31-984A-29A344DA8CC2}"/>
    <cellStyle name="Currency 3 5 4 3 2" xfId="17585" xr:uid="{A1BB262E-E782-436E-B206-F33A4AB1B6AB}"/>
    <cellStyle name="Currency 3 5 4 4" xfId="17586" xr:uid="{0E45798F-716B-4DDD-B8CC-E30DA1F2276F}"/>
    <cellStyle name="Currency 3 5 4 4 2" xfId="17587" xr:uid="{1B75ABA2-D1E7-4A61-8F46-695A54529DF1}"/>
    <cellStyle name="Currency 3 5 4 5" xfId="17588" xr:uid="{A55A5C31-2167-436E-AC2A-975390934C36}"/>
    <cellStyle name="Currency 3 5 5" xfId="17589" xr:uid="{C4C80D15-F13A-44F5-AE2B-FC6EE32E771E}"/>
    <cellStyle name="Currency 3 5 5 2" xfId="17590" xr:uid="{E030BA1B-AA40-4B2B-A607-491536B62924}"/>
    <cellStyle name="Currency 3 5 5 2 2" xfId="17591" xr:uid="{E3421F7C-050F-4DFF-BC50-9BEB11136FFD}"/>
    <cellStyle name="Currency 3 5 5 3" xfId="17592" xr:uid="{DF2847D4-7454-4DD0-B6E3-364B16D2D2E3}"/>
    <cellStyle name="Currency 3 5 6" xfId="17593" xr:uid="{537D5713-D338-4A6A-894A-4214E42945E6}"/>
    <cellStyle name="Currency 3 5 7" xfId="17594" xr:uid="{3726E322-2ACC-4B0E-8906-A2901BDC9DD2}"/>
    <cellStyle name="Currency 3 6" xfId="2548" xr:uid="{FA81E839-B184-40D2-95D0-5A943137E68D}"/>
    <cellStyle name="Currency 3 6 2" xfId="17595" xr:uid="{F0EC8A0B-1013-4DD7-95A0-F515ED8CC7A4}"/>
    <cellStyle name="Currency 3 6 2 2" xfId="17596" xr:uid="{9768380A-7646-4EE5-AD2C-B5790BCD10B7}"/>
    <cellStyle name="Currency 3 6 2 2 2" xfId="17597" xr:uid="{40031E13-0DBC-4651-AA5C-EB53B7DDA8E1}"/>
    <cellStyle name="Currency 3 6 2 2 2 2" xfId="17598" xr:uid="{1CD8CB03-3798-45FC-BDBC-2BCB880416CD}"/>
    <cellStyle name="Currency 3 6 2 2 2 2 2" xfId="17599" xr:uid="{B22C7BAB-F7D6-4699-923D-5DA485DDB9A9}"/>
    <cellStyle name="Currency 3 6 2 2 2 3" xfId="17600" xr:uid="{FDB6C00B-EE4E-4819-8098-7064B6AC2D1E}"/>
    <cellStyle name="Currency 3 6 2 2 3" xfId="17601" xr:uid="{8D060C25-407B-41EC-8D47-5EA8092E916D}"/>
    <cellStyle name="Currency 3 6 2 2 3 2" xfId="17602" xr:uid="{1C0D7E33-2263-41E7-A84B-AAE6969FF5E7}"/>
    <cellStyle name="Currency 3 6 2 2 4" xfId="17603" xr:uid="{7B72F493-D714-4545-9CE5-27F5060E0CE0}"/>
    <cellStyle name="Currency 3 6 2 2 4 2" xfId="17604" xr:uid="{06142F19-A46A-4D4A-A0FE-1A335BDEB1D0}"/>
    <cellStyle name="Currency 3 6 2 2 5" xfId="17605" xr:uid="{5B22D00A-6AAD-40DA-97B8-E755BDC5883C}"/>
    <cellStyle name="Currency 3 6 2 3" xfId="17606" xr:uid="{E826937B-F9BA-442F-B5B9-465081298CAD}"/>
    <cellStyle name="Currency 3 6 3" xfId="17607" xr:uid="{F07129C7-B859-4CCE-A551-45C43F5D6AA4}"/>
    <cellStyle name="Currency 3 6 3 2" xfId="17608" xr:uid="{FC6E59C2-F73D-4A3C-A88D-34ACA0137383}"/>
    <cellStyle name="Currency 3 6 3 2 2" xfId="17609" xr:uid="{AA5A855B-4554-47DA-9094-1F568D375211}"/>
    <cellStyle name="Currency 3 6 3 3" xfId="17610" xr:uid="{7EB11D92-FCF9-4E4F-BB17-78212B88D346}"/>
    <cellStyle name="Currency 3 6 4" xfId="17611" xr:uid="{193EBBC4-7B19-4B58-AD7A-F94E5D7A9AF5}"/>
    <cellStyle name="Currency 3 6 4 2" xfId="17612" xr:uid="{B5C46B50-EAD6-4BF0-ADCE-EE30CB57175F}"/>
    <cellStyle name="Currency 3 6 4 2 2" xfId="17613" xr:uid="{7DA0E475-7231-4D94-BC94-7C172199215C}"/>
    <cellStyle name="Currency 3 6 4 2 2 2" xfId="17614" xr:uid="{B0DEFAF8-81DC-4521-A789-D3284127508E}"/>
    <cellStyle name="Currency 3 6 4 2 3" xfId="17615" xr:uid="{F11EA102-7D64-48B8-88B8-26AFE216A69F}"/>
    <cellStyle name="Currency 3 6 4 3" xfId="17616" xr:uid="{62178B14-D558-4818-8D7A-AE42E7B16A42}"/>
    <cellStyle name="Currency 3 6 4 3 2" xfId="17617" xr:uid="{E9EAFB77-4B33-4A3F-AA0C-F4CB055E75D2}"/>
    <cellStyle name="Currency 3 6 4 4" xfId="17618" xr:uid="{19184C2F-7F46-488B-BB31-E1751504F1A8}"/>
    <cellStyle name="Currency 3 6 4 4 2" xfId="17619" xr:uid="{E500B30B-5D7A-4203-83F9-85420F45B2A2}"/>
    <cellStyle name="Currency 3 6 4 5" xfId="17620" xr:uid="{7F8FA783-1C25-44C5-AB89-93FE75C0BA9C}"/>
    <cellStyle name="Currency 3 6 5" xfId="17621" xr:uid="{E4514AF2-25F3-4277-BB63-F63D8E402313}"/>
    <cellStyle name="Currency 3 6 5 2" xfId="17622" xr:uid="{74D4E9C2-9D37-4D53-8D5F-06691B12B2B7}"/>
    <cellStyle name="Currency 3 6 5 2 2" xfId="17623" xr:uid="{541B1088-90A5-4371-826E-D1D8DCAD4DEE}"/>
    <cellStyle name="Currency 3 6 5 3" xfId="17624" xr:uid="{EC6FF4BA-0F4F-4CB9-9257-3FE9DE2A10AD}"/>
    <cellStyle name="Currency 3 6 6" xfId="17625" xr:uid="{8747BB0C-A709-4866-BEF2-46B90CF2AF97}"/>
    <cellStyle name="Currency 3 6 7" xfId="17626" xr:uid="{D750B607-D8DB-4CB8-AAA0-6A903480DC41}"/>
    <cellStyle name="Currency 3 7" xfId="2549" xr:uid="{771BD1F0-D49C-4E30-B2EC-32F92834D940}"/>
    <cellStyle name="Currency 3 7 2" xfId="17627" xr:uid="{B583D24B-5C83-4FC6-A866-C97E3252329D}"/>
    <cellStyle name="Currency 3 7 2 2" xfId="17628" xr:uid="{31105F5A-D5AB-4390-8853-D9712903760D}"/>
    <cellStyle name="Currency 3 7 3" xfId="17629" xr:uid="{65EDBD57-1E05-4D9D-9D32-0E53F6F0BD37}"/>
    <cellStyle name="Currency 3 7 4" xfId="17630" xr:uid="{081EA6F3-5163-4616-ACBE-58F699B0B2E7}"/>
    <cellStyle name="Currency 3 8" xfId="5351" xr:uid="{648DD144-DF38-4AFB-B09A-D8D79143B485}"/>
    <cellStyle name="Currency 3 8 2" xfId="17631" xr:uid="{2BACD239-E317-488A-9E99-051B56A4CE2D}"/>
    <cellStyle name="Currency 3 8 2 2" xfId="17632" xr:uid="{C82E8AB9-6710-45B5-8F55-A1CC6B7D34F8}"/>
    <cellStyle name="Currency 3 8 3" xfId="17633" xr:uid="{88D44967-4DCE-406D-A6F7-C1BC15F38992}"/>
    <cellStyle name="Currency 3 8 4" xfId="17634" xr:uid="{29EED4A3-EF5C-411F-A42A-121EC8E19A69}"/>
    <cellStyle name="Currency 3 9" xfId="17635" xr:uid="{F0283DD9-893D-43CD-88D3-718D27E59E89}"/>
    <cellStyle name="Currency 3 9 2" xfId="17636" xr:uid="{138A679F-453D-4EEE-BD0C-78C3F265A42E}"/>
    <cellStyle name="Currency 4" xfId="2550" xr:uid="{00375410-B365-40B4-B9F0-CD2993EE1844}"/>
    <cellStyle name="Currency 4 2" xfId="2551" xr:uid="{E3C96984-275F-4B93-8295-FA7AF9767C3F}"/>
    <cellStyle name="Currency 4 2 2" xfId="17637" xr:uid="{56AC007F-DA4B-477F-9B9D-6074434C9061}"/>
    <cellStyle name="Currency 4 2 2 2" xfId="17638" xr:uid="{C8BD9176-C353-4873-A3E0-B1DA8E03E587}"/>
    <cellStyle name="Currency 4 2 3" xfId="17639" xr:uid="{433361AE-8786-4EAB-8898-0A65BDF0F4AC}"/>
    <cellStyle name="Currency 4 2 3 2" xfId="17640" xr:uid="{B1F08200-5EC9-415F-A11A-8DA99EADB927}"/>
    <cellStyle name="Currency 4 2 4" xfId="17641" xr:uid="{1F93650F-C5DC-4D85-A586-E3A260866177}"/>
    <cellStyle name="Currency 4 2 5" xfId="17642" xr:uid="{5EFE0B4A-55B9-4C0D-8AAA-C8BA39D97DFE}"/>
    <cellStyle name="Currency 4 3" xfId="2552" xr:uid="{180EC770-ED17-4148-970E-72E8B72908BE}"/>
    <cellStyle name="Currency 4 3 2" xfId="17643" xr:uid="{7DE40E43-E6EC-4829-AB12-C290FCFB34BE}"/>
    <cellStyle name="Currency 4 3 2 2" xfId="17644" xr:uid="{4C35BFC9-D135-4A82-AB33-7B3BF86170DF}"/>
    <cellStyle name="Currency 4 3 3" xfId="17645" xr:uid="{420FDBEE-DBB7-4172-AEB8-005C15604105}"/>
    <cellStyle name="Currency 4 3 3 2" xfId="17646" xr:uid="{4BB7CAAC-0017-4A12-A585-A40B0D421FE3}"/>
    <cellStyle name="Currency 4 3 4" xfId="17647" xr:uid="{3FEB66B4-E7A5-4854-A52A-D7C732C43AB9}"/>
    <cellStyle name="Currency 4 3 5" xfId="17648" xr:uid="{AE0F3102-A96B-4868-9E5D-2583BE5F01C7}"/>
    <cellStyle name="Currency 4 4" xfId="5352" xr:uid="{A4ED7A09-DECA-4DA8-B3E2-7E5FB1BC3515}"/>
    <cellStyle name="Currency 4 4 2" xfId="17649" xr:uid="{1DCCF5D4-7724-45E4-A059-D08EED5DA760}"/>
    <cellStyle name="Currency 4 4 3" xfId="17650" xr:uid="{CD3BDC2E-F705-497F-B911-90C714D75B16}"/>
    <cellStyle name="Currency 4 5" xfId="17651" xr:uid="{FAECD818-5EA9-4A69-A5D1-2CC96E1B93B7}"/>
    <cellStyle name="Currency 4 5 2" xfId="17652" xr:uid="{38CE3C11-BEFD-4ACD-913C-8982A87DF3A7}"/>
    <cellStyle name="Currency 4 6" xfId="17653" xr:uid="{AA108180-C8D6-4BF4-8289-990B053357A3}"/>
    <cellStyle name="Currency 4 7" xfId="17654" xr:uid="{9BBD4627-8000-453E-A672-228CC2C0C93E}"/>
    <cellStyle name="Currency 5" xfId="2553" xr:uid="{72C8B549-1588-4453-8B6B-17BA58A96D7C}"/>
    <cellStyle name="Currency 5 2" xfId="2554" xr:uid="{D9E7F4D8-2C98-4AF6-BED4-4C2EF85A4C2F}"/>
    <cellStyle name="Currency 5 2 2" xfId="5353" xr:uid="{822D8AF9-C8F1-4589-8420-D93DC5D35285}"/>
    <cellStyle name="Currency 5 2 2 2" xfId="17655" xr:uid="{DB59A00B-2CD8-4693-9B5B-792B1BEFACA3}"/>
    <cellStyle name="Currency 5 2 2 3" xfId="17656" xr:uid="{1F420486-F547-40AE-850E-24C7037E79BF}"/>
    <cellStyle name="Currency 5 2 3" xfId="17657" xr:uid="{8158822E-2624-41C8-9733-7E742332A005}"/>
    <cellStyle name="Currency 5 2 3 2" xfId="17658" xr:uid="{BF676246-D013-4D1D-89E7-AE596D7CBE12}"/>
    <cellStyle name="Currency 5 2 4" xfId="17659" xr:uid="{5E0851E1-1886-4761-8806-828BD5FD9215}"/>
    <cellStyle name="Currency 5 2 5" xfId="17660" xr:uid="{2999D9DA-B64D-42EE-A22D-848DA2A5C00D}"/>
    <cellStyle name="Currency 5 3" xfId="2555" xr:uid="{29CCAB4B-F973-42B9-A306-853BD3BC3964}"/>
    <cellStyle name="Currency 5 3 2" xfId="17661" xr:uid="{EFC62761-76D0-49F4-8151-4BBD61A469C4}"/>
    <cellStyle name="Currency 5 3 2 2" xfId="17662" xr:uid="{3C639D4F-055C-4516-93A2-8E1347A43330}"/>
    <cellStyle name="Currency 5 3 3" xfId="17663" xr:uid="{69449479-4B8B-4304-AFA8-79733792D49D}"/>
    <cellStyle name="Currency 5 3 4" xfId="17664" xr:uid="{28774362-35C3-4056-B372-4873230C1BAC}"/>
    <cellStyle name="Currency 5 4" xfId="5354" xr:uid="{2169AF8C-FEDE-409C-8B51-257A12B2845B}"/>
    <cellStyle name="Currency 5 4 2" xfId="17665" xr:uid="{428E18EC-7CB1-4BE0-A39D-D2AAAAA7E58E}"/>
    <cellStyle name="Currency 5 4 2 2" xfId="17666" xr:uid="{4DD7CBA9-C23F-4DBC-8833-064230F2CECD}"/>
    <cellStyle name="Currency 5 4 3" xfId="17667" xr:uid="{C2C40086-5FFD-4BC3-9FFF-4411E0ADB078}"/>
    <cellStyle name="Currency 5 4 4" xfId="17668" xr:uid="{A1C5D044-6C49-4B82-9666-2502762E7BD9}"/>
    <cellStyle name="Currency 5 5" xfId="17669" xr:uid="{07180AF0-1138-46ED-BA49-8CE0FF4E2575}"/>
    <cellStyle name="Currency 5 5 2" xfId="17670" xr:uid="{5BBFA7FD-E230-48A1-B52D-AAE3575AE1C3}"/>
    <cellStyle name="Currency 5 6" xfId="17671" xr:uid="{0BDC82FE-DBDE-4E9F-9A60-197ECF143F2F}"/>
    <cellStyle name="Currency 5 7" xfId="17672" xr:uid="{B7E58C19-C320-4368-8DE2-35D40B3E7623}"/>
    <cellStyle name="Currency 6" xfId="2556" xr:uid="{919A89DE-510B-4DE1-BE3D-CB6FBFE2E031}"/>
    <cellStyle name="Currency 6 2" xfId="2557" xr:uid="{3D57F825-40E1-4BE6-9373-7E66DEAED220}"/>
    <cellStyle name="Currency 6 2 2" xfId="17673" xr:uid="{28EEB221-ABB3-4726-8AA6-67CC6BCC59F1}"/>
    <cellStyle name="Currency 6 2 2 2" xfId="17674" xr:uid="{0872BF8D-A4D9-4886-B63F-E5D70552E4FD}"/>
    <cellStyle name="Currency 6 2 3" xfId="17675" xr:uid="{26DB606F-F498-4EB1-8B0E-6B36EB1FA4C5}"/>
    <cellStyle name="Currency 6 2 4" xfId="17676" xr:uid="{3032990C-5825-4C02-8522-2D5E24EA6B4C}"/>
    <cellStyle name="Currency 6 3" xfId="17677" xr:uid="{370A0590-2A83-4BB6-96CB-B518C68A283E}"/>
    <cellStyle name="Currency 6 3 2" xfId="17678" xr:uid="{A1BDFF0E-9102-416D-A068-FBEA9141669C}"/>
    <cellStyle name="Currency 6 4" xfId="17679" xr:uid="{49F4E2F3-398F-4D8F-B69D-E8053F985D04}"/>
    <cellStyle name="Currency 6 5" xfId="17680" xr:uid="{DBD78D41-A2CF-4711-A3F7-02CF2E0C5015}"/>
    <cellStyle name="Currency 7" xfId="2558" xr:uid="{4B645951-A689-4B62-80EA-2A1D0AF35602}"/>
    <cellStyle name="Currency 7 2" xfId="2559" xr:uid="{586FD96D-AEAC-4BB6-AE62-7A7CA83FD834}"/>
    <cellStyle name="Currency 7 2 2" xfId="17681" xr:uid="{1DCFF253-76FB-4E12-A718-BB3CD5AF9AEC}"/>
    <cellStyle name="Currency 7 2 2 2" xfId="17682" xr:uid="{AEDAA7D4-4A1F-40BC-BAB3-DE4B4DE7BD23}"/>
    <cellStyle name="Currency 7 2 3" xfId="17683" xr:uid="{88B22B96-9321-40FD-8C70-0E035EDDA2B4}"/>
    <cellStyle name="Currency 7 2 4" xfId="17684" xr:uid="{495FDD98-1D0C-4C58-9CAA-C40DE019CBE7}"/>
    <cellStyle name="Currency 7 3" xfId="2560" xr:uid="{604C389A-2EAF-43E4-8C05-D19474A439BC}"/>
    <cellStyle name="Currency 7 3 2" xfId="17685" xr:uid="{2F5E0BBF-D79A-4C23-9515-626D9BB3019F}"/>
    <cellStyle name="Currency 7 3 2 2" xfId="17686" xr:uid="{047362D8-7188-4F43-A90C-484584EF4232}"/>
    <cellStyle name="Currency 7 3 3" xfId="17687" xr:uid="{C4703A7C-3A31-418A-963E-4A0C57AADB3B}"/>
    <cellStyle name="Currency 7 3 4" xfId="17688" xr:uid="{0D7AD995-94B2-4AE8-BFAA-5133CEDC35E1}"/>
    <cellStyle name="Currency 7 4" xfId="17689" xr:uid="{7B77C418-473A-4F1A-8893-4935623F392B}"/>
    <cellStyle name="Currency 7 4 2" xfId="17690" xr:uid="{FB1B0C0C-CCD3-4080-9E4D-4D02B3F034CF}"/>
    <cellStyle name="Currency 7 5" xfId="17691" xr:uid="{DE535A34-9388-4834-8B76-4F12679B36C5}"/>
    <cellStyle name="Currency 7 6" xfId="17692" xr:uid="{2797DD43-B60D-4FB4-8932-77EA218CAFC9}"/>
    <cellStyle name="Currency 8" xfId="2561" xr:uid="{77A3F197-B77A-4F11-B6E9-D50300DED211}"/>
    <cellStyle name="Currency 8 2" xfId="2562" xr:uid="{7B95FEFD-FD80-464E-B9B9-192701C22CEB}"/>
    <cellStyle name="Currency 8 2 2" xfId="17693" xr:uid="{ADE5CDB4-ADEE-407A-B977-08590F456B59}"/>
    <cellStyle name="Currency 8 2 2 2" xfId="17694" xr:uid="{8C1442DC-FCA2-4E12-9DC0-D211ED97B237}"/>
    <cellStyle name="Currency 8 2 3" xfId="17695" xr:uid="{4A0DE424-604C-485A-89F3-68B6FDE591E7}"/>
    <cellStyle name="Currency 8 2 4" xfId="17696" xr:uid="{919A5896-DB99-4594-82FC-131A13A7B162}"/>
    <cellStyle name="Currency 8 3" xfId="2563" xr:uid="{D2B2A47F-0BA8-45A8-9AB4-C193C8A77407}"/>
    <cellStyle name="Currency 8 3 2" xfId="17697" xr:uid="{97C4BCA7-1BFC-4A65-89F2-7709A8D355CA}"/>
    <cellStyle name="Currency 8 3 2 2" xfId="17698" xr:uid="{234DB0B1-E595-4BF2-9F99-136AE3EEEC2A}"/>
    <cellStyle name="Currency 8 3 3" xfId="17699" xr:uid="{63C174D9-2A22-44FB-AA7D-E96C2933577E}"/>
    <cellStyle name="Currency 8 3 4" xfId="17700" xr:uid="{42E3E2BB-FBAE-46DA-B9FD-546E241C760B}"/>
    <cellStyle name="Currency 8 3 5" xfId="58392" xr:uid="{7489A395-1C9A-4A78-ABA8-91D7AC8B2AE7}"/>
    <cellStyle name="Currency 8 4" xfId="17701" xr:uid="{205CFB25-1465-45E2-9DC6-F77E8BF95E64}"/>
    <cellStyle name="Currency 8 4 2" xfId="17702" xr:uid="{8E55D7EE-20D3-44A6-83EA-7515BB0EE138}"/>
    <cellStyle name="Currency 8 5" xfId="17703" xr:uid="{FD0F32F2-5CAE-48FA-B0A0-7BE00B60EAB6}"/>
    <cellStyle name="Currency 8 5 2" xfId="17704" xr:uid="{54C37394-B36A-45A3-AD6B-593EC0CA11C4}"/>
    <cellStyle name="Currency 8 6" xfId="17705" xr:uid="{B204C201-49CA-4611-95DC-FB2C3FC78AC3}"/>
    <cellStyle name="Currency 8 7" xfId="17706" xr:uid="{83D13594-23B5-47BA-9B26-4E89BB078497}"/>
    <cellStyle name="Currency 8 8" xfId="58393" xr:uid="{C2A9CA8B-4C11-47D9-8224-BCD6EFE27352}"/>
    <cellStyle name="Currency 9" xfId="2564" xr:uid="{B75E7C25-AF39-4E40-86D8-BD00A2A9D9AA}"/>
    <cellStyle name="Currency 9 2" xfId="2565" xr:uid="{46591AB1-67E4-468D-B026-1D3D8C034124}"/>
    <cellStyle name="Currency 9 2 2" xfId="17707" xr:uid="{28DCA4B2-0A88-4895-9928-1DB9ABC941EB}"/>
    <cellStyle name="Currency 9 2 2 2" xfId="17708" xr:uid="{2997E4AC-23CA-4553-B710-1B81C98EBCA5}"/>
    <cellStyle name="Currency 9 2 3" xfId="17709" xr:uid="{32AD5BB2-FA59-48AA-BACD-1D5CD063560D}"/>
    <cellStyle name="Currency 9 2 4" xfId="17710" xr:uid="{C140F395-5572-44CC-8F45-0AFBD7189F13}"/>
    <cellStyle name="Currency 9 3" xfId="2566" xr:uid="{20CB9012-A785-4684-B144-BD4F922BD7D0}"/>
    <cellStyle name="Currency 9 3 2" xfId="17711" xr:uid="{42CD6C12-586F-4868-A1FD-7B17E61E7B5B}"/>
    <cellStyle name="Currency 9 3 2 2" xfId="17712" xr:uid="{096B40A5-5CCD-49E7-822A-90F677351FEB}"/>
    <cellStyle name="Currency 9 3 3" xfId="17713" xr:uid="{9D1E12AB-6D8C-4FEE-A9A5-647DC4BA7F37}"/>
    <cellStyle name="Currency 9 3 4" xfId="17714" xr:uid="{42B2CC12-B97C-4E6B-A401-5B8705F2FE5A}"/>
    <cellStyle name="Currency 9 3 5" xfId="58394" xr:uid="{004CDEE6-262A-4150-8FAD-56E494AD51A2}"/>
    <cellStyle name="Currency 9 4" xfId="17715" xr:uid="{B9AEFB3B-3E98-4DBB-A8C4-EFC4DF064012}"/>
    <cellStyle name="Currency 9 4 2" xfId="17716" xr:uid="{42E2B83D-5AB2-4919-A14A-B10D43E3D80E}"/>
    <cellStyle name="Currency 9 5" xfId="17717" xr:uid="{1CD67F0E-3170-42D4-AB81-1BA53D12F31D}"/>
    <cellStyle name="Currency 9 5 2" xfId="17718" xr:uid="{DB6E2373-E3A4-43E3-B855-C5F0F3FD2B5E}"/>
    <cellStyle name="Currency 9 6" xfId="17719" xr:uid="{9D02E730-2C5A-4206-ACFE-9E26B2A3A76A}"/>
    <cellStyle name="Currency 9 7" xfId="17720" xr:uid="{28471043-7373-47E3-A4E7-98448C4CFD70}"/>
    <cellStyle name="Currency 9 8" xfId="58395" xr:uid="{5809C175-5CCA-4CAA-89BD-B50FA1F6927C}"/>
    <cellStyle name="Currency0" xfId="31" xr:uid="{00000000-0005-0000-0000-00001F000000}"/>
    <cellStyle name="Currency0 2" xfId="2568" xr:uid="{88F1C62B-1B8B-4460-960D-A82B23B6F123}"/>
    <cellStyle name="Currency0 2 2" xfId="5355" xr:uid="{16521029-22E2-4914-8C84-2B88DAF4FBD8}"/>
    <cellStyle name="Currency0 2 2 2" xfId="17721" xr:uid="{8EE75837-0219-4267-AAA5-0059BC098C0B}"/>
    <cellStyle name="Currency0 2 3" xfId="17722" xr:uid="{7A86243B-4F44-45EF-AE0E-07489428CBBE}"/>
    <cellStyle name="Currency0 3" xfId="2569" xr:uid="{3EDED45A-F8B7-498E-8060-23ED0C637462}"/>
    <cellStyle name="Currency0 3 2" xfId="2570" xr:uid="{D641D57D-97A0-4782-BD6D-687537882458}"/>
    <cellStyle name="Currency0 3 2 2" xfId="2571" xr:uid="{EDE2C95C-A226-425A-93C4-E3487161D945}"/>
    <cellStyle name="Currency0 3 2 2 2" xfId="17723" xr:uid="{94BA1543-7883-4EE6-83CD-E7D00BE9B13C}"/>
    <cellStyle name="Currency0 3 2 2 3" xfId="17724" xr:uid="{D32ACA33-7EC2-4133-A777-026D91165140}"/>
    <cellStyle name="Currency0 3 2 3" xfId="17725" xr:uid="{D08B831F-4709-4863-BBAB-5E41E16016A1}"/>
    <cellStyle name="Currency0 3 2 3 2" xfId="17726" xr:uid="{F489EF6A-57A1-44A3-961A-5BBB7D737459}"/>
    <cellStyle name="Currency0 3 2 3 2 2" xfId="17727" xr:uid="{FA59DEB7-7B02-43DE-B809-06155A278DFB}"/>
    <cellStyle name="Currency0 3 2 3 3" xfId="17728" xr:uid="{AE4F4B3F-B143-4092-B146-501A3D288318}"/>
    <cellStyle name="Currency0 3 2 4" xfId="17729" xr:uid="{1E5F28F9-A699-4492-B5E7-1513859BF50B}"/>
    <cellStyle name="Currency0 3 2 4 2" xfId="17730" xr:uid="{5D7CC0D8-E2CC-4308-87E5-08A120C95A56}"/>
    <cellStyle name="Currency0 3 2 5" xfId="17731" xr:uid="{307D9130-EE1F-4108-8415-6903DB0DEE14}"/>
    <cellStyle name="Currency0 3 2 6" xfId="17732" xr:uid="{68DE9E68-8827-48A7-AFD1-6B1A4E0E0EF0}"/>
    <cellStyle name="Currency0 3 3" xfId="17733" xr:uid="{1B2E5BAF-C783-4ACB-8EA8-E3ADB48E4E47}"/>
    <cellStyle name="Currency0 3 3 2" xfId="17734" xr:uid="{8E547FCB-65B0-4181-9C20-BA0E91A7B3A6}"/>
    <cellStyle name="Currency0 3 4" xfId="17735" xr:uid="{80690C4D-B695-484D-A2D5-311C5532ED1A}"/>
    <cellStyle name="Currency0 3 5" xfId="17736" xr:uid="{69FC5728-0410-459D-AB2E-75A1A106B748}"/>
    <cellStyle name="Currency0 4" xfId="2572" xr:uid="{CABBA0B0-D37C-4A2E-BBAE-D07F2D8D5857}"/>
    <cellStyle name="Currency0 4 2" xfId="17737" xr:uid="{9D769B81-EDC1-4F39-BA13-B71641B7E006}"/>
    <cellStyle name="Currency0 4 3" xfId="17738" xr:uid="{3C6E276B-C19F-425D-830C-4B53F5AE69E2}"/>
    <cellStyle name="Currency0 5" xfId="17739" xr:uid="{7EF85563-0447-42D8-9E06-2E6065F0E7D8}"/>
    <cellStyle name="Currency0 6" xfId="17740" xr:uid="{1FF5D7B3-89A4-4C85-AA46-A18122798DB0}"/>
    <cellStyle name="Currency0 7" xfId="17741" xr:uid="{2B016BAC-05E7-4500-9E88-7C4127096AB3}"/>
    <cellStyle name="Currency0 8" xfId="2567" xr:uid="{71035521-0217-4864-B85E-9EC8C72D8457}"/>
    <cellStyle name="Currsmall" xfId="2573" xr:uid="{E0D3A945-E269-4060-A6DD-79F12EA01965}"/>
    <cellStyle name="Currsmall 2" xfId="2574" xr:uid="{D069867F-B160-4A94-8B72-58EF3433A780}"/>
    <cellStyle name="Currsmall 2 2" xfId="17742" xr:uid="{5F927A84-76E2-45A9-96A1-699CA9A1EB36}"/>
    <cellStyle name="Currsmall 2 3" xfId="17743" xr:uid="{3256F1EA-CA30-4075-B5F0-1C0167A8D1BB}"/>
    <cellStyle name="Currsmall 3" xfId="5356" xr:uid="{4F613D99-DD0D-438A-9B9B-8308617F08DE}"/>
    <cellStyle name="Currsmall 3 2" xfId="17744" xr:uid="{F76D18A1-D32D-4FE4-A479-7A1C77F49991}"/>
    <cellStyle name="Currsmall 3 3" xfId="17745" xr:uid="{0155A62F-439F-456C-9F78-5A6DD29C98F2}"/>
    <cellStyle name="Currsmall 4" xfId="17746" xr:uid="{3629442F-4CAD-4EBD-9709-A958AE60F368}"/>
    <cellStyle name="Currsmall 4 2" xfId="17747" xr:uid="{D8517CC9-8F0C-4FFD-ADFD-877C8AC32FC2}"/>
    <cellStyle name="Currsmall 5" xfId="17748" xr:uid="{3245134D-3745-4023-BBCE-1AF534D6A025}"/>
    <cellStyle name="Currsmall 6" xfId="17749" xr:uid="{59681EBA-79EA-49EC-B5E9-C25611DA0A6C}"/>
    <cellStyle name="d.semana" xfId="32" xr:uid="{00000000-0005-0000-0000-000020000000}"/>
    <cellStyle name="Dash" xfId="33" xr:uid="{00000000-0005-0000-0000-000021000000}"/>
    <cellStyle name="Data" xfId="34" xr:uid="{00000000-0005-0000-0000-000022000000}"/>
    <cellStyle name="Data 2" xfId="17750" xr:uid="{CED2D8A1-A859-4FCB-A1AF-3E1DEBE27021}"/>
    <cellStyle name="Data 3" xfId="17751" xr:uid="{5712D52A-9295-4C6E-9F9F-C75F945D919B}"/>
    <cellStyle name="Data 4" xfId="2575" xr:uid="{0BF38F23-4D2B-4DE5-AD80-D931E6111B6C}"/>
    <cellStyle name="Data Link" xfId="2576" xr:uid="{4C297AB6-D4B8-4DA6-BF89-E37AD073AA21}"/>
    <cellStyle name="Data Link 2" xfId="2577" xr:uid="{B3F528CD-F943-4A52-B8D5-26D4A2AE078D}"/>
    <cellStyle name="Data Link 2 2" xfId="17752" xr:uid="{33E9730F-38DC-4F0F-AF51-DC29C721E7F9}"/>
    <cellStyle name="Data Link 2 3" xfId="17753" xr:uid="{56B1F38D-FE38-4C43-8C22-85502C559029}"/>
    <cellStyle name="Data Link 3" xfId="5357" xr:uid="{74947209-BCF7-4234-8FF5-91619C903670}"/>
    <cellStyle name="Data Link 3 2" xfId="17754" xr:uid="{FFFF2467-F6F3-41A1-92BE-6058C86F73E5}"/>
    <cellStyle name="Data Link 3 3" xfId="17755" xr:uid="{53CE02A7-E0BD-4650-A6C7-E29EA80E55D7}"/>
    <cellStyle name="Data Link 4" xfId="17756" xr:uid="{73EC1AFB-3194-4BAF-B248-E63BC755B38B}"/>
    <cellStyle name="Data Link 4 2" xfId="17757" xr:uid="{3B5CC73D-3909-4417-B492-7B25EE9DF80F}"/>
    <cellStyle name="Data Link 5" xfId="17758" xr:uid="{EBFE3EF2-1757-4815-B7C6-A67309B9CFA2}"/>
    <cellStyle name="Data Link 6" xfId="17759" xr:uid="{8C7D5174-7ABE-409A-9CDC-72F084ACB4C4}"/>
    <cellStyle name="Date" xfId="35" xr:uid="{00000000-0005-0000-0000-000023000000}"/>
    <cellStyle name="Date [d-mmm-yy]" xfId="2579" xr:uid="{E5591112-9CE5-4D42-8707-8A4FE654801A}"/>
    <cellStyle name="Date [d-mmm-yy] 2" xfId="17760" xr:uid="{7E80E46D-FAEA-49D4-843C-2BC71D76EA96}"/>
    <cellStyle name="Date [d-mmm-yy] 3" xfId="17761" xr:uid="{FA17F571-0863-4E1A-999D-448448B44E4F}"/>
    <cellStyle name="Date [mm-d-yy]" xfId="2580" xr:uid="{7451D516-0D3E-4253-8E40-6FB6332195F1}"/>
    <cellStyle name="Date [mm-d-yy] 2" xfId="17762" xr:uid="{2CA4F61D-152E-45F1-901C-EE439CD2D695}"/>
    <cellStyle name="Date [mm-d-yy] 3" xfId="17763" xr:uid="{50323CC0-AA09-45AF-B3ED-CE113502B4F4}"/>
    <cellStyle name="Date [mm-d-yyyy]" xfId="2581" xr:uid="{12924C62-F19D-4172-B120-5A20387D8E83}"/>
    <cellStyle name="Date [mm-d-yyyy] 2" xfId="17764" xr:uid="{5143BF50-AB80-459B-8BC5-86C7EDBD0815}"/>
    <cellStyle name="Date [mm-d-yyyy] 3" xfId="17765" xr:uid="{56E55D71-283B-4C1B-B2B4-74270D204C72}"/>
    <cellStyle name="Date [mmm-d-yyyy]" xfId="2582" xr:uid="{444F2D24-C11D-4A3B-9F30-1F01B9048FBC}"/>
    <cellStyle name="Date [mmm-d-yyyy] 2" xfId="17766" xr:uid="{FFBBAEEB-AB38-4CFD-A670-53836B1E6637}"/>
    <cellStyle name="Date [mmm-d-yyyy] 3" xfId="17767" xr:uid="{CC0E3D26-6470-4EF5-8934-86FC6889A20E}"/>
    <cellStyle name="Date [mmm-yy]" xfId="2583" xr:uid="{59CDE630-624F-4E61-BA65-F26C0644E20A}"/>
    <cellStyle name="Date [mmm-yy] 2" xfId="17768" xr:uid="{34487D99-AC10-4D12-AB97-0676B2836864}"/>
    <cellStyle name="Date [mmm-yy] 3" xfId="17769" xr:uid="{863B8A0E-3A41-4EE7-9C6C-7799F976840F}"/>
    <cellStyle name="Date [mmm-yyyy]" xfId="2584" xr:uid="{F9AC846B-26AE-4922-97DD-AEE677D71127}"/>
    <cellStyle name="Date [mmm-yyyy] 2" xfId="17770" xr:uid="{0246EB4E-31F3-48E8-9D07-9037D364D4FD}"/>
    <cellStyle name="Date [mmm-yyyy] 2 2" xfId="17771" xr:uid="{C5911041-0816-4E5B-8693-BFCA2D65D38A}"/>
    <cellStyle name="Date [mmm-yyyy] 3" xfId="17772" xr:uid="{CE40EB30-274A-4418-B7A7-93D5C1959CBD}"/>
    <cellStyle name="Date [mmm-yyyy] 4" xfId="17773" xr:uid="{62FCE407-7C60-4BBE-BBCA-8A5C2980F847}"/>
    <cellStyle name="Date 10" xfId="2585" xr:uid="{4EDEB6B0-9BDD-46BA-8C56-206AD6469E93}"/>
    <cellStyle name="Date 10 2" xfId="17774" xr:uid="{E16D51B9-E646-428F-BD8F-C3B378EC2B4D}"/>
    <cellStyle name="Date 11" xfId="2586" xr:uid="{46197B51-6E18-4DFC-B098-7B7C74E8FDD6}"/>
    <cellStyle name="Date 11 2" xfId="17775" xr:uid="{2A4C0100-DE43-4588-B179-2A131283B2A7}"/>
    <cellStyle name="Date 12" xfId="2587" xr:uid="{DA4DC965-8277-4C40-9D4A-2D637670DBEB}"/>
    <cellStyle name="Date 12 2" xfId="17776" xr:uid="{9C6260C0-7D82-45E0-A4A9-2B9967C30F5C}"/>
    <cellStyle name="Date 13" xfId="2588" xr:uid="{AC010F16-1099-4C73-86E6-A154AE844D77}"/>
    <cellStyle name="Date 13 2" xfId="17777" xr:uid="{4F5A159C-7BB3-4756-B3F2-EE59940959A6}"/>
    <cellStyle name="Date 14" xfId="2589" xr:uid="{19E5271A-A12F-4B32-8644-0FF4CBB3DA78}"/>
    <cellStyle name="Date 14 2" xfId="17778" xr:uid="{422991EA-6E29-4ADE-9841-2F74CD05D413}"/>
    <cellStyle name="Date 15" xfId="2590" xr:uid="{14ED3D4B-81C4-4837-81CA-3E14E4403601}"/>
    <cellStyle name="Date 15 2" xfId="17779" xr:uid="{9E731C67-FBF7-40DB-B608-DF12019F7D2C}"/>
    <cellStyle name="Date 16" xfId="2591" xr:uid="{FF645886-82C4-4FC1-9843-2CCD4B773CFD}"/>
    <cellStyle name="Date 16 2" xfId="17780" xr:uid="{4E65F228-11F9-4022-BB89-A0333319308B}"/>
    <cellStyle name="Date 17" xfId="17781" xr:uid="{BAAE1F9C-7530-40A7-90EE-4D09DE3A8F5D}"/>
    <cellStyle name="Date 18" xfId="17782" xr:uid="{E7A91269-086A-4104-B98E-EF9D8B26B918}"/>
    <cellStyle name="Date 19" xfId="17783" xr:uid="{6B79B9BE-4FC3-4216-8CF9-F79FB5FAEA20}"/>
    <cellStyle name="Date 2" xfId="2592" xr:uid="{CDBE5EC9-D4A4-47DC-A974-FB5BCBF47AC0}"/>
    <cellStyle name="Date 2 2" xfId="2593" xr:uid="{77E46368-42F1-4A0E-9F3E-7F96911902DE}"/>
    <cellStyle name="Date 2 2 2" xfId="17784" xr:uid="{1A2655BD-288F-4DC3-BB56-34FFD490FEC0}"/>
    <cellStyle name="Date 2 2 3" xfId="17785" xr:uid="{5D4AE270-1FC8-4460-B5E3-BF11387947BA}"/>
    <cellStyle name="Date 2 3" xfId="17786" xr:uid="{BB7590A8-A440-43D4-BB11-6247A4835EB2}"/>
    <cellStyle name="Date 2 3 2" xfId="17787" xr:uid="{18B7108A-34B9-4C88-9A9F-81E34E7F8ECC}"/>
    <cellStyle name="Date 2 4" xfId="17788" xr:uid="{4C62A59D-7D4C-484E-B727-513C9BEABD01}"/>
    <cellStyle name="Date 2 5" xfId="17789" xr:uid="{001EADC3-9CED-42D4-AE62-7271921090A3}"/>
    <cellStyle name="Date 20" xfId="17790" xr:uid="{729C365D-26B9-4E20-BDAF-D161F35E0E95}"/>
    <cellStyle name="Date 21" xfId="2578" xr:uid="{39EAB47E-1EF1-48C7-8225-AFC27F943369}"/>
    <cellStyle name="Date 3" xfId="2594" xr:uid="{06BCF1BC-B0B0-464B-A32F-080C4E3A760F}"/>
    <cellStyle name="Date 3 2" xfId="2595" xr:uid="{199FE5D8-3D9C-4574-8595-8F319928C5B1}"/>
    <cellStyle name="Date 3 2 2" xfId="2596" xr:uid="{94BE2781-9DF0-4AA4-A00F-CF64FDB0A41A}"/>
    <cellStyle name="Date 3 2 2 2" xfId="17791" xr:uid="{4F4D3205-F472-4646-96D5-8AD44207A108}"/>
    <cellStyle name="Date 3 2 2 3" xfId="17792" xr:uid="{67F485FE-FCEC-4684-B8A5-9FFB6157D210}"/>
    <cellStyle name="Date 3 2 3" xfId="17793" xr:uid="{418B76C0-3A02-423D-9C3D-62A22F8040FF}"/>
    <cellStyle name="Date 3 2 3 2" xfId="17794" xr:uid="{D3E6CA72-E786-4D62-9B3E-75C3C3465AE4}"/>
    <cellStyle name="Date 3 2 3 2 2" xfId="17795" xr:uid="{1E66F5F5-00C3-4026-937E-6871A3C4670A}"/>
    <cellStyle name="Date 3 2 3 3" xfId="17796" xr:uid="{C339F2E8-0E32-488E-8735-0D07B77EB468}"/>
    <cellStyle name="Date 3 2 4" xfId="17797" xr:uid="{CEB53899-FF4D-43F2-8E78-E2868ECDB86B}"/>
    <cellStyle name="Date 3 2 4 2" xfId="17798" xr:uid="{3CDE9D00-4807-4092-B56A-45ED090DF494}"/>
    <cellStyle name="Date 3 2 5" xfId="17799" xr:uid="{843052CF-3AB3-44B6-86C2-D4F1DFB606C1}"/>
    <cellStyle name="Date 3 2 6" xfId="17800" xr:uid="{A9034D31-304D-4ED3-A80A-EEF4E2376A37}"/>
    <cellStyle name="Date 3 3" xfId="5358" xr:uid="{115777F5-CF06-463B-983E-80C945F03F60}"/>
    <cellStyle name="Date 3 3 2" xfId="17801" xr:uid="{CD2835E2-7F54-4321-B10F-337C401883AD}"/>
    <cellStyle name="Date 3 3 3" xfId="17802" xr:uid="{7CE4D5E2-9473-4B9C-8584-D9BAA37E2310}"/>
    <cellStyle name="Date 3 4" xfId="17803" xr:uid="{F320E02B-3CC5-433A-BCC5-88362D0C7050}"/>
    <cellStyle name="Date 3 5" xfId="17804" xr:uid="{58EE7A40-870E-4637-A779-F5546A420253}"/>
    <cellStyle name="Date 4" xfId="2597" xr:uid="{165A398D-5377-44F4-9E7D-49555B636E32}"/>
    <cellStyle name="Date 4 2" xfId="17805" xr:uid="{6ADF277D-5666-4CA6-8A63-05E62039578F}"/>
    <cellStyle name="Date 4 3" xfId="17806" xr:uid="{A656E3D0-1715-4F03-97DA-B4A5FA9452DA}"/>
    <cellStyle name="Date 5" xfId="2598" xr:uid="{C4F3349F-E45E-49F3-A460-AC2C73CA2F06}"/>
    <cellStyle name="Date 5 2" xfId="17807" xr:uid="{88A763FB-AA87-4894-A9E8-A27649D3C406}"/>
    <cellStyle name="Date 5 3" xfId="17808" xr:uid="{D99F45D3-831B-480E-B22A-CFC9B95B58E7}"/>
    <cellStyle name="Date 6" xfId="2599" xr:uid="{826A8809-C39A-481E-A44C-A8337297D5D1}"/>
    <cellStyle name="Date 6 2" xfId="17809" xr:uid="{2BFEBB7D-7FA4-46A0-BB7E-2AD857E7295E}"/>
    <cellStyle name="Date 6 3" xfId="17810" xr:uid="{68534C43-3D61-415F-B36F-F15223C8C2D6}"/>
    <cellStyle name="Date 7" xfId="2600" xr:uid="{A83FE135-26EE-4820-B25D-51968C360E77}"/>
    <cellStyle name="Date 7 2" xfId="5359" xr:uid="{15A390F4-FCCE-4AA0-AC63-6A3893098959}"/>
    <cellStyle name="Date 7 2 2" xfId="17811" xr:uid="{6D53E543-CEC2-40E3-9D5B-C83B37C3BD71}"/>
    <cellStyle name="Date 7 2 3" xfId="17812" xr:uid="{67478B0A-DF31-4390-8507-6BFD8556FBFD}"/>
    <cellStyle name="Date 7 3" xfId="17813" xr:uid="{7C2CFD5E-8143-44E2-A6AA-0AE15FE0B6EC}"/>
    <cellStyle name="Date 7 4" xfId="17814" xr:uid="{6CC087B4-2BA4-44BF-97FA-BD13AECDAA39}"/>
    <cellStyle name="Date 8" xfId="2601" xr:uid="{2424C8D2-D752-4F2B-8A94-D0E8394761E9}"/>
    <cellStyle name="Date 8 2" xfId="17815" xr:uid="{837AEF8D-9F68-4017-B977-22879B70EC08}"/>
    <cellStyle name="Date 9" xfId="2602" xr:uid="{52C60A04-244A-45AA-B9C2-E900330C4AF2}"/>
    <cellStyle name="Date 9 2" xfId="17816" xr:uid="{B770A4ED-EBBE-4162-8F04-03CE780921A0}"/>
    <cellStyle name="Date Aligned" xfId="36" xr:uid="{00000000-0005-0000-0000-000024000000}"/>
    <cellStyle name="Date Aligned 2" xfId="17817" xr:uid="{90E904D2-A4D6-4C67-967B-14099F46BEA8}"/>
    <cellStyle name="Date Aligned 3" xfId="17818" xr:uid="{D9F76266-5694-49CE-B821-C622F593579C}"/>
    <cellStyle name="Date Aligned 4" xfId="2603" xr:uid="{FE63664F-E6C2-4BC2-B30D-DF6D12CCF3EC}"/>
    <cellStyle name="Date_BR_Malls_CRI_20090819" xfId="2604" xr:uid="{64A2BE64-D07D-4264-B224-21FD4BAF0AAB}"/>
    <cellStyle name="Date2" xfId="2605" xr:uid="{7ADBD353-B302-4288-BFED-EB7B0CB84C6D}"/>
    <cellStyle name="Date2 2" xfId="17819" xr:uid="{9FE6FBDC-4096-4098-B50E-CD120EFD0B03}"/>
    <cellStyle name="Date2 3" xfId="17820" xr:uid="{9F5BD488-ACB4-4B7F-8675-2BB2F5E01E59}"/>
    <cellStyle name="Dates" xfId="2606" xr:uid="{2A5ACA4F-B2CE-45D4-BB61-F056111E4367}"/>
    <cellStyle name="Dates 2" xfId="17821" xr:uid="{B9FA8A8A-278C-45F1-A1D8-C50411FB549B}"/>
    <cellStyle name="Dates 3" xfId="17822" xr:uid="{88A1D98D-59EC-4F44-A3F4-F7DE6C26DA33}"/>
    <cellStyle name="Datum" xfId="2607" xr:uid="{F2B7C3B4-2B2C-403F-8693-ADE4EC069D66}"/>
    <cellStyle name="Datum 2" xfId="17823" xr:uid="{6127F05F-DE08-443C-8E08-9965DC0901E0}"/>
    <cellStyle name="Datum 3" xfId="17824" xr:uid="{2862F4DF-8264-412C-B7E9-81453EE350ED}"/>
    <cellStyle name="default" xfId="2608" xr:uid="{65E47231-F5D6-4C97-98C3-05E401DA100A}"/>
    <cellStyle name="default 2" xfId="17825" xr:uid="{06A43AD6-450A-4CCD-B6E8-24B031BD6018}"/>
    <cellStyle name="default 2 2" xfId="17826" xr:uid="{6388B477-439A-4FCB-8F5F-2B50C431517C}"/>
    <cellStyle name="default 3" xfId="17827" xr:uid="{336DBA53-8656-47E0-B70C-8632BF59CCB2}"/>
    <cellStyle name="default 4" xfId="17828" xr:uid="{18B0AB6C-2BD8-4018-884A-09A5378C281F}"/>
    <cellStyle name="DESCRIÇÃO" xfId="37" xr:uid="{00000000-0005-0000-0000-000026000000}"/>
    <cellStyle name="Design" xfId="38" xr:uid="{00000000-0005-0000-0000-000027000000}"/>
    <cellStyle name="Dezimal [0]_revenue" xfId="2609" xr:uid="{DAB69793-252C-4801-AFF2-4DCD5CEF2C56}"/>
    <cellStyle name="Dezimal_airt-rev" xfId="2610" xr:uid="{91AC968A-B235-4933-93D8-B560128C6CEC}"/>
    <cellStyle name="Dia" xfId="39" xr:uid="{00000000-0005-0000-0000-000028000000}"/>
    <cellStyle name="Dia 2" xfId="17829" xr:uid="{394D1E62-4AD2-4022-A2C5-555D90CCB51A}"/>
    <cellStyle name="Dia 3" xfId="17830" xr:uid="{3D2A0B46-9360-4AA0-8A07-83FDFDE74986}"/>
    <cellStyle name="División" xfId="2611" xr:uid="{80461174-4346-43C6-98C8-F2696845A38C}"/>
    <cellStyle name="División 2" xfId="17831" xr:uid="{6CE8F632-658D-462C-B46B-7BDFCF21A028}"/>
    <cellStyle name="División 2 2" xfId="17832" xr:uid="{F027B9AC-FE9B-424B-A550-282CE85E60A8}"/>
    <cellStyle name="División 3" xfId="17833" xr:uid="{2E9B910E-F860-460C-8421-D4AF958DCFEF}"/>
    <cellStyle name="División 4" xfId="17834" xr:uid="{D493B8CA-1B06-4F32-A1C2-16C006ED8CF7}"/>
    <cellStyle name="dollar" xfId="2612" xr:uid="{F1D515E6-555D-4A12-A3C4-367033284FAB}"/>
    <cellStyle name="dollar 2" xfId="2613" xr:uid="{F1084B04-8FBE-483B-B47F-BD0D88C8C7D3}"/>
    <cellStyle name="dollar 2 2" xfId="17835" xr:uid="{E64B9B82-B62A-45EE-BDD7-DD3E99776DA8}"/>
    <cellStyle name="dollar 2 3" xfId="17836" xr:uid="{9D507A63-3D9E-44DE-9282-B15A0FF29A80}"/>
    <cellStyle name="dollar 3" xfId="5360" xr:uid="{25B36AB1-60D5-4690-9361-F57DFB87DFA0}"/>
    <cellStyle name="dollar 3 2" xfId="17837" xr:uid="{CD1AA9A4-3064-4B7F-9B1F-63029BDC8D14}"/>
    <cellStyle name="dollar 3 3" xfId="17838" xr:uid="{504E2F6B-007A-4163-A444-269EE23B971B}"/>
    <cellStyle name="dollar 4" xfId="17839" xr:uid="{45FF11B6-DAA5-41A1-8CE5-843D343CD9E7}"/>
    <cellStyle name="dollar 4 2" xfId="17840" xr:uid="{68379EB7-C94F-4448-A116-523124553545}"/>
    <cellStyle name="dollar 5" xfId="17841" xr:uid="{BE052336-914E-45D5-843D-5225A27F89C0}"/>
    <cellStyle name="dollar 6" xfId="17842" xr:uid="{7ADDFC68-C801-435A-9C0B-020DE2A983BC}"/>
    <cellStyle name="dollars" xfId="2614" xr:uid="{614DE2D2-D7A0-49D4-827A-08F42057961B}"/>
    <cellStyle name="dollars 2" xfId="2615" xr:uid="{0F2282B5-FEE3-4DC4-8AC9-9862853B7AB8}"/>
    <cellStyle name="dollars 2 2" xfId="17843" xr:uid="{9C7A2929-A8B2-4AF0-86CE-FABA8BA07E7A}"/>
    <cellStyle name="dollars 2 3" xfId="17844" xr:uid="{33733EF1-51DD-46BC-9A2D-997039CC861D}"/>
    <cellStyle name="dollars 3" xfId="5361" xr:uid="{136D783E-AB6C-40C4-BF97-E8E58DD51567}"/>
    <cellStyle name="dollars 3 2" xfId="17845" xr:uid="{BDEC4087-768D-4CB5-9C7B-67F207FA8EE8}"/>
    <cellStyle name="dollars 3 3" xfId="17846" xr:uid="{AA5D2D1F-C4C8-4183-9650-644FA3509CF4}"/>
    <cellStyle name="dollars 4" xfId="17847" xr:uid="{396A460E-AB9A-4887-A074-1CCEA7618B1A}"/>
    <cellStyle name="dollars 5" xfId="17848" xr:uid="{9D4FB6BC-30DD-436C-B4F0-B67669C9502C}"/>
    <cellStyle name="Dotted Line" xfId="40" xr:uid="{00000000-0005-0000-0000-000029000000}"/>
    <cellStyle name="Dotted Line 2" xfId="17849" xr:uid="{CDEA833B-7F1A-41A6-B0A0-E9530F2D3C11}"/>
    <cellStyle name="Dotted Line 3" xfId="17850" xr:uid="{28EEDD7A-9114-45B9-8A68-2DB4C8BA25CA}"/>
    <cellStyle name="Dotted Line 4" xfId="2616" xr:uid="{057762E4-A117-49BA-9B78-7E8A49E86D99}"/>
    <cellStyle name="Double Accounting" xfId="2617" xr:uid="{74B08C3F-FB1E-4538-9C1E-F841ED001430}"/>
    <cellStyle name="Double Accounting 2" xfId="2618" xr:uid="{F1B169F1-6410-4D9F-8784-0D00E204E355}"/>
    <cellStyle name="Double Accounting 2 2" xfId="17851" xr:uid="{A552A168-F984-46D6-9F32-AE51FBC88122}"/>
    <cellStyle name="Double Accounting 2 3" xfId="17852" xr:uid="{AF6221AA-6112-452F-A371-090ED4D72C1B}"/>
    <cellStyle name="Double Accounting 3" xfId="5362" xr:uid="{F6BFCA42-CE3A-4B10-8A12-371E4E18AEBC}"/>
    <cellStyle name="Double Accounting 3 2" xfId="17853" xr:uid="{A12FAABF-2617-4A34-A5A4-5D59E199AA41}"/>
    <cellStyle name="Double Accounting 3 3" xfId="17854" xr:uid="{96639B54-D234-4A1E-8ABF-3A23CC683596}"/>
    <cellStyle name="Double Accounting 4" xfId="17855" xr:uid="{E3011351-5484-4861-8888-1FA21843DD19}"/>
    <cellStyle name="Double Accounting 5" xfId="17856" xr:uid="{3EC485E8-6082-44E3-A8AA-000B2DF21B5F}"/>
    <cellStyle name="Encabez1" xfId="41" xr:uid="{00000000-0005-0000-0000-00002A000000}"/>
    <cellStyle name="Encabez1 2" xfId="17857" xr:uid="{F226EA3B-067C-4D1D-8239-150A94B22D46}"/>
    <cellStyle name="Encabez1 3" xfId="17858" xr:uid="{498A0DC9-A576-4E4F-8D99-7170E7F6BBE2}"/>
    <cellStyle name="Encabez2" xfId="42" xr:uid="{00000000-0005-0000-0000-00002B000000}"/>
    <cellStyle name="Encabez2 2" xfId="17859" xr:uid="{19CA09AC-1A1B-46F6-B292-D7A843C0BCA6}"/>
    <cellStyle name="Encabez2 3" xfId="17860" xr:uid="{94B36BA2-6A11-43D1-A68A-578022C88F50}"/>
    <cellStyle name="Ênfase1 2" xfId="17861" xr:uid="{92F42AE9-4F08-47CF-987D-2C8C062845FF}"/>
    <cellStyle name="Ênfase2 2" xfId="17862" xr:uid="{E305DBFB-1731-47E4-8384-6302D4AE80CD}"/>
    <cellStyle name="Ênfase3 2" xfId="17863" xr:uid="{3BBC8DFB-BCCA-4ACD-A61A-EB4194A47289}"/>
    <cellStyle name="Ênfase4 2" xfId="17864" xr:uid="{6AA441D1-B2B9-4BB9-B263-8304D099AE33}"/>
    <cellStyle name="Ênfase5 2" xfId="17865" xr:uid="{7571BD9F-9475-4E6B-99C7-40E59CF5E630}"/>
    <cellStyle name="Ênfase6 2" xfId="17866" xr:uid="{645A664A-D371-4AF0-96EE-695AB76B3C91}"/>
    <cellStyle name="Entrada 2" xfId="17867" xr:uid="{48F94ACA-B0AF-4D7F-9F7E-062CB9B660BB}"/>
    <cellStyle name="Entrada 3" xfId="277" xr:uid="{4C0FE0BD-F27B-41D2-AD49-A5FEC352BF43}"/>
    <cellStyle name="Estilo 1" xfId="43" xr:uid="{00000000-0005-0000-0000-00002C000000}"/>
    <cellStyle name="Estilo 1 2" xfId="17868" xr:uid="{64B60697-E895-4BCD-9521-17DBC95D8931}"/>
    <cellStyle name="Estilo 1 2 2" xfId="17869" xr:uid="{7D6E1117-8359-4126-B9F7-47446B91A98E}"/>
    <cellStyle name="Estilo 1 3" xfId="17870" xr:uid="{3A455EA5-272A-43EE-9E43-870DC2A66D1D}"/>
    <cellStyle name="Estilo 1 4" xfId="17871" xr:uid="{91C3C84C-FF47-4EB9-950F-28C5A96C3004}"/>
    <cellStyle name="Estilo 1 5" xfId="2619" xr:uid="{F4AD95AF-431E-4889-86B8-9FA7AAFFCD71}"/>
    <cellStyle name="Estilo 2" xfId="2620" xr:uid="{5ED4C888-6728-41DA-AD04-30599B51E27B}"/>
    <cellStyle name="Estilo 2 2" xfId="17872" xr:uid="{0AB999E1-C1DF-4E23-AAAA-6B63A3742B29}"/>
    <cellStyle name="Estilo 2 2 2" xfId="17873" xr:uid="{215D91A0-A2F7-468D-BAE6-FD085CD7496E}"/>
    <cellStyle name="Estilo 2 3" xfId="17874" xr:uid="{60EF80AA-A3D5-487C-9D70-1EFA29B3ECAE}"/>
    <cellStyle name="Euro" xfId="44" xr:uid="{00000000-0005-0000-0000-00002D000000}"/>
    <cellStyle name="Euro 2" xfId="2621" xr:uid="{1A1C6714-16B5-4F5B-8633-9244ACC6A676}"/>
    <cellStyle name="Euro 2 2" xfId="2622" xr:uid="{F9E56038-6A79-40CC-8E4A-7EB93A39149A}"/>
    <cellStyle name="Euro 2 2 2" xfId="17875" xr:uid="{262E1B3A-685A-4F72-A293-75A6BECF225B}"/>
    <cellStyle name="Euro 2 2 2 2" xfId="17876" xr:uid="{4BF06CEE-1F95-4850-9E42-95214FADA898}"/>
    <cellStyle name="Euro 2 2 3" xfId="17877" xr:uid="{C51E3FD6-8F6B-451C-9CA0-E268114BF73A}"/>
    <cellStyle name="Euro 2 2 4" xfId="17878" xr:uid="{A6A361DA-4935-4AEC-95AF-8B89A4EDCF76}"/>
    <cellStyle name="Euro 2 3" xfId="17879" xr:uid="{F68CEA61-CBD7-47B0-883D-DAF479E7D3DF}"/>
    <cellStyle name="Euro 2 3 2" xfId="17880" xr:uid="{C7DAF35C-072A-45E7-8D98-6A0DFE8E34D0}"/>
    <cellStyle name="Euro 2 4" xfId="17881" xr:uid="{7238DC7A-604D-4CA3-BD45-814F91DA9BD2}"/>
    <cellStyle name="Euro 2 5" xfId="17882" xr:uid="{88CC8A73-9B5C-4D74-9EF8-10E07C61DAA3}"/>
    <cellStyle name="Euro 3" xfId="2623" xr:uid="{99D42655-D669-4788-BDFE-60FC9B1F69AB}"/>
    <cellStyle name="Euro 3 2" xfId="17883" xr:uid="{290E0708-8E9B-4049-8F3F-7960D835B3D4}"/>
    <cellStyle name="Euro 3 2 2" xfId="17884" xr:uid="{4F87953C-1392-4EE2-A04C-00B93CFDBAB9}"/>
    <cellStyle name="Euro 3 3" xfId="17885" xr:uid="{439BDE1B-B564-4E3F-B3FC-658FCD8C65BE}"/>
    <cellStyle name="Euro 3 4" xfId="17886" xr:uid="{D47863FD-F8E2-448A-97DC-F53B9D8E776F}"/>
    <cellStyle name="Euro 4" xfId="2624" xr:uid="{A29D9A07-7591-433B-A3CB-2E0980DDC87A}"/>
    <cellStyle name="Euro 4 2" xfId="17887" xr:uid="{7888064A-8322-428C-A066-CF1185810302}"/>
    <cellStyle name="Euro 4 2 2" xfId="17888" xr:uid="{1325CB7F-331E-4AB5-9717-6A9BD4DA0750}"/>
    <cellStyle name="Euro 4 3" xfId="17889" xr:uid="{22D1B991-6A3D-4EED-B71D-271DD17BED29}"/>
    <cellStyle name="Euro 4 4" xfId="17890" xr:uid="{E844D8B3-C3CE-4939-B880-3E34AB64F320}"/>
    <cellStyle name="Euro 5" xfId="17891" xr:uid="{E57B3640-4B60-4861-99AF-2EE51ECF44D1}"/>
    <cellStyle name="Euro 5 2" xfId="17892" xr:uid="{D831917C-123C-4912-B085-1FCF5EB44EE1}"/>
    <cellStyle name="Euro 6" xfId="17893" xr:uid="{81040910-6FEE-4AA4-8BDB-81028BC8642F}"/>
    <cellStyle name="Euro 6 2" xfId="17894" xr:uid="{ED73A62A-0AF9-46FB-9A32-54F5D2EC2B3A}"/>
    <cellStyle name="Euro 7" xfId="17895" xr:uid="{686CE860-89E9-4901-98E1-A6734BC7AF85}"/>
    <cellStyle name="Euro 8" xfId="17896" xr:uid="{6BC77121-D3A0-4353-81A6-977772ECC551}"/>
    <cellStyle name="Explanatory Text" xfId="222" builtinId="53" customBuiltin="1"/>
    <cellStyle name="Explanatory Text 2" xfId="2625" xr:uid="{16815ACB-4C8A-4D9E-A3D4-A2910B93D7DE}"/>
    <cellStyle name="Explanatory Text 2 2" xfId="17897" xr:uid="{1DBFE32F-E420-4B94-A3BE-B23F843FA7CD}"/>
    <cellStyle name="Explanatory Text 2 3" xfId="17898" xr:uid="{BA2BD135-6051-48B2-973F-07980361DB05}"/>
    <cellStyle name="Explanatory Text 3" xfId="17899" xr:uid="{10893D0A-DF93-445E-9AB6-432C492964B0}"/>
    <cellStyle name="Explanatory Text 4" xfId="17900" xr:uid="{2B241E0A-8B00-4B7F-8A82-3E706B8E2EE5}"/>
    <cellStyle name="F2" xfId="45" xr:uid="{00000000-0005-0000-0000-00002E000000}"/>
    <cellStyle name="F2 2" xfId="17901" xr:uid="{E0F4DA6E-97FA-49F4-8D60-98FE18EBDA67}"/>
    <cellStyle name="F2 3" xfId="17902" xr:uid="{14DF460B-D303-4087-81EC-977D259C957C}"/>
    <cellStyle name="F3" xfId="46" xr:uid="{00000000-0005-0000-0000-00002F000000}"/>
    <cellStyle name="F3 2" xfId="17903" xr:uid="{04439379-8B6E-4CF0-9F7F-F1B4C511FE5C}"/>
    <cellStyle name="F3 3" xfId="17904" xr:uid="{8FB51B1D-25BB-4FD6-8A27-B67E5456B48F}"/>
    <cellStyle name="F4" xfId="47" xr:uid="{00000000-0005-0000-0000-000030000000}"/>
    <cellStyle name="F4 2" xfId="17905" xr:uid="{AEB20B3A-3D6B-42FA-9B74-E202157EDFB0}"/>
    <cellStyle name="F4 3" xfId="17906" xr:uid="{88455FDD-6CAB-4C21-82F0-E8DA8D6DB9C3}"/>
    <cellStyle name="F5" xfId="48" xr:uid="{00000000-0005-0000-0000-000031000000}"/>
    <cellStyle name="F5 2" xfId="17907" xr:uid="{F8EC439F-6E4F-4937-9490-9892100C0416}"/>
    <cellStyle name="F5 3" xfId="17908" xr:uid="{2382469E-51DD-4980-8EEA-E607A8FE2957}"/>
    <cellStyle name="F6" xfId="49" xr:uid="{00000000-0005-0000-0000-000032000000}"/>
    <cellStyle name="F6 2" xfId="17909" xr:uid="{448C87C7-F8DB-4F41-8625-B57600FF1E27}"/>
    <cellStyle name="F6 3" xfId="17910" xr:uid="{7F7B1800-9B3C-42BE-8178-2ED2BDDB33FF}"/>
    <cellStyle name="F7" xfId="50" xr:uid="{00000000-0005-0000-0000-000033000000}"/>
    <cellStyle name="F7 2" xfId="17911" xr:uid="{40EDA771-2ACF-4C0A-AE26-983617F051B1}"/>
    <cellStyle name="F7 3" xfId="17912" xr:uid="{6F8FD497-0A2F-4035-B8BB-20F5B2380DDC}"/>
    <cellStyle name="F8" xfId="51" xr:uid="{00000000-0005-0000-0000-000034000000}"/>
    <cellStyle name="F8 2" xfId="17913" xr:uid="{2F20756A-0046-4722-8BB4-D3130F7F74F3}"/>
    <cellStyle name="F8 3" xfId="17914" xr:uid="{E898F2C6-7208-4022-96B3-8E131B6079C9}"/>
    <cellStyle name="Fijo" xfId="52" xr:uid="{00000000-0005-0000-0000-000035000000}"/>
    <cellStyle name="Fijo 2" xfId="17915" xr:uid="{01D31B81-3792-4B82-9E18-CAD9EEDA2C82}"/>
    <cellStyle name="Fijo 3" xfId="17916" xr:uid="{48917A82-8E22-42F0-9007-90DC0EE08BF6}"/>
    <cellStyle name="Financiero" xfId="53" xr:uid="{00000000-0005-0000-0000-000036000000}"/>
    <cellStyle name="Financiero 2" xfId="17917" xr:uid="{C44EC003-53B4-47B3-9C9D-BEF453416BD7}"/>
    <cellStyle name="Financiero 3" xfId="17918" xr:uid="{4AC689B2-926B-4787-BF13-F5C4D2722E55}"/>
    <cellStyle name="Fixed" xfId="54" xr:uid="{00000000-0005-0000-0000-000037000000}"/>
    <cellStyle name="Fixed [0]" xfId="2627" xr:uid="{18C9E75C-E9A0-42FA-9B46-23F86BDDDD8F}"/>
    <cellStyle name="Fixed [0] 2" xfId="17919" xr:uid="{9E166C28-890E-40E6-83F1-9194F724932A}"/>
    <cellStyle name="Fixed [0] 2 2" xfId="17920" xr:uid="{1270E14A-33CD-4B87-945F-B83099633A65}"/>
    <cellStyle name="Fixed [0] 3" xfId="17921" xr:uid="{2E124EB4-4561-4CCF-B167-C106F99CB06F}"/>
    <cellStyle name="Fixed [0] 4" xfId="17922" xr:uid="{3C6A1282-18E5-4972-8435-92B009766BEE}"/>
    <cellStyle name="Fixed 10" xfId="17923" xr:uid="{CF27236E-F6B9-4547-BE3E-67B806D41DAB}"/>
    <cellStyle name="Fixed 11" xfId="17924" xr:uid="{1AE8B48C-1414-4C51-873B-33E809B23869}"/>
    <cellStyle name="Fixed 12" xfId="17925" xr:uid="{0B5FE8E0-6D33-439A-8D20-6B58BF32A32D}"/>
    <cellStyle name="Fixed 13" xfId="17926" xr:uid="{1381A0F9-B28E-4253-BDEA-BB2C17E656E2}"/>
    <cellStyle name="Fixed 14" xfId="17927" xr:uid="{F1C169B2-BEC4-40DB-9D64-0F73F6361CC2}"/>
    <cellStyle name="Fixed 15" xfId="17928" xr:uid="{110A1DD0-F704-4841-9C5B-091E1FA24748}"/>
    <cellStyle name="Fixed 16" xfId="17929" xr:uid="{941B290E-475D-4F79-8F92-1CFA628796E2}"/>
    <cellStyle name="Fixed 17" xfId="17930" xr:uid="{DC2C039B-801F-4CD6-96E4-ED2826CC68D6}"/>
    <cellStyle name="Fixed 18" xfId="17931" xr:uid="{B7BE0E1C-05AB-448E-8AB2-4F59D70A71CA}"/>
    <cellStyle name="Fixed 19" xfId="17932" xr:uid="{6EFFFB36-8805-4AD3-806C-D959DF8B8BC4}"/>
    <cellStyle name="Fixed 2" xfId="2628" xr:uid="{D66DC4AA-72AB-4898-B55F-0F89A07F1825}"/>
    <cellStyle name="Fixed 2 2" xfId="5363" xr:uid="{25FBD82B-5052-4BE0-800E-6EC37F45CB9D}"/>
    <cellStyle name="Fixed 2 2 2" xfId="17933" xr:uid="{6FD95986-0488-4231-8A51-F44EE1E9041C}"/>
    <cellStyle name="Fixed 2 3" xfId="17934" xr:uid="{CBEF4603-5D32-45F1-8379-25BBC5CF9BA7}"/>
    <cellStyle name="Fixed 20" xfId="17935" xr:uid="{CA480340-6F44-4A89-A626-856197302740}"/>
    <cellStyle name="Fixed 21" xfId="2626" xr:uid="{0CBF9173-70F0-44EB-B6C4-ED4D03EA6C18}"/>
    <cellStyle name="Fixed 3" xfId="2629" xr:uid="{6DDFB4C8-95E6-49CE-9BCD-8A0E2EEF3F7B}"/>
    <cellStyle name="Fixed 3 2" xfId="2630" xr:uid="{60FC6FBE-E56C-4814-AACE-7EF18E1B1FC2}"/>
    <cellStyle name="Fixed 3 2 2" xfId="2631" xr:uid="{16FFBB2F-EC7C-49A3-BD76-3F3664409FFD}"/>
    <cellStyle name="Fixed 3 2 2 2" xfId="17936" xr:uid="{AC1C950A-469B-496E-8CD4-7CA77A8455ED}"/>
    <cellStyle name="Fixed 3 2 2 3" xfId="17937" xr:uid="{8BDF07FC-6127-49DD-AF95-C5F92E9216D6}"/>
    <cellStyle name="Fixed 3 2 3" xfId="17938" xr:uid="{67F6F740-FB2F-4C93-A84F-5026560FB265}"/>
    <cellStyle name="Fixed 3 2 3 2" xfId="17939" xr:uid="{94D3B1B0-BEEA-4A0E-AAFB-42A101DA6979}"/>
    <cellStyle name="Fixed 3 2 3 2 2" xfId="17940" xr:uid="{0F94C54F-5AA0-474F-AA66-BAAC8B22B64C}"/>
    <cellStyle name="Fixed 3 2 3 3" xfId="17941" xr:uid="{8FE1E479-5577-40B9-B2F6-C493B6BA21B6}"/>
    <cellStyle name="Fixed 3 2 4" xfId="17942" xr:uid="{56645CEF-8BF8-4F23-BB4B-4FF93BEDD1A4}"/>
    <cellStyle name="Fixed 3 2 4 2" xfId="17943" xr:uid="{F141A186-06AB-4B62-AFFA-E5DD6EFB6FF3}"/>
    <cellStyle name="Fixed 3 2 5" xfId="17944" xr:uid="{17D9044F-6508-4856-83F0-07FC709E18FE}"/>
    <cellStyle name="Fixed 3 2 6" xfId="17945" xr:uid="{FD8C0DE9-0A97-411B-8BC5-494211614F7C}"/>
    <cellStyle name="Fixed 3 3" xfId="5364" xr:uid="{2D085FAD-608E-4953-AA33-09B3F30E7FE7}"/>
    <cellStyle name="Fixed 3 3 2" xfId="17946" xr:uid="{9DF11CBE-E301-4F64-BEA7-2793AEC0E2CB}"/>
    <cellStyle name="Fixed 3 3 3" xfId="17947" xr:uid="{7CCE8F23-52E7-4ABA-A1E2-65E8257CF436}"/>
    <cellStyle name="Fixed 3 4" xfId="17948" xr:uid="{035F7551-D032-4D71-9463-30E60E4AAF53}"/>
    <cellStyle name="Fixed 3 5" xfId="17949" xr:uid="{4D26F17C-E9F7-4A6C-846F-9C6608D52082}"/>
    <cellStyle name="Fixed 4" xfId="2632" xr:uid="{6935D3EB-6E36-4173-83DA-8013A1F16B60}"/>
    <cellStyle name="Fixed 4 2" xfId="17950" xr:uid="{A2BDD8C8-64E2-40F9-8DDB-F4CC5E17AC30}"/>
    <cellStyle name="Fixed 4 3" xfId="17951" xr:uid="{BF1A0AF5-388A-4935-9D37-078160C34A37}"/>
    <cellStyle name="Fixed 5" xfId="2633" xr:uid="{323B7A95-F1B7-4B5E-9523-390A9E85442D}"/>
    <cellStyle name="Fixed 5 2" xfId="17952" xr:uid="{A73C18E6-0155-4EC7-A68D-E750D64A89E9}"/>
    <cellStyle name="Fixed 5 3" xfId="17953" xr:uid="{6E0C2228-1047-4609-A0FA-AC36510EABD8}"/>
    <cellStyle name="Fixed 6" xfId="2634" xr:uid="{5BC6DE51-8792-4572-90CD-BA7978AD5414}"/>
    <cellStyle name="Fixed 6 2" xfId="17954" xr:uid="{AFFABC8D-15A0-405F-96FE-3D14A7F40E98}"/>
    <cellStyle name="Fixed 6 3" xfId="17955" xr:uid="{C3EBFAB7-71BE-4FCF-B067-DCF4C1B7383D}"/>
    <cellStyle name="Fixed 7" xfId="2635" xr:uid="{6C2303B7-07A1-491C-867E-5F5C86C28B4A}"/>
    <cellStyle name="Fixed 7 2" xfId="17956" xr:uid="{1A4C8A8E-1C76-4466-8E7B-AE84A5AFAFAE}"/>
    <cellStyle name="Fixed 7 2 2" xfId="17957" xr:uid="{FBFE7BD9-5558-4508-A8B8-89F84EB2872E}"/>
    <cellStyle name="Fixed 7 3" xfId="17958" xr:uid="{DEADA1F8-1E3B-4C5C-ABE4-BFEA35744D31}"/>
    <cellStyle name="Fixed 7 4" xfId="17959" xr:uid="{9792476E-FDB6-466A-97FC-AC9CAAB20734}"/>
    <cellStyle name="Fixed 8" xfId="17960" xr:uid="{FFD9AD1C-BB0A-4E79-8145-DD0E2515A4E6}"/>
    <cellStyle name="Fixed 9" xfId="17961" xr:uid="{E7BB6152-6371-4C26-8C1F-8EA8CC8CDCB0}"/>
    <cellStyle name="Fixlong" xfId="2636" xr:uid="{2FFF8E79-0010-4EAC-8F6D-A09FF2A3A00F}"/>
    <cellStyle name="Fixlong 2" xfId="17962" xr:uid="{4F0A2E92-AE7F-4619-8623-77536E22F2F5}"/>
    <cellStyle name="Fixlong 3" xfId="17963" xr:uid="{DC8DFD19-8B03-4AD7-B27C-DA69B3BC1E5A}"/>
    <cellStyle name="Fixo" xfId="55" xr:uid="{00000000-0005-0000-0000-000038000000}"/>
    <cellStyle name="Fixo 2" xfId="17964" xr:uid="{97A1DD8D-DA48-479E-AE35-8AC3CE71DE7A}"/>
    <cellStyle name="Fixo 3" xfId="17965" xr:uid="{01095099-22A2-4F63-8F0E-2064A77DDED1}"/>
    <cellStyle name="Fixo 4" xfId="2637" xr:uid="{E8A44D46-5F7A-413E-9935-5BA5B025D06C}"/>
    <cellStyle name="Footnote" xfId="56" xr:uid="{00000000-0005-0000-0000-000039000000}"/>
    <cellStyle name="Footnote 2" xfId="17966" xr:uid="{B15E7216-91E8-4DCC-B2F3-732F157C928F}"/>
    <cellStyle name="Footnote 3" xfId="17967" xr:uid="{73F4F606-6590-4847-B383-8F34AA5EE88B}"/>
    <cellStyle name="forma" xfId="2638" xr:uid="{DD450742-6C08-412D-88F1-06150CCFA1A1}"/>
    <cellStyle name="forma 2" xfId="17968" xr:uid="{D6EEF96B-940C-4195-8121-264F65AF7B4E}"/>
    <cellStyle name="forma 3" xfId="17969" xr:uid="{FA1DFB6B-EE0E-42E1-B379-AB0D606DFFE4}"/>
    <cellStyle name="FORMULAS" xfId="57" xr:uid="{00000000-0005-0000-0000-00003A000000}"/>
    <cellStyle name="Geral" xfId="58" xr:uid="{00000000-0005-0000-0000-00003B000000}"/>
    <cellStyle name="Good" xfId="214" builtinId="26" customBuiltin="1"/>
    <cellStyle name="Good 2" xfId="2639" xr:uid="{26CEAD73-2C50-440D-B976-09AFD6F5FBC8}"/>
    <cellStyle name="Good 2 2" xfId="17970" xr:uid="{3459CA02-E662-4CDA-BA5E-17277A3F61C3}"/>
    <cellStyle name="Good 2 3" xfId="17971" xr:uid="{15B76F29-458C-4F79-9420-FE394DDA46E0}"/>
    <cellStyle name="Good 3" xfId="17972" xr:uid="{DFCD5B5F-9F73-40F8-9460-27E9FA7DE5F0}"/>
    <cellStyle name="Good 4" xfId="17973" xr:uid="{228D1199-156E-4B88-A9F6-C4D479E5E759}"/>
    <cellStyle name="Good 5" xfId="17974" xr:uid="{1CA935D8-924F-449E-9176-B40352136D41}"/>
    <cellStyle name="Good 5 2" xfId="17975" xr:uid="{695FE5C7-E4AF-4722-ACAD-01A472EE2C3F}"/>
    <cellStyle name="Good 5 2 2" xfId="55052" xr:uid="{6F0E6F1A-6CB3-42C3-A838-B4F2D8547A56}"/>
    <cellStyle name="Good 5 3" xfId="17976" xr:uid="{CC25A390-FC74-4D24-BCA3-CEFB6607213F}"/>
    <cellStyle name="Good 6" xfId="17977" xr:uid="{994A8E52-8D5C-4F20-A784-35F7774F0321}"/>
    <cellStyle name="Good 7" xfId="17978" xr:uid="{168CBE7A-539E-4808-B1D5-3FC1D4A24AED}"/>
    <cellStyle name="Good 8" xfId="17979" xr:uid="{0C90E4E1-9A8B-47D1-9C9F-FDBA0AB2A38C}"/>
    <cellStyle name="Good 9" xfId="17980" xr:uid="{15E57762-6A94-4A8D-8306-F5877DC33AE0}"/>
    <cellStyle name="Grey" xfId="59" xr:uid="{00000000-0005-0000-0000-00003C000000}"/>
    <cellStyle name="Grey 2" xfId="2640" xr:uid="{F045354F-DB53-47CA-BCD1-A7FF1B4264C9}"/>
    <cellStyle name="Grey 2 2" xfId="17981" xr:uid="{90ECA4E3-7BB6-4598-895C-9039BF7C00B7}"/>
    <cellStyle name="Grey 2 3" xfId="17982" xr:uid="{D2DAC9B4-029F-4714-A728-61E720220477}"/>
    <cellStyle name="Grey 3" xfId="17983" xr:uid="{FCA3CDC7-6A66-4229-B054-FF543D18D31C}"/>
    <cellStyle name="Grey 4" xfId="17984" xr:uid="{07DFAA2F-2174-43AD-9F0B-8F3981433EDC}"/>
    <cellStyle name="Grey 5" xfId="17985" xr:uid="{D6CECE32-949B-456B-9211-FD2510F7E90A}"/>
    <cellStyle name="hard no." xfId="2641" xr:uid="{DBA7353C-F60E-43F7-818F-D84B71002C7E}"/>
    <cellStyle name="hard no. 2" xfId="2642" xr:uid="{D864E834-A4E6-477C-A0D7-48693629E324}"/>
    <cellStyle name="hard no. 2 2" xfId="17986" xr:uid="{ACA80E60-1BE7-4B71-919E-57D0B068FE9A}"/>
    <cellStyle name="hard no. 2 3" xfId="17987" xr:uid="{3C57BB9F-3F58-44D2-BCCA-992D7DF9AF8D}"/>
    <cellStyle name="hard no. 3" xfId="5365" xr:uid="{3AD9B03A-88EF-4CF4-9CA3-4F23B7977DE3}"/>
    <cellStyle name="hard no. 3 2" xfId="17988" xr:uid="{C950B098-C5B5-401E-8340-2778C7B63C98}"/>
    <cellStyle name="hard no. 3 3" xfId="17989" xr:uid="{355ABC6A-B30B-4B27-B5E8-25EA392B0DEF}"/>
    <cellStyle name="hard no. 4" xfId="17990" xr:uid="{7D27FAEE-10DC-4D9A-B148-2CAD5FEBFF16}"/>
    <cellStyle name="hard no. 4 2" xfId="17991" xr:uid="{B125488A-CD63-4ECE-8FAA-03A67281549D}"/>
    <cellStyle name="hard no. 5" xfId="17992" xr:uid="{F8CB68A5-D9A3-4710-AF8F-D1FC14600653}"/>
    <cellStyle name="hard no. 6" xfId="17993" xr:uid="{70B7918D-FB02-4402-B9F5-4CB128060601}"/>
    <cellStyle name="Hard Percent" xfId="60" xr:uid="{00000000-0005-0000-0000-00003D000000}"/>
    <cellStyle name="Hard Percent 2" xfId="17994" xr:uid="{617163E3-54B3-4478-9622-2C4191ACDD7A}"/>
    <cellStyle name="Hard Percent 3" xfId="17995" xr:uid="{C0F16AC5-61D4-4289-B039-3625D6B86005}"/>
    <cellStyle name="Hard Percent 4" xfId="2643" xr:uid="{5ECC1282-1A68-4D55-A5C5-CE2D3E3E086A}"/>
    <cellStyle name="Header" xfId="61" xr:uid="{00000000-0005-0000-0000-00003E000000}"/>
    <cellStyle name="HEADER 2" xfId="2645" xr:uid="{247E6308-4899-4B4D-9556-EC3AF05CAE40}"/>
    <cellStyle name="HEADER 2 2" xfId="17996" xr:uid="{5A19E945-DB91-4E64-B059-DFC75AB9CB34}"/>
    <cellStyle name="HEADER 2 3" xfId="17997" xr:uid="{9286518E-6C8D-4EB2-B150-23A2C40F8AA4}"/>
    <cellStyle name="HEADER 3" xfId="17998" xr:uid="{B86FC366-CBF2-4C70-ADE1-9DFEA1F7B7E7}"/>
    <cellStyle name="HEADER 4" xfId="17999" xr:uid="{CE330B16-4333-4119-9F73-641677C803C0}"/>
    <cellStyle name="HEADER 5" xfId="18000" xr:uid="{B9021520-34C3-4CCF-A281-A076B4F080D3}"/>
    <cellStyle name="HEADER 6" xfId="2644" xr:uid="{80420C54-2849-40B6-8709-CDF7DFA3FC04}"/>
    <cellStyle name="Header1" xfId="2646" xr:uid="{476F8743-26D9-483D-89C6-BA5B2A5397A7}"/>
    <cellStyle name="Header1 2" xfId="18001" xr:uid="{6B29D4E3-0284-4E36-A78A-1015E1C8FB20}"/>
    <cellStyle name="Header1 3" xfId="18002" xr:uid="{F073BB21-5412-4C01-95AA-5CE05C5DDCC5}"/>
    <cellStyle name="Header2" xfId="2647" xr:uid="{D0685D13-77EE-4425-8115-2657D7F0A478}"/>
    <cellStyle name="Header2 2" xfId="18003" xr:uid="{5CFEB498-1313-4825-A288-86678DFEEFD9}"/>
    <cellStyle name="Header2 3" xfId="18004" xr:uid="{71218DB1-722A-4BA2-8EB6-CF1C9E9D88EE}"/>
    <cellStyle name="Heading 1" xfId="210" xr:uid="{00000000-0005-0000-0000-00003F000000}"/>
    <cellStyle name="Heading 1 2" xfId="2648" xr:uid="{29AC4D12-927E-46DE-AF9E-FED997946920}"/>
    <cellStyle name="Heading 1 2 2" xfId="2649" xr:uid="{C6FFCA78-60B8-4796-9F37-1FC6FDAB2D09}"/>
    <cellStyle name="Heading 1 2 2 2" xfId="2650" xr:uid="{4F689D36-7990-48E5-AC18-41A5B099602B}"/>
    <cellStyle name="Heading 1 2 2 2 2" xfId="18005" xr:uid="{59BBF0E9-8F2E-47EA-B505-F55D56C75372}"/>
    <cellStyle name="Heading 1 2 2 2 3" xfId="18006" xr:uid="{055F776F-A598-4D01-930E-21CEF53F035C}"/>
    <cellStyle name="Heading 1 2 2 3" xfId="2651" xr:uid="{495A4308-2EB6-46F4-ABEC-668E89B24F49}"/>
    <cellStyle name="Heading 1 2 2 3 2" xfId="18007" xr:uid="{54ED60B4-9C6A-44E0-90B8-E837674C5C13}"/>
    <cellStyle name="Heading 1 2 2 3 2 2" xfId="18008" xr:uid="{0F16B389-82E2-4069-B306-808A779C7B43}"/>
    <cellStyle name="Heading 1 2 2 3 2 2 2" xfId="18009" xr:uid="{1634FF0E-6FB8-4744-99A5-DC60923E6FAE}"/>
    <cellStyle name="Heading 1 2 2 3 2 2 3" xfId="55053" xr:uid="{7DD700DD-E210-43D7-B207-DDE7D812C9D6}"/>
    <cellStyle name="Heading 1 2 2 3 2 3" xfId="18010" xr:uid="{1F55157A-6586-4C66-9B8C-59619941FA1F}"/>
    <cellStyle name="Heading 1 2 2 3 2 3 2" xfId="18011" xr:uid="{8CE4F494-4242-4A8D-8981-209443854A7B}"/>
    <cellStyle name="Heading 1 2 2 3 2 4" xfId="18012" xr:uid="{511808B9-49AF-412F-91A8-D5ACA0D434A5}"/>
    <cellStyle name="Heading 1 2 2 3 3" xfId="18013" xr:uid="{9560FD33-F1DE-4250-B881-43614010CEBE}"/>
    <cellStyle name="Heading 1 2 2 3 3 2" xfId="18014" xr:uid="{A708ADF0-96AA-487A-9AF8-9AC218B02123}"/>
    <cellStyle name="Heading 1 2 2 3 3 2 2" xfId="55054" xr:uid="{42FE4EB4-DFCF-47C0-837C-65131F7F8D4B}"/>
    <cellStyle name="Heading 1 2 2 3 3 3" xfId="18015" xr:uid="{5F49B664-3787-408B-8862-A47C292C4FD8}"/>
    <cellStyle name="Heading 1 2 2 3 3 3 2" xfId="18016" xr:uid="{77BD663A-A0A9-4DF8-BC6E-85EB9BFC687E}"/>
    <cellStyle name="Heading 1 2 2 3 4" xfId="18017" xr:uid="{D68D25FD-BD28-42BD-A54B-2D35BAFD8460}"/>
    <cellStyle name="Heading 1 2 2 4" xfId="5366" xr:uid="{24FAB29C-4F14-4BBE-8CD7-30743B37C673}"/>
    <cellStyle name="Heading 1 2 2 4 2" xfId="18018" xr:uid="{C432E2CF-4FC4-4627-88A2-7AF8F4227C18}"/>
    <cellStyle name="Heading 1 2 2 4 3" xfId="18019" xr:uid="{87B3D307-17DB-49BB-87EF-EC4C78C1F3B1}"/>
    <cellStyle name="Heading 1 2 2 5" xfId="18020" xr:uid="{27829AC2-112A-4771-B162-186C41FB84CF}"/>
    <cellStyle name="Heading 1 2 2 5 2" xfId="18021" xr:uid="{C58263BF-EBA2-476A-97DC-2CFA385C722B}"/>
    <cellStyle name="Heading 1 2 2 6" xfId="18022" xr:uid="{72057018-3189-4D8D-80E9-A611D8EEB3D8}"/>
    <cellStyle name="Heading 1 2 2 6 2" xfId="18023" xr:uid="{35A8A85F-821C-4EBD-9E2C-E76D61A018FE}"/>
    <cellStyle name="Heading 1 2 2 7" xfId="18024" xr:uid="{A7BE474E-4442-4417-BE64-0333D6B592CE}"/>
    <cellStyle name="Heading 1 2 2 8" xfId="18025" xr:uid="{44608F5E-0CC5-4DED-A3A9-150C0D049916}"/>
    <cellStyle name="Heading 1 2 3" xfId="2652" xr:uid="{12A4642E-5A64-4D34-90D5-76A5D0D1CEDE}"/>
    <cellStyle name="Heading 1 2 3 2" xfId="18026" xr:uid="{7EF28704-BFAF-4303-8000-D874132E7FD5}"/>
    <cellStyle name="Heading 1 2 3 3" xfId="18027" xr:uid="{9D2C70BB-1F1B-4EE7-93B7-9E6AA604AAD0}"/>
    <cellStyle name="Heading 1 2 4" xfId="2653" xr:uid="{DC676CAF-DC0B-4696-A44D-96D6B97088D3}"/>
    <cellStyle name="Heading 1 2 4 2" xfId="18028" xr:uid="{C6D14CAC-E237-4A20-A568-7A3E33D54BE6}"/>
    <cellStyle name="Heading 1 2 4 3" xfId="18029" xr:uid="{0FD4256D-018D-4D38-A9D6-6E3BFE8FFDA1}"/>
    <cellStyle name="Heading 1 2 5" xfId="2654" xr:uid="{E09E5937-1942-41C0-8FAE-2ACBC68EF0EC}"/>
    <cellStyle name="Heading 1 2 5 2" xfId="18030" xr:uid="{7C9425A7-6978-42E9-96B9-992364A9A48A}"/>
    <cellStyle name="Heading 1 2 5 2 2" xfId="18031" xr:uid="{E570F7F0-9A7C-438A-BEEF-5FBA253392C9}"/>
    <cellStyle name="Heading 1 2 5 2 2 2" xfId="18032" xr:uid="{71CCD3E9-04EE-4745-AFBD-BFDFE186AE25}"/>
    <cellStyle name="Heading 1 2 5 2 2 3" xfId="55055" xr:uid="{50473A23-24DC-4B97-BD3E-C4EFB9D6E1FF}"/>
    <cellStyle name="Heading 1 2 5 2 3" xfId="18033" xr:uid="{E94C904C-42B2-49F9-A844-AC6BB52DDB66}"/>
    <cellStyle name="Heading 1 2 5 2 3 2" xfId="18034" xr:uid="{2F55F2DA-3EA0-4166-82F9-AF7A87A51D04}"/>
    <cellStyle name="Heading 1 2 5 2 4" xfId="18035" xr:uid="{28A764AE-3BE7-4EB9-95FF-53CB89B2D65E}"/>
    <cellStyle name="Heading 1 2 5 3" xfId="18036" xr:uid="{7F335F0D-2FAE-4337-80D1-C8B3EBBF786B}"/>
    <cellStyle name="Heading 1 2 5 4" xfId="18037" xr:uid="{5662B593-7CB6-4942-A108-84CEF749E4DA}"/>
    <cellStyle name="Heading 1 2 6" xfId="18038" xr:uid="{61640338-A137-4924-A979-E22035B746C1}"/>
    <cellStyle name="Heading 1 2 6 2" xfId="18039" xr:uid="{A7EC5C26-6C29-4C65-838E-B4BB0F542BA7}"/>
    <cellStyle name="Heading 1 2 6 2 2" xfId="55056" xr:uid="{B8C735D5-99F2-4C22-89B5-CEF08ED0F92C}"/>
    <cellStyle name="Heading 1 2 6 3" xfId="18040" xr:uid="{8AE58493-2291-4CB1-B3D4-3EB9D2EABAB8}"/>
    <cellStyle name="Heading 1 2 6 3 2" xfId="18041" xr:uid="{A9E4E104-751C-457A-B3F4-01E0D1EB5C5C}"/>
    <cellStyle name="Heading 1 2 7" xfId="18042" xr:uid="{0CEC76C9-06D3-4CD3-A20B-250A7295A0CA}"/>
    <cellStyle name="Heading 1 2 7 2" xfId="55057" xr:uid="{4433642E-091B-4C3F-8D6F-61E3E7BA5C33}"/>
    <cellStyle name="Heading 1 2 8" xfId="18043" xr:uid="{7157E298-4323-425C-B05B-5914BC34D2D1}"/>
    <cellStyle name="Heading 1 3" xfId="2655" xr:uid="{A616AD71-AF74-4E7D-8572-41261982219E}"/>
    <cellStyle name="Heading 1 3 2" xfId="2656" xr:uid="{433D9EC1-7E36-4524-B046-A83B228F7FBD}"/>
    <cellStyle name="Heading 1 3 2 2" xfId="18044" xr:uid="{FAAD6F4F-292E-4183-9E1D-5230D7C5F7D9}"/>
    <cellStyle name="Heading 1 3 2 3" xfId="18045" xr:uid="{58B1DF53-AAC7-4F3A-A592-B44B7B8A2DF2}"/>
    <cellStyle name="Heading 1 3 3" xfId="18046" xr:uid="{AC99CB7C-8B2D-444C-94EF-4533C56E2ECE}"/>
    <cellStyle name="Heading 1 3 3 2" xfId="18047" xr:uid="{EC00EBB9-42A5-4F59-9B05-2E04C8D43A86}"/>
    <cellStyle name="Heading 1 3 3 2 2" xfId="18048" xr:uid="{239788EE-A568-49B5-BC39-42836C6C8545}"/>
    <cellStyle name="Heading 1 3 3 3" xfId="18049" xr:uid="{7BF40A2C-841D-4384-A334-34B7A2C05606}"/>
    <cellStyle name="Heading 1 3 4" xfId="18050" xr:uid="{11F09C05-45E0-41CE-8BA7-0369D4AE25F5}"/>
    <cellStyle name="Heading 1 3 4 2" xfId="18051" xr:uid="{42F7762A-F476-472B-847C-615B03542385}"/>
    <cellStyle name="Heading 1 3 4 2 2" xfId="55058" xr:uid="{664412D1-D97F-4D4C-B9C1-56BF5A4201FC}"/>
    <cellStyle name="Heading 1 3 4 3" xfId="18052" xr:uid="{EE276DBF-0A9D-46F0-BCAF-ABF8BF0E175D}"/>
    <cellStyle name="Heading 1 3 4 3 2" xfId="18053" xr:uid="{F00628FE-4723-466C-ADDB-5EA70944407A}"/>
    <cellStyle name="Heading 1 3 5" xfId="18054" xr:uid="{81157947-75BC-4CC0-A45E-7F8A7D102061}"/>
    <cellStyle name="Heading 1 3 5 2" xfId="18055" xr:uid="{D541FE61-FD14-402E-950E-7D5B5998C74D}"/>
    <cellStyle name="Heading 1 3 6" xfId="18056" xr:uid="{D59E08FD-8DC3-4F07-8C8B-1ED2D23C1C15}"/>
    <cellStyle name="Heading 1 3 6 2" xfId="18057" xr:uid="{9C00E443-8FA1-46FF-8FDD-46930FE007A8}"/>
    <cellStyle name="Heading 1 3 7" xfId="18058" xr:uid="{45CA21B8-8B84-4CA4-9FF2-FEC843D04C00}"/>
    <cellStyle name="Heading 1 3 7 2" xfId="18059" xr:uid="{5C2AC636-35E9-4328-B036-4CE333807B56}"/>
    <cellStyle name="Heading 1 3 8" xfId="18060" xr:uid="{0994491E-22A6-464A-A452-A7437D7167D6}"/>
    <cellStyle name="Heading 1 3 9" xfId="18061" xr:uid="{B3CAF466-B802-4A63-BE4A-F3E636C3F247}"/>
    <cellStyle name="Heading 1 4" xfId="2657" xr:uid="{C8D044AA-364B-4466-ACFC-3BA6D69A06C8}"/>
    <cellStyle name="Heading 1 4 2" xfId="2658" xr:uid="{DB2EA8B3-C175-4A47-8C31-6DA7506F5722}"/>
    <cellStyle name="Heading 1 4 2 2" xfId="18062" xr:uid="{B8AFF979-D651-4E31-BCF9-93EF69ED9779}"/>
    <cellStyle name="Heading 1 4 2 3" xfId="18063" xr:uid="{6314B684-58D0-470D-8DB9-8435F0A51EC1}"/>
    <cellStyle name="Heading 1 4 3" xfId="5367" xr:uid="{60BDFA9D-9171-41B3-93ED-AA7E7F1102AF}"/>
    <cellStyle name="Heading 1 4 3 2" xfId="18064" xr:uid="{8F8A4468-E6B9-4AB8-A46E-F260BFD98E29}"/>
    <cellStyle name="Heading 1 4 3 2 2" xfId="18065" xr:uid="{160664D7-1285-4B55-8BB9-887B928C300C}"/>
    <cellStyle name="Heading 1 4 3 2 3" xfId="55059" xr:uid="{D6AAC8BD-F0F7-4AFB-9562-1BF27C561B40}"/>
    <cellStyle name="Heading 1 4 3 3" xfId="18066" xr:uid="{355C21BC-7395-4B79-9E45-7D87DBA2C62F}"/>
    <cellStyle name="Heading 1 4 3 3 2" xfId="18067" xr:uid="{EEAF0931-82F2-45C3-8097-B7190A0C9306}"/>
    <cellStyle name="Heading 1 4 3 4" xfId="18068" xr:uid="{55AA964E-E7D8-4E7A-B4B7-E15A255BC302}"/>
    <cellStyle name="Heading 1 4 3 5" xfId="18069" xr:uid="{971961B8-C7AD-4530-91C4-66A93D21B225}"/>
    <cellStyle name="Heading 1 4 4" xfId="18070" xr:uid="{0C2D3A8F-C8C7-4ACF-B7F3-50A2760371F5}"/>
    <cellStyle name="Heading 1 4 5" xfId="18071" xr:uid="{E8C30BEA-6880-4045-96C1-C24C5A9BE1F6}"/>
    <cellStyle name="Heading 1 5" xfId="2659" xr:uid="{3BD45A28-DA10-4626-9178-6E783F3BFE79}"/>
    <cellStyle name="Heading 1 5 2" xfId="18072" xr:uid="{203AC4AB-2583-4310-A724-2C0CA9B88761}"/>
    <cellStyle name="Heading 1 5 3" xfId="18073" xr:uid="{705A2EE3-90D0-4725-9FC9-9C8E955E71D2}"/>
    <cellStyle name="Heading 1 6" xfId="18074" xr:uid="{B2BC1C18-B1AD-4ED6-AD79-85EC338809FC}"/>
    <cellStyle name="Heading 1 6 2" xfId="18075" xr:uid="{A856C8FD-1558-4634-BED8-C24273919C9C}"/>
    <cellStyle name="Heading 1 6 2 2" xfId="18076" xr:uid="{A2E9169E-4EFB-4372-8A93-9D0D97C0E018}"/>
    <cellStyle name="Heading 1 6 2 3" xfId="55060" xr:uid="{484EFC68-3345-4051-93FE-4229796D5B81}"/>
    <cellStyle name="Heading 1 6 3" xfId="18077" xr:uid="{0AD715A6-F271-48D7-B996-EB6C4AADA2A1}"/>
    <cellStyle name="Heading 1 6 3 2" xfId="18078" xr:uid="{8C3974AC-A885-4FEE-8C9C-CE4D9EC4D9EB}"/>
    <cellStyle name="Heading 1 6 4" xfId="18079" xr:uid="{286DAE1E-A985-4327-8630-72A92C439BA0}"/>
    <cellStyle name="Heading 1 7" xfId="18080" xr:uid="{5B3111DA-B6C6-43C5-932D-014B484C2603}"/>
    <cellStyle name="Heading 1 7 2" xfId="18081" xr:uid="{67C27473-3235-4C6D-9EA9-7929B4565652}"/>
    <cellStyle name="Heading 1 7 2 2" xfId="55061" xr:uid="{BBD9CACB-2BBF-4542-BC2E-2894FB836A21}"/>
    <cellStyle name="Heading 1 7 3" xfId="18082" xr:uid="{5F37E033-F024-4AFD-A96B-8DFEC3BF8025}"/>
    <cellStyle name="Heading 1 7 3 2" xfId="18083" xr:uid="{5E13AD02-DA78-4A19-AEE9-A5894897F211}"/>
    <cellStyle name="Heading 1 8" xfId="18084" xr:uid="{3B19BC7B-28A1-4E26-A05C-A717B703656D}"/>
    <cellStyle name="Heading 1 9" xfId="18085" xr:uid="{BE670E6D-F439-469F-B34E-CE075D0D6F67}"/>
    <cellStyle name="Heading 2" xfId="211" xr:uid="{00000000-0005-0000-0000-000040000000}"/>
    <cellStyle name="Heading 2 2" xfId="132" xr:uid="{00000000-0005-0000-0000-000041000000}"/>
    <cellStyle name="Heading 2 2 2" xfId="2661" xr:uid="{77B3C950-4114-468C-8A70-C3F8C3D829A7}"/>
    <cellStyle name="Heading 2 2 2 2" xfId="2662" xr:uid="{D8C808EA-16D0-417D-B04C-C82E88B35A3F}"/>
    <cellStyle name="Heading 2 2 2 2 2" xfId="18086" xr:uid="{2BFCDBF5-E2AE-4B5A-B881-EC4192F11CA0}"/>
    <cellStyle name="Heading 2 2 2 2 3" xfId="18087" xr:uid="{E9FA8F3E-0230-4FFC-A10E-FE83583D8010}"/>
    <cellStyle name="Heading 2 2 2 3" xfId="2663" xr:uid="{1E9915C3-E051-48EC-BB0D-F20B23A37A24}"/>
    <cellStyle name="Heading 2 2 2 3 2" xfId="18088" xr:uid="{4C5B1C82-83D3-4A57-BFE8-C6423788A555}"/>
    <cellStyle name="Heading 2 2 2 3 2 2" xfId="18089" xr:uid="{EB869995-0A35-434A-BB81-CEFFBEA3DF9C}"/>
    <cellStyle name="Heading 2 2 2 3 2 2 2" xfId="18090" xr:uid="{B34E3056-3AFC-4274-B5F9-BA0655022F94}"/>
    <cellStyle name="Heading 2 2 2 3 2 2 3" xfId="55062" xr:uid="{3857E56A-44C1-4FDD-AD24-AE6A76E39464}"/>
    <cellStyle name="Heading 2 2 2 3 2 3" xfId="18091" xr:uid="{ED4326CF-E699-4983-9A19-60783D635ECE}"/>
    <cellStyle name="Heading 2 2 2 3 2 3 2" xfId="18092" xr:uid="{ED21CF02-3343-44EF-8511-DA5838A870A5}"/>
    <cellStyle name="Heading 2 2 2 3 2 4" xfId="18093" xr:uid="{0C6D4F1E-4EBC-4E53-9B23-8CCFD966844B}"/>
    <cellStyle name="Heading 2 2 2 3 3" xfId="18094" xr:uid="{F84D8B7A-3805-4C9D-ADF2-C85700A878CC}"/>
    <cellStyle name="Heading 2 2 2 3 3 2" xfId="18095" xr:uid="{5ABA26A1-6A3C-4D41-83AD-A859052D01FC}"/>
    <cellStyle name="Heading 2 2 2 3 3 2 2" xfId="55063" xr:uid="{4E9F7847-DFF6-4D51-9ACC-015F56323968}"/>
    <cellStyle name="Heading 2 2 2 3 3 3" xfId="18096" xr:uid="{00E6760A-8CD2-49DC-8794-1884B73D4F4C}"/>
    <cellStyle name="Heading 2 2 2 3 3 3 2" xfId="18097" xr:uid="{2D4449CD-B6E4-420C-A3D9-ABA855FEBF6B}"/>
    <cellStyle name="Heading 2 2 2 3 4" xfId="18098" xr:uid="{3BAFC626-1330-4195-8FE6-C07F33109B84}"/>
    <cellStyle name="Heading 2 2 2 4" xfId="5368" xr:uid="{1BCE6442-3A29-4292-8632-977414EAD546}"/>
    <cellStyle name="Heading 2 2 2 4 2" xfId="18099" xr:uid="{1CCA85D4-093D-4D50-970E-269EDF322E91}"/>
    <cellStyle name="Heading 2 2 2 4 3" xfId="18100" xr:uid="{C15A1064-AF22-44C9-8374-3717F5A9046C}"/>
    <cellStyle name="Heading 2 2 2 5" xfId="18101" xr:uid="{B645DB9F-12F8-4C87-B26A-4C05FF081C8F}"/>
    <cellStyle name="Heading 2 2 2 5 2" xfId="18102" xr:uid="{96CC0C2B-6623-48E8-B70B-24B87D9082CB}"/>
    <cellStyle name="Heading 2 2 2 6" xfId="18103" xr:uid="{67864FC1-D2CD-4009-827F-C270EDBA48D2}"/>
    <cellStyle name="Heading 2 2 2 6 2" xfId="18104" xr:uid="{C74D6B87-A498-4471-B5CB-CC8976C4B79B}"/>
    <cellStyle name="Heading 2 2 2 7" xfId="18105" xr:uid="{6F48C02D-182E-4473-BC30-949C662C94F4}"/>
    <cellStyle name="Heading 2 2 2 8" xfId="18106" xr:uid="{4673FEAE-11D3-417A-8E5C-2334B27F210A}"/>
    <cellStyle name="Heading 2 2 3" xfId="2664" xr:uid="{68B14D14-74C6-475F-BDD6-7875DC8ADFC8}"/>
    <cellStyle name="Heading 2 2 3 2" xfId="18107" xr:uid="{1D1D08A3-9F51-42A7-801B-E56DC31D5656}"/>
    <cellStyle name="Heading 2 2 3 3" xfId="18108" xr:uid="{C7CE92CC-220E-4299-9110-DF5B7A50BDE3}"/>
    <cellStyle name="Heading 2 2 4" xfId="2665" xr:uid="{A4633F0A-DC50-4BD9-9B87-D39D46163247}"/>
    <cellStyle name="Heading 2 2 4 2" xfId="18109" xr:uid="{A8217B68-A76E-4F3B-9906-E5D8B990021F}"/>
    <cellStyle name="Heading 2 2 4 3" xfId="18110" xr:uid="{1896A225-41F5-4B04-9CA4-19D9BE1BCB7C}"/>
    <cellStyle name="Heading 2 2 5" xfId="2666" xr:uid="{CFCAC764-6176-4481-8910-7FD6F1290C7E}"/>
    <cellStyle name="Heading 2 2 5 2" xfId="18111" xr:uid="{5F02DFBF-64EA-48A8-83B5-45F3F8B93CBC}"/>
    <cellStyle name="Heading 2 2 5 2 2" xfId="18112" xr:uid="{90FD1045-F971-4557-8C6C-75200B55D7D1}"/>
    <cellStyle name="Heading 2 2 5 2 2 2" xfId="18113" xr:uid="{BF7DBA8E-B945-43EE-B1C4-B3A7D9B7CE98}"/>
    <cellStyle name="Heading 2 2 5 2 2 3" xfId="55064" xr:uid="{CF081106-EEF8-49F0-8800-021BBF2A8F98}"/>
    <cellStyle name="Heading 2 2 5 2 3" xfId="18114" xr:uid="{01765D55-2000-45C9-B148-9D070CC06CDE}"/>
    <cellStyle name="Heading 2 2 5 2 3 2" xfId="18115" xr:uid="{74336189-9119-41AD-9E9C-37690D3F54B3}"/>
    <cellStyle name="Heading 2 2 5 2 4" xfId="18116" xr:uid="{CE06D645-8A60-41CB-A1C4-FA65971DF560}"/>
    <cellStyle name="Heading 2 2 5 3" xfId="18117" xr:uid="{BDA6A5A1-E33E-4BC6-9A64-FA2D01F024AF}"/>
    <cellStyle name="Heading 2 2 5 4" xfId="18118" xr:uid="{33A7E2ED-B2F3-4509-984F-105702E8519E}"/>
    <cellStyle name="Heading 2 2 6" xfId="18119" xr:uid="{DA098437-3705-4689-96D0-31A7D8CC5F29}"/>
    <cellStyle name="Heading 2 2 6 2" xfId="18120" xr:uid="{5525B9FD-30D0-4015-B101-B559BBA3D99C}"/>
    <cellStyle name="Heading 2 2 6 2 2" xfId="55065" xr:uid="{7FA92963-C7F7-4E70-9E48-D4CAE8626385}"/>
    <cellStyle name="Heading 2 2 6 3" xfId="18121" xr:uid="{0A19174C-2B5E-4FDF-B62B-14DFC21C7C83}"/>
    <cellStyle name="Heading 2 2 6 3 2" xfId="18122" xr:uid="{3D4E34CB-CC1A-4732-B4AF-19D3A8A22583}"/>
    <cellStyle name="Heading 2 2 7" xfId="18123" xr:uid="{38371B16-5FC3-46F3-8333-1193B766F56D}"/>
    <cellStyle name="Heading 2 2 7 2" xfId="55066" xr:uid="{5B87953B-62E0-4637-A98F-E1539383DE35}"/>
    <cellStyle name="Heading 2 2 8" xfId="18124" xr:uid="{CC3D9DAD-E8FE-4D44-B933-78E32ACCF580}"/>
    <cellStyle name="Heading 2 2 9" xfId="2660" xr:uid="{FDAA63E5-1B25-4620-9324-B50148499FF6}"/>
    <cellStyle name="Heading 2 3" xfId="2667" xr:uid="{13B6D46D-9029-4050-A727-5CC1AEB2F1A3}"/>
    <cellStyle name="Heading 2 3 2" xfId="2668" xr:uid="{DD7ACF75-CF92-4760-8C5B-FF8B6FA787C8}"/>
    <cellStyle name="Heading 2 3 2 2" xfId="18125" xr:uid="{4DA5EAA1-DDFB-4F79-B43F-75604E016C7D}"/>
    <cellStyle name="Heading 2 3 2 3" xfId="18126" xr:uid="{C7DDC5C2-6048-409D-A2C5-4FE7CCB9D262}"/>
    <cellStyle name="Heading 2 3 3" xfId="18127" xr:uid="{959BB680-B511-44A1-BB0A-484E34A6F856}"/>
    <cellStyle name="Heading 2 3 3 2" xfId="18128" xr:uid="{5ABC6335-A33D-4854-AF64-DC570FF12330}"/>
    <cellStyle name="Heading 2 3 3 2 2" xfId="18129" xr:uid="{17DECFC6-6450-42A5-92AA-A2AED7C701F5}"/>
    <cellStyle name="Heading 2 3 3 3" xfId="18130" xr:uid="{1FF86DD7-F210-4B98-B76D-5E9D6948BB22}"/>
    <cellStyle name="Heading 2 3 4" xfId="18131" xr:uid="{EFC870C8-3687-4AB7-B795-4D783703A60C}"/>
    <cellStyle name="Heading 2 3 4 2" xfId="18132" xr:uid="{FEC4D788-616E-40E0-B86B-CE9A25D309F3}"/>
    <cellStyle name="Heading 2 3 4 2 2" xfId="55067" xr:uid="{7DD00EA9-58F1-4AAD-B5FF-69A8CEA4D6AF}"/>
    <cellStyle name="Heading 2 3 4 3" xfId="18133" xr:uid="{B6A9153D-AF26-4D0C-B9FB-06B518B8D5C5}"/>
    <cellStyle name="Heading 2 3 4 3 2" xfId="18134" xr:uid="{F8AA9FC7-064D-432C-8130-13C2722BFFFC}"/>
    <cellStyle name="Heading 2 3 5" xfId="18135" xr:uid="{02EF90AE-CB5F-4EE4-A65D-82C82ACAECB1}"/>
    <cellStyle name="Heading 2 3 5 2" xfId="18136" xr:uid="{9FAD30F2-1282-4945-8057-641FA5FF843B}"/>
    <cellStyle name="Heading 2 3 6" xfId="18137" xr:uid="{10EBBDAF-7FA9-4A7B-9FFE-3147E79791DD}"/>
    <cellStyle name="Heading 2 3 6 2" xfId="18138" xr:uid="{9100EDF7-0191-4D86-8F57-1A2F15472945}"/>
    <cellStyle name="Heading 2 3 7" xfId="18139" xr:uid="{843E3DDA-D782-421F-B698-11DA646EE86A}"/>
    <cellStyle name="Heading 2 3 7 2" xfId="18140" xr:uid="{622A2217-620A-4AD9-AC77-CCA1A2B73E99}"/>
    <cellStyle name="Heading 2 3 8" xfId="18141" xr:uid="{A1E08683-92CE-42DA-8F55-8F3F6DF9E8CC}"/>
    <cellStyle name="Heading 2 3 9" xfId="18142" xr:uid="{CC9E42DF-6058-479A-898F-0428D5987749}"/>
    <cellStyle name="Heading 2 4" xfId="2669" xr:uid="{08AE3276-A0D8-448C-9DCD-D15E74267D93}"/>
    <cellStyle name="Heading 2 4 2" xfId="2670" xr:uid="{59FE31CF-6B94-4002-AF97-5BC989F43EA2}"/>
    <cellStyle name="Heading 2 4 2 2" xfId="18143" xr:uid="{CFC60DD6-97D0-4E62-9302-3150BBC6D8D4}"/>
    <cellStyle name="Heading 2 4 2 3" xfId="18144" xr:uid="{4859E0AE-C48A-4112-B767-30689A6E0491}"/>
    <cellStyle name="Heading 2 4 3" xfId="5369" xr:uid="{45D5D21D-467F-47C1-A557-CC71D9D0FDC4}"/>
    <cellStyle name="Heading 2 4 3 2" xfId="18145" xr:uid="{5339D133-1781-4ECC-829D-598F13D13C45}"/>
    <cellStyle name="Heading 2 4 3 2 2" xfId="18146" xr:uid="{F11757FF-BB8C-438E-80D3-B8D4A34F7467}"/>
    <cellStyle name="Heading 2 4 3 2 3" xfId="55068" xr:uid="{36F2905A-2B48-4659-A738-18CEC1D69BC2}"/>
    <cellStyle name="Heading 2 4 3 3" xfId="18147" xr:uid="{A8DA750E-9FB5-49A8-AC51-9B42342B0B12}"/>
    <cellStyle name="Heading 2 4 3 3 2" xfId="18148" xr:uid="{6CEE93EC-D142-4F46-A128-15F167E63D75}"/>
    <cellStyle name="Heading 2 4 3 4" xfId="18149" xr:uid="{2B53DA17-7CF3-41E7-B880-73EAF2185E1D}"/>
    <cellStyle name="Heading 2 4 3 5" xfId="18150" xr:uid="{E697DE72-8644-4C95-96F9-EBC85A54CA91}"/>
    <cellStyle name="Heading 2 4 4" xfId="18151" xr:uid="{B77CB673-49E3-462F-9E80-ABD755AA98D0}"/>
    <cellStyle name="Heading 2 4 5" xfId="18152" xr:uid="{6B006F53-BB5D-4A09-A144-A1193E6CFF5C}"/>
    <cellStyle name="Heading 2 5" xfId="2671" xr:uid="{B90EA185-77FA-46C1-B845-55CADCE32B98}"/>
    <cellStyle name="Heading 2 5 2" xfId="18153" xr:uid="{B4BC7566-D096-47FF-BA70-63401AC33D08}"/>
    <cellStyle name="Heading 2 5 3" xfId="18154" xr:uid="{74E94AF0-719D-4E85-971C-24A206BA0583}"/>
    <cellStyle name="Heading 2 6" xfId="18155" xr:uid="{BD0EAFCA-031C-4786-B3EC-E88B241A0B37}"/>
    <cellStyle name="Heading 2 6 2" xfId="18156" xr:uid="{7094C12B-08C0-4204-93BD-D7304C099452}"/>
    <cellStyle name="Heading 2 6 2 2" xfId="18157" xr:uid="{16C320C7-64C7-43AB-A67F-36822747C889}"/>
    <cellStyle name="Heading 2 6 2 3" xfId="55069" xr:uid="{63678B9F-3A09-47B3-9769-1F961D1E3807}"/>
    <cellStyle name="Heading 2 6 3" xfId="18158" xr:uid="{EFB64ACA-CC1F-4A91-A372-E6C38CC6DD73}"/>
    <cellStyle name="Heading 2 6 3 2" xfId="18159" xr:uid="{18F804D3-8658-42DC-904F-5A2B279B751E}"/>
    <cellStyle name="Heading 2 6 4" xfId="18160" xr:uid="{9ACA556C-E451-422D-81AB-485577FD8CEA}"/>
    <cellStyle name="Heading 2 7" xfId="18161" xr:uid="{7051F0FF-68F2-4588-AE88-FE4F952ADBA1}"/>
    <cellStyle name="Heading 2 7 2" xfId="18162" xr:uid="{D93B85DA-6FCB-4892-8398-FABDC3384313}"/>
    <cellStyle name="Heading 2 7 2 2" xfId="55070" xr:uid="{027CB192-4B40-4E4D-AB0E-CEC6F35814B8}"/>
    <cellStyle name="Heading 2 7 3" xfId="18163" xr:uid="{B97F75D9-7430-4651-80E3-2336FC5026FB}"/>
    <cellStyle name="Heading 2 7 3 2" xfId="18164" xr:uid="{2A90F420-45F8-444B-8D6D-4ADE460E4D53}"/>
    <cellStyle name="Heading 2 8" xfId="18165" xr:uid="{F32CA758-148D-4458-AAA2-75106FFBB6AF}"/>
    <cellStyle name="Heading 2 9" xfId="18166" xr:uid="{53FE1492-8F11-489F-A9BA-21BEF4FAE074}"/>
    <cellStyle name="Heading 3" xfId="212" xr:uid="{00000000-0005-0000-0000-000042000000}"/>
    <cellStyle name="Heading 3 2" xfId="2672" xr:uid="{041692AD-A0CE-4334-AD65-EAE33D620340}"/>
    <cellStyle name="Heading 3 2 2" xfId="18167" xr:uid="{A0FD47FE-4818-4F75-B393-94D6F46BE894}"/>
    <cellStyle name="Heading 3 2 3" xfId="18168" xr:uid="{22E065D0-92A9-40F6-8643-56B57BC4C52B}"/>
    <cellStyle name="Heading 3 3" xfId="18169" xr:uid="{2812F61D-4D24-499C-AB34-C01FDE97C315}"/>
    <cellStyle name="Heading 3 3 2" xfId="18170" xr:uid="{340221E9-E07C-4F2B-A80E-A81D8FFAF0B2}"/>
    <cellStyle name="Heading 3 3 2 2" xfId="18171" xr:uid="{DFF9E9FD-8466-4EAB-A85D-B93E58A7B997}"/>
    <cellStyle name="Heading 3 3 3" xfId="18172" xr:uid="{C30FDDF1-CFEE-4AD0-8C60-B8D388137F29}"/>
    <cellStyle name="Heading 3 4" xfId="18173" xr:uid="{FE2D46A4-C97F-4494-BB45-2D93CF7380CE}"/>
    <cellStyle name="Heading 3 4 2" xfId="18174" xr:uid="{7EFD6277-FBE3-4462-BBF9-C74FE4F89ACD}"/>
    <cellStyle name="Heading 3 4 2 2" xfId="18175" xr:uid="{F6D04EB6-8E7C-40C3-8B01-992911042F57}"/>
    <cellStyle name="Heading 3 4 2 3" xfId="55071" xr:uid="{4B99622A-5075-4201-BA26-4CB2C2996287}"/>
    <cellStyle name="Heading 3 4 3" xfId="18176" xr:uid="{F2ED8589-A4FD-452F-AF04-71A897119037}"/>
    <cellStyle name="Heading 3 4 3 2" xfId="18177" xr:uid="{12DBAA46-160F-43CB-BB82-72DA36E453EF}"/>
    <cellStyle name="Heading 3 4 4" xfId="18178" xr:uid="{158D0BF3-CD23-465C-BB69-4A094AEC83E3}"/>
    <cellStyle name="Heading 3 5" xfId="18179" xr:uid="{3CB58426-1D27-4CCC-B585-F2526D1A50B8}"/>
    <cellStyle name="Heading 3 5 2" xfId="18180" xr:uid="{60867EFA-16B9-4567-A279-7CD941F50E32}"/>
    <cellStyle name="Heading 3 5 2 2" xfId="55072" xr:uid="{BAFF98ED-5EED-4F5C-B667-104DA95308E2}"/>
    <cellStyle name="Heading 3 5 3" xfId="18181" xr:uid="{53C5139C-EAB6-4A34-AE2C-2837081E6094}"/>
    <cellStyle name="Heading 3 5 3 2" xfId="18182" xr:uid="{604A8F3F-979F-410F-8274-37824FD3F059}"/>
    <cellStyle name="Heading 3 6" xfId="18183" xr:uid="{01602CB0-E963-4C48-9B2F-4B035093511E}"/>
    <cellStyle name="Heading 3 6 2" xfId="18184" xr:uid="{948EEC08-04DD-419D-AE10-292157810D46}"/>
    <cellStyle name="Heading 3 7" xfId="18185" xr:uid="{28451879-7055-42AF-90ED-7747B3C2EED1}"/>
    <cellStyle name="Heading 3 7 2" xfId="18186" xr:uid="{A0B1F03D-8880-484D-B309-A74C48C4AAE2}"/>
    <cellStyle name="Heading 3 8" xfId="18187" xr:uid="{D6FF2153-DA86-4941-BF55-A5B5839566C0}"/>
    <cellStyle name="Heading 3 9" xfId="18188" xr:uid="{88FB08F6-7B94-40EF-B0E8-668C6497B05C}"/>
    <cellStyle name="Heading 4" xfId="213" builtinId="19" customBuiltin="1"/>
    <cellStyle name="Heading 4 2" xfId="2673" xr:uid="{A4107D9E-42F4-45A5-BD66-6F8DB7B988B0}"/>
    <cellStyle name="Heading 4 2 2" xfId="18189" xr:uid="{3DC52571-E4D0-4849-B4CA-2FED13B1B901}"/>
    <cellStyle name="Heading 4 2 3" xfId="18190" xr:uid="{B5537ECA-6F36-45FD-B0EE-792A0686AD1A}"/>
    <cellStyle name="Heading 4 3" xfId="18191" xr:uid="{0B5E2614-D2BC-4DEB-B1FD-33C4D165ED99}"/>
    <cellStyle name="Heading 4 3 2" xfId="18192" xr:uid="{8F058683-84DB-4DFC-A2E6-5AA0392E7587}"/>
    <cellStyle name="Heading 4 3 2 2" xfId="18193" xr:uid="{1690DD98-7B0F-4085-A683-D6B32280A3E4}"/>
    <cellStyle name="Heading 4 3 3" xfId="18194" xr:uid="{1FC5D1AA-B865-43D4-B15A-02CE96A738BD}"/>
    <cellStyle name="Heading 4 4" xfId="18195" xr:uid="{F6A8B910-4923-43C0-B5BE-FCF4A29D7323}"/>
    <cellStyle name="Heading 4 4 2" xfId="18196" xr:uid="{43A22C42-2C0C-4964-B1CB-0B973609E932}"/>
    <cellStyle name="Heading 4 4 2 2" xfId="18197" xr:uid="{3DFFFB80-8C2C-4E92-ADF3-5256F5835BAA}"/>
    <cellStyle name="Heading 4 4 2 3" xfId="55073" xr:uid="{BD880472-528D-4C61-A3A5-222E4B8ED6B1}"/>
    <cellStyle name="Heading 4 4 3" xfId="18198" xr:uid="{9E6612B0-62C4-46D0-9F7C-27F46909C1D4}"/>
    <cellStyle name="Heading 4 4 3 2" xfId="18199" xr:uid="{65B05C39-EB27-442F-83BC-9C9F04A0F047}"/>
    <cellStyle name="Heading 4 4 4" xfId="18200" xr:uid="{A051D9AA-C9D3-44CF-B909-9B912AC651A4}"/>
    <cellStyle name="Heading 4 5" xfId="18201" xr:uid="{C2B86287-DDDA-41DC-AD9A-3F09C4701CAD}"/>
    <cellStyle name="Heading 4 5 2" xfId="18202" xr:uid="{FF0B7941-9713-40DD-BC32-03BA64F8DC87}"/>
    <cellStyle name="Heading 4 5 2 2" xfId="55074" xr:uid="{A9B5D08E-756F-44AD-9FE0-5D5D60BEE200}"/>
    <cellStyle name="Heading 4 5 3" xfId="18203" xr:uid="{FF79B14C-D5A7-4ED4-A2CE-9270F265194A}"/>
    <cellStyle name="Heading 4 5 3 2" xfId="18204" xr:uid="{10D72E37-5A66-41E5-933D-A6D096187973}"/>
    <cellStyle name="Heading 4 6" xfId="18205" xr:uid="{8F6278D8-A3FA-47F0-93E1-5F51B7999E1B}"/>
    <cellStyle name="Heading 4 6 2" xfId="18206" xr:uid="{5069BE1C-24DA-4E5E-A612-F8DFF0A91D5C}"/>
    <cellStyle name="Heading 4 7" xfId="18207" xr:uid="{FC656360-1A9A-416B-82C6-7850527028E2}"/>
    <cellStyle name="Heading 4 7 2" xfId="18208" xr:uid="{8E105363-CE51-40ED-921D-AB866F920D1C}"/>
    <cellStyle name="Heading 4 8" xfId="18209" xr:uid="{549F82CF-716A-420A-BFEB-71A0750A9712}"/>
    <cellStyle name="Heading 4 9" xfId="18210" xr:uid="{C12B6417-822E-438F-B303-28A820333DF7}"/>
    <cellStyle name="Heading1" xfId="2674" xr:uid="{17862475-54B2-48A1-96F5-FE8FF157BFA4}"/>
    <cellStyle name="Heading1 2" xfId="2675" xr:uid="{039A9B10-3EF5-4264-B2AE-FF9CE2159E27}"/>
    <cellStyle name="Heading1 2 2" xfId="2676" xr:uid="{17E4BD96-1874-4178-9700-25B14AC0DDB2}"/>
    <cellStyle name="Heading1 2 2 2" xfId="18211" xr:uid="{CCABE4B9-FECD-416A-A1DA-FBC195A54FF0}"/>
    <cellStyle name="Heading1 2 2 3" xfId="18212" xr:uid="{9B12F049-D756-4B33-B6C5-1675B9C48136}"/>
    <cellStyle name="Heading1 2 3" xfId="18213" xr:uid="{6D8D1889-B7CF-4582-AE9A-3651025DEB6C}"/>
    <cellStyle name="Heading1 2 4" xfId="18214" xr:uid="{E8968A36-455E-46A4-9A27-724C49CDBB49}"/>
    <cellStyle name="Heading1 2 5" xfId="18215" xr:uid="{4C0D93E0-C405-4BF4-94F3-E8C78024E08C}"/>
    <cellStyle name="Heading1 3" xfId="2677" xr:uid="{81EC3D59-6CE9-4E89-9F85-E87146A40119}"/>
    <cellStyle name="Heading1 3 2" xfId="2678" xr:uid="{F7A41425-26F7-468C-976C-F06A4FB8FF2C}"/>
    <cellStyle name="Heading1 3 2 2" xfId="18216" xr:uid="{A3EDFCC2-BDD9-4DBD-9BB5-F4D6C9EE3CE7}"/>
    <cellStyle name="Heading1 3 2 3" xfId="18217" xr:uid="{5F91DEB7-D8EE-481E-8B30-71BEFF8D547B}"/>
    <cellStyle name="Heading1 3 3" xfId="18218" xr:uid="{1F14A22B-981B-4B23-B87D-A1A25E7DF8CA}"/>
    <cellStyle name="Heading1 3 3 2" xfId="55075" xr:uid="{01B7E184-D9B6-4EC9-8CCB-4BC034E49C03}"/>
    <cellStyle name="Heading1 3 4" xfId="18219" xr:uid="{0B95F49F-E610-404F-A556-D7B52E6F29BD}"/>
    <cellStyle name="Heading1 3 5" xfId="18220" xr:uid="{4C234B23-720F-4868-B580-5FDA26943873}"/>
    <cellStyle name="Heading1 4" xfId="2679" xr:uid="{3CB553CC-3DD6-439F-ACF2-34818F1BA90E}"/>
    <cellStyle name="Heading1 4 2" xfId="18221" xr:uid="{0469DE8F-92F1-493C-AA08-F076C460BD37}"/>
    <cellStyle name="Heading1 4 3" xfId="18222" xr:uid="{54F4B248-E131-4B2C-9382-9179D21BF4D0}"/>
    <cellStyle name="Heading1 4 4" xfId="18223" xr:uid="{DC02EE69-ED27-49BC-859E-B6CD26A26369}"/>
    <cellStyle name="Heading1 5" xfId="18224" xr:uid="{2A2C184A-218D-4E7D-89E8-9EB3A0DA28A6}"/>
    <cellStyle name="Heading1 5 2" xfId="18225" xr:uid="{9753B01D-C0B8-4302-9C95-10F52832E80F}"/>
    <cellStyle name="Heading1 5 2 2" xfId="18226" xr:uid="{4AD54179-5E3A-48EE-ADFF-46F68B49398E}"/>
    <cellStyle name="Heading1 5 3" xfId="18227" xr:uid="{226F24E1-F926-4C90-9086-92D3AD9A56DF}"/>
    <cellStyle name="Heading1 5 4" xfId="18228" xr:uid="{B0E16A78-43B2-4EE8-9F52-14ECFFFF85FF}"/>
    <cellStyle name="Heading1 6" xfId="18229" xr:uid="{6DE1A077-A4D9-4F47-89CF-B123581810D2}"/>
    <cellStyle name="Heading1 6 2" xfId="18230" xr:uid="{536078E7-DA19-473B-B454-F4F7B2B21DE9}"/>
    <cellStyle name="Heading1 7" xfId="18231" xr:uid="{55C4349A-2FFD-4D67-B860-24B4C53D2165}"/>
    <cellStyle name="Heading1 8" xfId="18232" xr:uid="{EC3A98F9-088B-433A-9A5D-9D12C860B5DE}"/>
    <cellStyle name="Heading1 9" xfId="18233" xr:uid="{CD0FF4DD-D254-4523-B704-0CA63BD57FE2}"/>
    <cellStyle name="Heading2" xfId="2680" xr:uid="{233E79E9-6E5B-426B-8DDF-64B2B445D4B5}"/>
    <cellStyle name="Heading2 2" xfId="2681" xr:uid="{AF4D1B94-FA03-4557-90B2-40BC36149702}"/>
    <cellStyle name="Heading2 2 2" xfId="2682" xr:uid="{E613A800-6674-457D-A5B2-DE6BC5DA93EB}"/>
    <cellStyle name="Heading2 2 2 2" xfId="18234" xr:uid="{83CE58FD-94C4-4CB0-BDD7-F8FF57D48330}"/>
    <cellStyle name="Heading2 2 2 3" xfId="18235" xr:uid="{175DB932-ADEC-4D61-9879-F4978988AB68}"/>
    <cellStyle name="Heading2 2 3" xfId="18236" xr:uid="{F3B5DB79-591E-47B2-BE17-63C7D55B05ED}"/>
    <cellStyle name="Heading2 2 4" xfId="18237" xr:uid="{BC5C509E-EEA3-4576-9433-FAACD24EBBED}"/>
    <cellStyle name="Heading2 2 5" xfId="18238" xr:uid="{CD1451F9-77F2-4760-9646-7B10954ECFE8}"/>
    <cellStyle name="Heading2 3" xfId="2683" xr:uid="{3FB9DE59-948F-486D-BF0E-291DD0CBF8FE}"/>
    <cellStyle name="Heading2 3 2" xfId="2684" xr:uid="{E9466884-87D0-40CA-BAC3-76AC95F6E8D4}"/>
    <cellStyle name="Heading2 3 2 2" xfId="18239" xr:uid="{DF17EEEE-75F2-4A77-861F-DE428BBF1F3B}"/>
    <cellStyle name="Heading2 3 2 3" xfId="18240" xr:uid="{1FBB8AB1-8BD3-46BF-93C3-B3D2F0E7DF20}"/>
    <cellStyle name="Heading2 3 3" xfId="18241" xr:uid="{DEC241F6-75A7-49A0-BF5B-8CA570D08B88}"/>
    <cellStyle name="Heading2 3 3 2" xfId="55076" xr:uid="{3BDF3A32-1DCE-4E8F-9397-47BC1744F34B}"/>
    <cellStyle name="Heading2 3 4" xfId="18242" xr:uid="{DFB36BB3-06F7-497C-A2AF-19663F276EDC}"/>
    <cellStyle name="Heading2 3 5" xfId="18243" xr:uid="{B301CAB1-539F-4835-B38B-2E74DC02CBE2}"/>
    <cellStyle name="Heading2 4" xfId="2685" xr:uid="{AC9D867E-54D7-42C7-8D8D-2E4EC9B91963}"/>
    <cellStyle name="Heading2 4 2" xfId="18244" xr:uid="{D2CFEC6E-6F16-4DBD-A179-D9F73ADEEF69}"/>
    <cellStyle name="Heading2 4 3" xfId="18245" xr:uid="{B8366BB6-9A9A-4D58-823E-CC2BD873CC1C}"/>
    <cellStyle name="Heading2 4 4" xfId="18246" xr:uid="{AAFB37C4-FF4E-4D2E-A57E-2AB6FC449E2E}"/>
    <cellStyle name="Heading2 5" xfId="18247" xr:uid="{ADDC5C8A-1840-46D0-9AC8-71376D652AE4}"/>
    <cellStyle name="Heading2 5 2" xfId="18248" xr:uid="{08EA087A-DCA7-4126-8579-ADA4F2E31F14}"/>
    <cellStyle name="Heading2 5 2 2" xfId="18249" xr:uid="{A13A517B-D404-411D-8BEF-AFCAFE8D6121}"/>
    <cellStyle name="Heading2 5 3" xfId="18250" xr:uid="{98A28945-7EEE-4F64-BF7D-359E8EE0CC64}"/>
    <cellStyle name="Heading2 5 4" xfId="18251" xr:uid="{EC74405F-0981-4BC0-BAFB-73F3D483FB9A}"/>
    <cellStyle name="Heading2 6" xfId="18252" xr:uid="{07BA9730-AE22-4B88-926C-122E980EAD45}"/>
    <cellStyle name="Heading2 6 2" xfId="18253" xr:uid="{E6F4F3A0-CB2F-47A0-8DD3-2618DC114CE8}"/>
    <cellStyle name="Heading2 7" xfId="18254" xr:uid="{8E203DFD-6384-4A9E-957E-06BFBCEC1818}"/>
    <cellStyle name="Heading2 8" xfId="18255" xr:uid="{7CEDFEA2-D36E-4911-B1F8-D569E8C7067D}"/>
    <cellStyle name="Heading2 9" xfId="18256" xr:uid="{C3990D40-E8E5-42D9-9B96-362C0A398103}"/>
    <cellStyle name="Helv" xfId="2686" xr:uid="{DCEEC976-594C-4573-AAA9-0A173D20BB9D}"/>
    <cellStyle name="Helv 2" xfId="18257" xr:uid="{BA0ED827-0A19-4972-92BF-C9EC4279547F}"/>
    <cellStyle name="Helv 3" xfId="18258" xr:uid="{66819EDE-1113-4F3C-9429-D835DEDA6652}"/>
    <cellStyle name="HIGHLIGHT" xfId="2687" xr:uid="{1AF2BFBF-44F7-4ECE-A38C-BF214AAB0CDA}"/>
    <cellStyle name="HIGHLIGHT 2" xfId="18259" xr:uid="{B83EFF02-9AB6-4182-8D72-639FFB7ADAB8}"/>
    <cellStyle name="HIGHLIGHT 3" xfId="18260" xr:uid="{2828280F-47C6-4D5A-AA9F-4E3CAF3D6424}"/>
    <cellStyle name="HIGHLIGHT 4" xfId="18261" xr:uid="{34CC0103-D744-4B7F-BD2A-291E94750768}"/>
    <cellStyle name="Hipervínculo visitado_neven0005b" xfId="2688" xr:uid="{5AD5732C-2A8B-473B-9D2D-C5721CB5B62B}"/>
    <cellStyle name="Hipervínculo_desglose" xfId="2689" xr:uid="{7715EFA0-A412-4481-B7B2-144D5451F5F7}"/>
    <cellStyle name="Hyperlink 2" xfId="2691" xr:uid="{A71610E8-E0B8-4DBD-A959-93332A99154F}"/>
    <cellStyle name="Hyperlink 3" xfId="2692" xr:uid="{2D1AB4AD-C8C0-42BD-98A5-BF135F9EA70F}"/>
    <cellStyle name="Hyperliᯮk segui᫤o" xfId="2690" xr:uid="{E28FF205-D400-4E7B-A048-B46C9C4BA666}"/>
    <cellStyle name="Hyperliᯮk segui᫤o 2" xfId="18262" xr:uid="{751821B5-8C7A-4951-B0E4-FF25BE76FE8A}"/>
    <cellStyle name="Hyperliᯮk segui᫤o 3" xfId="18263" xr:uid="{0DD58328-4DCC-49F8-865D-C1C0135D5F77}"/>
    <cellStyle name="Hyp᧥rlink_A᫬exandre" xfId="2693" xr:uid="{22B6E9B7-A279-4E8C-AA7E-F144784CCB6B}"/>
    <cellStyle name="Incorreto 2" xfId="18264" xr:uid="{6E50539F-4A2E-4899-9CAC-60AA5947636C}"/>
    <cellStyle name="Indefinido" xfId="62" xr:uid="{00000000-0005-0000-0000-000043000000}"/>
    <cellStyle name="Indefinido 2" xfId="18265" xr:uid="{A97CCF86-2E88-4C52-BD0A-8D5847326E36}"/>
    <cellStyle name="Indefinido 3" xfId="18266" xr:uid="{2FD373D6-F34B-4895-AC8E-BD130AA7B02D}"/>
    <cellStyle name="Input" xfId="63" builtinId="20" customBuiltin="1"/>
    <cellStyle name="Input (%)" xfId="64" xr:uid="{00000000-0005-0000-0000-000045000000}"/>
    <cellStyle name="Input (%) 2" xfId="2695" xr:uid="{D0C9BDAE-05B1-41CE-85E3-8FC2FEB78D9F}"/>
    <cellStyle name="Input (%) 2 2" xfId="18267" xr:uid="{DB194C44-0A97-42F4-A79C-C77623A57773}"/>
    <cellStyle name="Input (%) 2 3" xfId="18268" xr:uid="{FD02980D-F066-4DC6-86B4-EFC064B4C8E9}"/>
    <cellStyle name="Input (%) 3" xfId="5370" xr:uid="{5F9A0AC7-9CAA-4BFE-83CC-67D6C16C5502}"/>
    <cellStyle name="Input (%) 3 2" xfId="18269" xr:uid="{3251797E-9EC2-468C-AB54-C0192BAAFC16}"/>
    <cellStyle name="Input (%) 3 3" xfId="18270" xr:uid="{E13B9648-7EF5-4ECD-A6D0-37A5D9224382}"/>
    <cellStyle name="Input (%) 4" xfId="18271" xr:uid="{7B0DB165-26EF-4854-8157-F70D9E144983}"/>
    <cellStyle name="Input (%) 5" xfId="18272" xr:uid="{59E7A1D5-A3B2-4D77-951A-2BC03B8232AC}"/>
    <cellStyle name="Input (%) 6" xfId="2694" xr:uid="{4C017A51-F32B-4D28-9E0A-778C0B0C9A10}"/>
    <cellStyle name="Input (£m)" xfId="65" xr:uid="{00000000-0005-0000-0000-000046000000}"/>
    <cellStyle name="Input (£m) 2" xfId="2697" xr:uid="{64211345-60B0-4A7D-AD84-CB756FF9FE6A}"/>
    <cellStyle name="Input (£m) 2 2" xfId="18273" xr:uid="{B7763305-82CE-4393-A1A6-64721FDA76DE}"/>
    <cellStyle name="Input (£m) 2 3" xfId="18274" xr:uid="{205A28D2-1373-4D67-BC86-322C8F3E08B4}"/>
    <cellStyle name="Input (£m) 3" xfId="5371" xr:uid="{417A1533-F9FB-4289-B6F0-34AB9F077A3C}"/>
    <cellStyle name="Input (£m) 3 2" xfId="18275" xr:uid="{4AEF7F68-BDF3-484E-B0CD-22F1D49129E4}"/>
    <cellStyle name="Input (£m) 3 3" xfId="18276" xr:uid="{D5636AD7-5ACD-4706-931A-C16091EF49DE}"/>
    <cellStyle name="Input (£m) 4" xfId="18277" xr:uid="{411E1CF1-C954-4723-80B2-744B59FFADEF}"/>
    <cellStyle name="Input (£m) 5" xfId="18278" xr:uid="{41F3A1EB-9C3D-4258-BA5C-6A02B5BEF47D}"/>
    <cellStyle name="Input (£m) 6" xfId="2696" xr:uid="{E1343B19-E8AC-4325-8055-307833C88F18}"/>
    <cellStyle name="Input (No)" xfId="66" xr:uid="{00000000-0005-0000-0000-000047000000}"/>
    <cellStyle name="Input (No) 2" xfId="2699" xr:uid="{4B868DF1-BF0C-4B54-893C-BA3FF34C23A8}"/>
    <cellStyle name="Input (No) 2 2" xfId="18279" xr:uid="{C45686D2-70DE-4F17-8598-6E001832AC37}"/>
    <cellStyle name="Input (No) 2 3" xfId="18280" xr:uid="{C99E813A-2158-46D8-B495-6155C64325BA}"/>
    <cellStyle name="Input (No) 3" xfId="5372" xr:uid="{F4DBF688-1A05-4B33-9FE6-1324E74216EE}"/>
    <cellStyle name="Input (No) 3 2" xfId="18281" xr:uid="{2EBC7D9B-4307-48FC-9C68-7D0901CD9149}"/>
    <cellStyle name="Input (No) 3 3" xfId="18282" xr:uid="{A8A1AAE1-469A-4D34-B8D5-72433A0D0ECE}"/>
    <cellStyle name="Input (No) 4" xfId="18283" xr:uid="{6BE47B35-E0A0-4072-8F47-BBF3ED1261C4}"/>
    <cellStyle name="Input (No) 5" xfId="18284" xr:uid="{CC5389DB-BCD0-4588-9BBC-CD79F6AAE942}"/>
    <cellStyle name="Input (No) 6" xfId="2698" xr:uid="{1E594D50-0790-41D8-882B-3216E56A70C7}"/>
    <cellStyle name="Input (x)" xfId="2700" xr:uid="{976E36DA-A988-4757-9291-6156BC7A197E}"/>
    <cellStyle name="Input (x) 2" xfId="2701" xr:uid="{FBD1C9F7-37EA-40F3-929D-6A1F9F352445}"/>
    <cellStyle name="Input (x) 2 2" xfId="18285" xr:uid="{DDECE530-5587-4981-A371-4F5FD6DA0C2A}"/>
    <cellStyle name="Input (x) 2 3" xfId="18286" xr:uid="{6EBD4533-AF63-4D33-9AA1-130F71B4CA50}"/>
    <cellStyle name="Input (x) 3" xfId="5373" xr:uid="{4A4D6E16-5129-4B35-ABCF-AD9FD8540A52}"/>
    <cellStyle name="Input (x) 3 2" xfId="18287" xr:uid="{24AE0804-4A7B-4B85-A048-12E4A3278EE2}"/>
    <cellStyle name="Input (x) 3 3" xfId="18288" xr:uid="{22634FC2-13F8-4FCF-A4D0-77A5CA869D56}"/>
    <cellStyle name="Input (x) 4" xfId="18289" xr:uid="{E89F8E38-7695-4134-92BB-1A9CAA0BF978}"/>
    <cellStyle name="Input (x) 5" xfId="18290" xr:uid="{9F020689-D101-406B-9DBE-947D20F3E611}"/>
    <cellStyle name="Input [yellow]" xfId="67" xr:uid="{00000000-0005-0000-0000-000048000000}"/>
    <cellStyle name="Input [yellow] 2" xfId="2702" xr:uid="{97C26056-FFFF-4EB8-B89D-C30DC571FB76}"/>
    <cellStyle name="Input [yellow] 2 2" xfId="18291" xr:uid="{6DA37742-92E6-4DD0-82CE-962E1D629020}"/>
    <cellStyle name="Input [yellow] 2 3" xfId="18292" xr:uid="{0B1A50ED-9427-40AE-B3FF-47621CC15E02}"/>
    <cellStyle name="Input [yellow] 3" xfId="18293" xr:uid="{B9298F28-4EF5-4F25-9488-6CFFD2054031}"/>
    <cellStyle name="Input [yellow] 4" xfId="18294" xr:uid="{360F3FA6-783B-410E-B2F3-5F10075D593E}"/>
    <cellStyle name="Input [yellow] 5" xfId="18295" xr:uid="{5895BC6A-4704-4741-8571-4648AAF9A6C1}"/>
    <cellStyle name="Input 10" xfId="18296" xr:uid="{C03E6E6F-79E2-4DFB-9486-66240F4D4E8B}"/>
    <cellStyle name="Input 10 2" xfId="55077" xr:uid="{80087ED9-22A0-479A-9C95-5B28B67C4231}"/>
    <cellStyle name="Input 10 3" xfId="55078" xr:uid="{7FC51C74-0878-47B0-87F7-B01B93BEFFC5}"/>
    <cellStyle name="Input 100" xfId="18297" xr:uid="{322F5F0E-DE0E-4708-ABD5-8A10DCCF74B5}"/>
    <cellStyle name="Input 100 2" xfId="55079" xr:uid="{A1161C60-8C5E-4AAC-BFDE-52E716E13000}"/>
    <cellStyle name="Input 101" xfId="18298" xr:uid="{45B20243-15F9-4967-93FC-29CB574166CA}"/>
    <cellStyle name="Input 101 2" xfId="55080" xr:uid="{35EA571B-C1BC-435B-A1E8-9990F5218581}"/>
    <cellStyle name="Input 102" xfId="18299" xr:uid="{E1A004BF-95D5-4B42-A900-0C28709857BE}"/>
    <cellStyle name="Input 102 2" xfId="55081" xr:uid="{CA2212A4-C9FB-405A-8936-3AFD92491D46}"/>
    <cellStyle name="Input 103" xfId="18300" xr:uid="{B726FB13-360F-4F33-975C-11A38B2209D6}"/>
    <cellStyle name="Input 103 2" xfId="55082" xr:uid="{30E14D1E-EAEA-4294-A6DE-362CD3F4923D}"/>
    <cellStyle name="Input 104" xfId="18301" xr:uid="{9B8957D4-5DCB-42EB-B75C-BE59B4EDCFEC}"/>
    <cellStyle name="Input 104 2" xfId="55083" xr:uid="{19C5A371-0375-42D5-8980-77F495A4E25B}"/>
    <cellStyle name="Input 105" xfId="18302" xr:uid="{149418C4-CF9D-4F8A-8BEB-428EDC8CB5FE}"/>
    <cellStyle name="Input 105 2" xfId="55084" xr:uid="{252D8B7E-9314-4FA9-B2C4-57442EF5249C}"/>
    <cellStyle name="Input 106" xfId="18303" xr:uid="{D427ED53-C9D3-4F3F-A168-68B94822B6D4}"/>
    <cellStyle name="Input 107" xfId="18304" xr:uid="{6A7DE42C-21E0-4A22-BC7B-D2A9CDC4CECB}"/>
    <cellStyle name="Input 108" xfId="18305" xr:uid="{53CA086B-E9B9-4848-9B5D-069C00703E1C}"/>
    <cellStyle name="Input 109" xfId="18306" xr:uid="{AF72DC79-082A-4A9F-8141-84DF92A58EAF}"/>
    <cellStyle name="Input 11" xfId="18307" xr:uid="{836D12A8-022E-4F1C-A6CD-8A65C3080629}"/>
    <cellStyle name="Input 11 2" xfId="55085" xr:uid="{559DD0EB-C375-44C9-9942-F5BB404E1847}"/>
    <cellStyle name="Input 11 3" xfId="55086" xr:uid="{136D2EFE-9D45-45A7-95ED-0265A5430FA8}"/>
    <cellStyle name="Input 110" xfId="18308" xr:uid="{D1967AFC-3C36-4474-B7AE-0F19009184F2}"/>
    <cellStyle name="Input 111" xfId="18309" xr:uid="{32113FB2-92E9-4758-82D4-17E5F4900170}"/>
    <cellStyle name="Input 112" xfId="18310" xr:uid="{6D29A1D1-E638-45FB-B4A1-D3E4A97CF8FF}"/>
    <cellStyle name="Input 113" xfId="18311" xr:uid="{9569524B-F71E-4D12-BBDE-81B0E8D0E40B}"/>
    <cellStyle name="Input 114" xfId="18312" xr:uid="{290CF1E6-37EF-4183-8A12-D4B659ED90B9}"/>
    <cellStyle name="Input 115" xfId="18313" xr:uid="{EE3E454F-A2FB-461C-9CB9-AE33328D9712}"/>
    <cellStyle name="Input 116" xfId="18314" xr:uid="{00053C1D-07C7-437F-BA4F-B885B02C9B5E}"/>
    <cellStyle name="Input 117" xfId="18315" xr:uid="{B9D112D5-802F-4534-9309-FC9B5659389B}"/>
    <cellStyle name="Input 118" xfId="18316" xr:uid="{41F55370-8053-407B-B61F-B21895046230}"/>
    <cellStyle name="Input 119" xfId="18317" xr:uid="{D0208C3B-FCB4-4F9F-AD67-6A561D9BAFEF}"/>
    <cellStyle name="Input 12" xfId="18318" xr:uid="{2C995481-5FB2-49DF-A30E-D8640F463EEC}"/>
    <cellStyle name="Input 12 2" xfId="55087" xr:uid="{6A4ECD5C-702B-48DB-8697-E4FE06BDE907}"/>
    <cellStyle name="Input 12 3" xfId="55088" xr:uid="{DE04C703-A9F9-41F8-A2C7-C5448A92073F}"/>
    <cellStyle name="Input 120" xfId="18319" xr:uid="{A06B1EEF-7B35-4A57-B139-CD2E0DA8C101}"/>
    <cellStyle name="Input 121" xfId="18320" xr:uid="{31E6EBAA-C008-4EDB-A109-8105DF8B1549}"/>
    <cellStyle name="Input 122" xfId="18321" xr:uid="{14A82ED9-6F38-4C90-A6C5-FE64CE66C0F9}"/>
    <cellStyle name="Input 123" xfId="18322" xr:uid="{D4C8398C-DD09-4907-B5D7-7ABE5401AB28}"/>
    <cellStyle name="Input 124" xfId="18323" xr:uid="{6929AFA2-FD1B-4563-908B-051E605609AB}"/>
    <cellStyle name="Input 125" xfId="18324" xr:uid="{A02F04CD-3B8C-4E6E-8BCF-E60E4DB56BEA}"/>
    <cellStyle name="Input 126" xfId="18325" xr:uid="{6627CD39-CA93-42BA-9A94-62933D71A1A1}"/>
    <cellStyle name="Input 127" xfId="18326" xr:uid="{E2E38D3B-A775-443B-A3B1-D1C0CBBAB94F}"/>
    <cellStyle name="Input 128" xfId="18327" xr:uid="{4EB83F55-B907-46FA-AB8D-E8091E8B7D05}"/>
    <cellStyle name="Input 129" xfId="18328" xr:uid="{54D24993-7FD9-4356-AAFF-B2A190219893}"/>
    <cellStyle name="Input 13" xfId="18329" xr:uid="{7BBEA424-3996-45C0-B7C0-BAE2E7DC950E}"/>
    <cellStyle name="Input 13 2" xfId="55089" xr:uid="{77BF0AEC-9575-4C82-BC6F-9104CC23412F}"/>
    <cellStyle name="Input 13 3" xfId="55090" xr:uid="{27F1D9EC-EDC4-4DFB-9EBF-C06C2FC2BEF5}"/>
    <cellStyle name="Input 130" xfId="18330" xr:uid="{02DCE6F2-DDA2-4B2A-960D-AA6B499B75FE}"/>
    <cellStyle name="Input 131" xfId="18331" xr:uid="{584C2626-4362-49B8-87EA-57BB7B59605C}"/>
    <cellStyle name="Input 132" xfId="18332" xr:uid="{90E50432-17B6-4F52-A91D-DF4F53E411B0}"/>
    <cellStyle name="Input 133" xfId="18333" xr:uid="{69B102BF-E73E-4AB5-876C-448F49367503}"/>
    <cellStyle name="Input 134" xfId="18334" xr:uid="{153E7BFD-6AE1-40F5-B79F-C303F898F8A2}"/>
    <cellStyle name="Input 135" xfId="18335" xr:uid="{E331573A-B79B-4151-83C6-17476995BB29}"/>
    <cellStyle name="Input 136" xfId="18336" xr:uid="{38B460E3-489A-47FA-B105-EEE0C1410594}"/>
    <cellStyle name="Input 137" xfId="18337" xr:uid="{3E145403-C049-4595-B95E-C8BB30671A3E}"/>
    <cellStyle name="Input 138" xfId="18338" xr:uid="{9D4D9578-EA38-40EF-9B5D-902A4AF444E5}"/>
    <cellStyle name="Input 139" xfId="18339" xr:uid="{7B09F35E-5BAD-4971-BB3A-67DE04FF1AFC}"/>
    <cellStyle name="Input 14" xfId="18340" xr:uid="{0BE14C51-D16F-4E42-83E2-7A7B80758850}"/>
    <cellStyle name="Input 14 2" xfId="55091" xr:uid="{769D1735-BB94-4EBA-B96F-788DF7D5997A}"/>
    <cellStyle name="Input 14 3" xfId="55092" xr:uid="{F088F79F-040C-4C87-91DB-C390ADEB9CA0}"/>
    <cellStyle name="Input 140" xfId="18341" xr:uid="{60EE4A1F-E58E-4754-8758-29EB3034F484}"/>
    <cellStyle name="Input 141" xfId="18342" xr:uid="{9FCD65AD-0FC9-4830-AD60-E858A4067193}"/>
    <cellStyle name="Input 142" xfId="18343" xr:uid="{C11C9702-7841-4132-90D2-B4C2FA7FA8DB}"/>
    <cellStyle name="Input 143" xfId="18344" xr:uid="{1F471D9C-88E2-4E9D-907E-C28F763F8FC7}"/>
    <cellStyle name="Input 144" xfId="18345" xr:uid="{323A090A-BE48-478F-9132-A2D0BC7895AD}"/>
    <cellStyle name="Input 145" xfId="18346" xr:uid="{00C6CD0E-CC59-46D1-B79F-31D4FDF9AEAA}"/>
    <cellStyle name="Input 146" xfId="18347" xr:uid="{494A3A6F-D14D-458D-985B-A267D10ADF72}"/>
    <cellStyle name="Input 147" xfId="18348" xr:uid="{439F3E50-6741-439F-8F52-BBA9123A506A}"/>
    <cellStyle name="Input 148" xfId="18349" xr:uid="{120EA2BC-549B-4C39-8976-20D68755701A}"/>
    <cellStyle name="Input 149" xfId="18350" xr:uid="{6C8F2F19-2AE6-4BAB-8405-4B510613788E}"/>
    <cellStyle name="Input 15" xfId="18351" xr:uid="{BE424428-CF15-41DE-89D1-7E9316FC0A7D}"/>
    <cellStyle name="Input 15 2" xfId="55093" xr:uid="{1D7835AC-0052-4E87-B9A1-311941180EA8}"/>
    <cellStyle name="Input 15 3" xfId="55094" xr:uid="{B708E415-5525-4AB5-A4DC-74A6AB03FE1A}"/>
    <cellStyle name="Input 150" xfId="18352" xr:uid="{DEFE22D3-A6E3-4AFF-9652-55A3905EEC01}"/>
    <cellStyle name="Input 151" xfId="18353" xr:uid="{ADA5272F-0061-4C09-922F-55B0DFDB909A}"/>
    <cellStyle name="Input 152" xfId="18354" xr:uid="{17C57ECE-2467-4E1D-8843-93D7DF2E2D34}"/>
    <cellStyle name="Input 153" xfId="18355" xr:uid="{6AA9CB0F-5CF3-4E27-A5CC-78F7E66EEB9A}"/>
    <cellStyle name="Input 154" xfId="18356" xr:uid="{F4B2A575-A167-475B-AF11-13F64F767FD6}"/>
    <cellStyle name="Input 155" xfId="18357" xr:uid="{C20DD169-25E8-4238-B6BA-378F1B15E5BA}"/>
    <cellStyle name="Input 156" xfId="18358" xr:uid="{5B046CE6-829F-4D49-976A-971C3B6C97C8}"/>
    <cellStyle name="Input 157" xfId="18359" xr:uid="{8B2BF0C1-283B-4DBF-909D-99B5A576ABC7}"/>
    <cellStyle name="Input 158" xfId="18360" xr:uid="{13AA3A3A-1ACE-4136-8F02-D24E477C322B}"/>
    <cellStyle name="Input 159" xfId="18361" xr:uid="{2F727895-FCB9-4926-A3F8-001DBA4E499C}"/>
    <cellStyle name="Input 16" xfId="18362" xr:uid="{DF7C71DB-16D4-40BA-AAF9-30794F7F3623}"/>
    <cellStyle name="Input 16 2" xfId="55095" xr:uid="{7B37E5F1-7751-4C3D-938B-5A0DC90C67A0}"/>
    <cellStyle name="Input 16 3" xfId="55096" xr:uid="{694691F5-E0BB-4B83-8411-4A5E322184AD}"/>
    <cellStyle name="Input 160" xfId="18363" xr:uid="{DB3A7FC0-0650-4451-AA97-0D390B405E35}"/>
    <cellStyle name="Input 161" xfId="18364" xr:uid="{FFF9DFFC-1F21-4B42-A96C-F588FF682997}"/>
    <cellStyle name="Input 162" xfId="18365" xr:uid="{00C91609-6EC1-4BBD-B6E0-B812D21D7600}"/>
    <cellStyle name="Input 163" xfId="18366" xr:uid="{3A306B1A-0889-41B9-A10E-9071B7D1B970}"/>
    <cellStyle name="Input 164" xfId="18367" xr:uid="{DBD3430D-69B0-4B7E-A076-9A1FCB9FE981}"/>
    <cellStyle name="Input 165" xfId="18368" xr:uid="{DE109419-9839-4DBE-B070-B6E7D9A6C464}"/>
    <cellStyle name="Input 166" xfId="18369" xr:uid="{1D7869EC-97B0-46AC-B7B6-39652AFC28CE}"/>
    <cellStyle name="Input 167" xfId="18370" xr:uid="{CBC24B86-9079-4123-BBCE-B217BB300490}"/>
    <cellStyle name="Input 168" xfId="18371" xr:uid="{33D38F45-063E-4FE7-A179-A2FF7B7B1727}"/>
    <cellStyle name="Input 169" xfId="18372" xr:uid="{F561B29A-EAF7-4313-A6F9-EE4F5657846F}"/>
    <cellStyle name="Input 17" xfId="18373" xr:uid="{53FB6E02-1BFB-4B10-99D6-6F1B34BE6BE7}"/>
    <cellStyle name="Input 17 2" xfId="55097" xr:uid="{75046B0A-79B6-4CD4-A589-E52FF8D4EBF1}"/>
    <cellStyle name="Input 17 3" xfId="55098" xr:uid="{74B6E296-EA09-4A6D-A9F5-396BA477C732}"/>
    <cellStyle name="Input 170" xfId="18374" xr:uid="{C7A91A17-5173-4607-9F1D-72F2EED49288}"/>
    <cellStyle name="Input 171" xfId="18375" xr:uid="{F9F81D69-1E08-4B24-954A-9E7EC09E1604}"/>
    <cellStyle name="Input 172" xfId="18376" xr:uid="{9F830967-BC5B-4B8D-A208-95CE8E633170}"/>
    <cellStyle name="Input 173" xfId="18377" xr:uid="{BBE065D3-4EBD-4CCB-A789-A3EF7FEB329F}"/>
    <cellStyle name="Input 174" xfId="18378" xr:uid="{7C65221D-7BAF-47CF-9D7F-5A3F0468060C}"/>
    <cellStyle name="Input 175" xfId="18379" xr:uid="{C05B4DF0-545C-4501-B98C-E5DDD176F502}"/>
    <cellStyle name="Input 176" xfId="18380" xr:uid="{EC2702F8-9E0C-4C29-AEC7-E0A0D0B7597A}"/>
    <cellStyle name="Input 177" xfId="18381" xr:uid="{90D7E614-7658-49F5-A3D6-FDFDD7180368}"/>
    <cellStyle name="Input 178" xfId="55099" xr:uid="{C2E7E016-87B4-4E1B-957F-4C5C7C0D9BA0}"/>
    <cellStyle name="Input 179" xfId="55100" xr:uid="{16B0FB89-48E6-407D-ADE7-7B51634E0E3F}"/>
    <cellStyle name="Input 18" xfId="18382" xr:uid="{8DDC6298-711A-4804-80A5-D1FA4BFCF636}"/>
    <cellStyle name="Input 18 2" xfId="55101" xr:uid="{537D6082-E19F-4363-9EA4-DC2A8AD795D0}"/>
    <cellStyle name="Input 18 3" xfId="55102" xr:uid="{DBAADA14-1B6F-48BD-8396-0075ED812B53}"/>
    <cellStyle name="Input 180" xfId="55103" xr:uid="{F8DE36CF-7277-4B2F-B8C7-6ADAD78A9E18}"/>
    <cellStyle name="Input 181" xfId="55104" xr:uid="{A0F52D99-8956-48E8-9EF5-9481B39228E0}"/>
    <cellStyle name="Input 182" xfId="55105" xr:uid="{7486B938-D020-4445-B407-19727FA12A5A}"/>
    <cellStyle name="Input 183" xfId="55106" xr:uid="{D661A313-C40A-44E7-B26F-59DECCC2DE7B}"/>
    <cellStyle name="Input 184" xfId="55107" xr:uid="{0FA5F8BE-BE56-4096-BEAB-9764F0D49D82}"/>
    <cellStyle name="Input 185" xfId="55108" xr:uid="{6E9DFFF2-4D02-4F07-B4D8-84F415BAC7D7}"/>
    <cellStyle name="Input 186" xfId="55109" xr:uid="{30CB9458-5C97-4DE8-88B1-53EB24420233}"/>
    <cellStyle name="Input 187" xfId="55110" xr:uid="{617B0EDF-001D-4EC8-A29D-91AE96501ABA}"/>
    <cellStyle name="Input 188" xfId="55111" xr:uid="{DD78B0AE-9DC2-4FEC-9EC6-A150516C5B0F}"/>
    <cellStyle name="Input 189" xfId="55112" xr:uid="{3B858DE0-0ED0-43B2-A028-3EB4BB5FD2DE}"/>
    <cellStyle name="Input 19" xfId="18383" xr:uid="{6ECC22BF-6279-425B-92AA-1C9AF2899B78}"/>
    <cellStyle name="Input 19 2" xfId="55113" xr:uid="{E100520F-A28D-43F3-9835-0ACDA0FDBE92}"/>
    <cellStyle name="Input 19 3" xfId="55114" xr:uid="{6F04185A-F899-4B81-BF9F-0E66A6FD70C1}"/>
    <cellStyle name="Input 190" xfId="55115" xr:uid="{F39EC8D9-3ADE-4DD7-9A1B-488B6AE136F0}"/>
    <cellStyle name="Input 191" xfId="55116" xr:uid="{6357661E-56CD-40D4-BEB8-258E1943CE5C}"/>
    <cellStyle name="Input 192" xfId="55117" xr:uid="{2FCA0F2C-AC0E-4C4E-AB78-13D6C7210AB0}"/>
    <cellStyle name="Input 193" xfId="55118" xr:uid="{86A27659-CE80-466E-A43A-577CB5A798C5}"/>
    <cellStyle name="Input 194" xfId="55119" xr:uid="{0ECDBB62-5245-473A-8059-B249A749A4F6}"/>
    <cellStyle name="Input 195" xfId="55120" xr:uid="{64EE68D7-BDCA-4EEC-8833-B2547CCD42BA}"/>
    <cellStyle name="Input 196" xfId="55121" xr:uid="{7A0C4CC0-F9B3-444C-A745-924457ED6FA0}"/>
    <cellStyle name="Input 197" xfId="55122" xr:uid="{91B0B422-1BF8-4B09-AB17-BEB1E2BF94FA}"/>
    <cellStyle name="Input 198" xfId="55123" xr:uid="{3D0BE368-04A9-4E5B-9A23-67906A45D695}"/>
    <cellStyle name="Input 199" xfId="55124" xr:uid="{50472A98-AB6F-404B-9CDE-FB89E21B1E7A}"/>
    <cellStyle name="Input 2" xfId="2703" xr:uid="{1F7814E0-E43F-4495-B873-E3D610D049F3}"/>
    <cellStyle name="Input 2 2" xfId="18384" xr:uid="{4884EB83-007D-41C8-9610-25A08B059FC5}"/>
    <cellStyle name="Input 2 3" xfId="18385" xr:uid="{4977F14B-A016-4911-A3D8-A9630E9147AA}"/>
    <cellStyle name="Input 20" xfId="18386" xr:uid="{5844BF52-E89D-4DBD-AE1E-6F063402B656}"/>
    <cellStyle name="Input 20 2" xfId="55125" xr:uid="{EDF1355A-00A6-4224-A886-683782120B93}"/>
    <cellStyle name="Input 20 3" xfId="55126" xr:uid="{1229BC04-0083-47CD-BA3E-E4408E400D4D}"/>
    <cellStyle name="Input 200" xfId="55127" xr:uid="{BCAE6A24-765B-42BF-9C11-F1AAD167F082}"/>
    <cellStyle name="Input 21" xfId="18387" xr:uid="{96C16C73-C0E6-4FA9-B60D-FDCA96073066}"/>
    <cellStyle name="Input 21 2" xfId="55128" xr:uid="{1818035C-1C06-46A9-AA98-E1A93525996C}"/>
    <cellStyle name="Input 21 3" xfId="55129" xr:uid="{4F1E4D55-7259-4F00-8BAF-44449E20CDEC}"/>
    <cellStyle name="Input 22" xfId="18388" xr:uid="{7F34A26A-7B78-4A6F-9191-6792B437265E}"/>
    <cellStyle name="Input 22 2" xfId="55130" xr:uid="{BFFB156A-475F-43E5-B86D-B70333F7178E}"/>
    <cellStyle name="Input 22 3" xfId="55131" xr:uid="{16E764DF-A339-4F15-BF80-E5120AF8863C}"/>
    <cellStyle name="Input 23" xfId="18389" xr:uid="{E73DF0E4-23C4-4DFF-A141-6EBF35703A78}"/>
    <cellStyle name="Input 23 2" xfId="55132" xr:uid="{0FAC5880-D127-457F-BA95-945A7D877CF1}"/>
    <cellStyle name="Input 23 3" xfId="55133" xr:uid="{6AF1EC54-0276-4AA0-B79D-637B998CD1F0}"/>
    <cellStyle name="Input 24" xfId="18390" xr:uid="{AE7E3B0F-E972-4B65-9A57-C8B63EE68E14}"/>
    <cellStyle name="Input 24 2" xfId="55134" xr:uid="{9CA51D65-6A49-4612-88B2-5EE52254627A}"/>
    <cellStyle name="Input 24 3" xfId="55135" xr:uid="{50371B6A-EE6A-4AF9-830E-A8D15D79AAFC}"/>
    <cellStyle name="Input 25" xfId="18391" xr:uid="{A48073D7-02EE-4D48-A2C5-8F2BDFBD838D}"/>
    <cellStyle name="Input 25 2" xfId="55136" xr:uid="{C8DD2C06-63BA-4F3D-8FA1-67E3AC8163E9}"/>
    <cellStyle name="Input 25 3" xfId="55137" xr:uid="{6C57572D-0F80-4929-A7AB-D01B650C8796}"/>
    <cellStyle name="Input 26" xfId="18392" xr:uid="{35B6CBA7-77D4-4DFA-8590-8CC6F8BAF662}"/>
    <cellStyle name="Input 26 2" xfId="55138" xr:uid="{9DBBC691-C0CF-4FC4-BF03-A8A67FE1CE8A}"/>
    <cellStyle name="Input 26 3" xfId="55139" xr:uid="{A0B4AFDE-FEB0-4746-AC90-E13D894561D4}"/>
    <cellStyle name="Input 27" xfId="18393" xr:uid="{8CE0F99A-02AA-4814-8C04-30EBC73B5769}"/>
    <cellStyle name="Input 27 2" xfId="55140" xr:uid="{1C6390CC-DD9C-43CA-9C0C-175404BB1B02}"/>
    <cellStyle name="Input 27 3" xfId="55141" xr:uid="{E82BD8C9-2E4F-477B-B29A-FD85DE8B22AB}"/>
    <cellStyle name="Input 28" xfId="18394" xr:uid="{A8132786-7F03-4BAF-83BD-B61F2917CBF5}"/>
    <cellStyle name="Input 28 2" xfId="55142" xr:uid="{32581EEA-CAC5-491E-B9A2-083894815EE6}"/>
    <cellStyle name="Input 28 3" xfId="55143" xr:uid="{E5889843-501C-46DD-A72C-1CE37B22A44A}"/>
    <cellStyle name="Input 29" xfId="18395" xr:uid="{B544481E-DCAE-48C0-A62F-E50812589C53}"/>
    <cellStyle name="Input 29 2" xfId="55144" xr:uid="{0DA67E00-3385-4DCC-8BCD-6088D0E3B58F}"/>
    <cellStyle name="Input 29 3" xfId="55145" xr:uid="{5B9703F5-1D4C-480D-9CFA-884B218326C2}"/>
    <cellStyle name="Input 3" xfId="2704" xr:uid="{1F474822-9066-4735-9F3F-1C8308E66D84}"/>
    <cellStyle name="Input 3 2" xfId="18396" xr:uid="{7E4AAA73-5448-4E1C-AB9D-DABCB2EA7F96}"/>
    <cellStyle name="Input 3 3" xfId="18397" xr:uid="{DD85E623-7702-4FB0-BA44-9C07905094CE}"/>
    <cellStyle name="Input 30" xfId="18398" xr:uid="{15033DBD-F795-4C4C-B9A6-2307AA2709B9}"/>
    <cellStyle name="Input 30 2" xfId="55146" xr:uid="{D3CEF68F-440D-4121-B641-72916E5A6559}"/>
    <cellStyle name="Input 30 3" xfId="55147" xr:uid="{5CCFD461-0D9D-41E2-8A30-B9F6AD289CD7}"/>
    <cellStyle name="Input 31" xfId="18399" xr:uid="{0D048F99-5A6A-49C3-A8AD-FDCDC9BBA682}"/>
    <cellStyle name="Input 31 2" xfId="55148" xr:uid="{A389CA5C-4F9E-483B-8FA1-E1C3818FE4FA}"/>
    <cellStyle name="Input 31 3" xfId="55149" xr:uid="{108B54F9-5F1E-43B4-94EF-26001940B7EE}"/>
    <cellStyle name="Input 32" xfId="18400" xr:uid="{A68AF058-0B9E-4060-858F-88A35E342F89}"/>
    <cellStyle name="Input 32 2" xfId="55150" xr:uid="{12A8E8F5-21BB-4C0A-BDFB-2D7AC82B40B2}"/>
    <cellStyle name="Input 32 3" xfId="55151" xr:uid="{A263874B-B088-4403-8CFA-415ED301FCEE}"/>
    <cellStyle name="Input 33" xfId="18401" xr:uid="{88C7BB07-433B-4069-9360-C64E7D9C07F1}"/>
    <cellStyle name="Input 33 2" xfId="55152" xr:uid="{1AA32A9E-9733-4676-8B09-16609125E0CD}"/>
    <cellStyle name="Input 33 3" xfId="55153" xr:uid="{4E399B5E-C709-4DD1-801E-E6E4D2C156C6}"/>
    <cellStyle name="Input 34" xfId="18402" xr:uid="{E1BC6085-2462-43A1-BA6F-FFB989FEB4DC}"/>
    <cellStyle name="Input 34 2" xfId="55154" xr:uid="{1D7A4935-42F3-4490-8D91-72EA17C74095}"/>
    <cellStyle name="Input 34 3" xfId="55155" xr:uid="{8D599340-E9A1-4F43-982E-B30DD844277F}"/>
    <cellStyle name="Input 35" xfId="18403" xr:uid="{F7084B5E-D7D4-44DC-BBAA-BB0E6F8F7749}"/>
    <cellStyle name="Input 35 2" xfId="55156" xr:uid="{13BB12F8-51AA-4460-B42A-7882E3846ADA}"/>
    <cellStyle name="Input 35 3" xfId="55157" xr:uid="{5A7E0008-7E29-4F3B-BB68-0F7B9536B2EC}"/>
    <cellStyle name="Input 36" xfId="18404" xr:uid="{454B5C32-633C-4F37-A428-9767783AF00B}"/>
    <cellStyle name="Input 36 2" xfId="55158" xr:uid="{7F3E7A90-ECF1-414B-908C-AF9248AAC773}"/>
    <cellStyle name="Input 36 3" xfId="55159" xr:uid="{F0629B43-BA6C-4CE6-8858-57CCC008CEA8}"/>
    <cellStyle name="Input 37" xfId="18405" xr:uid="{FFF79C55-16DF-4DC5-8272-B36FE6DA95CE}"/>
    <cellStyle name="Input 37 2" xfId="55160" xr:uid="{86867CB8-6EDD-4A6F-904E-622849985AAF}"/>
    <cellStyle name="Input 37 3" xfId="55161" xr:uid="{4750CBD5-0F57-4DE2-A443-B30D30AEA191}"/>
    <cellStyle name="Input 38" xfId="18406" xr:uid="{2735964D-8AF4-44D5-9556-5109721B1181}"/>
    <cellStyle name="Input 38 2" xfId="55162" xr:uid="{DB5B2DF6-20F8-462E-93D5-E31CB0C3935D}"/>
    <cellStyle name="Input 38 3" xfId="55163" xr:uid="{04A6C493-25CA-4EAB-AF21-D59666DC3BDA}"/>
    <cellStyle name="Input 39" xfId="18407" xr:uid="{1FFF002A-BD69-4B5E-99FA-2536C7F98C08}"/>
    <cellStyle name="Input 39 2" xfId="55164" xr:uid="{1AB11F1E-815F-45F5-B2B6-F41F24A3AFCE}"/>
    <cellStyle name="Input 39 3" xfId="55165" xr:uid="{1468DC33-8C05-4CA9-B95D-12805046F1B2}"/>
    <cellStyle name="Input 4" xfId="2705" xr:uid="{AB826133-9958-4CF2-B48E-BDC46DCC9E15}"/>
    <cellStyle name="Input 4 2" xfId="18408" xr:uid="{FE20BAFF-D022-462A-A3EE-6A8749AD07B2}"/>
    <cellStyle name="Input 4 3" xfId="18409" xr:uid="{7F378A0E-D67E-47AB-B238-A26ECF0575F8}"/>
    <cellStyle name="Input 40" xfId="18410" xr:uid="{5B17ACD7-D53E-4E47-998C-615DFD703C89}"/>
    <cellStyle name="Input 40 2" xfId="55166" xr:uid="{3F50CFA4-A1E5-4216-AEAC-E2101E0D4369}"/>
    <cellStyle name="Input 40 3" xfId="55167" xr:uid="{21CF8B48-B3A1-4AA2-9EBD-87D96E3CEDC9}"/>
    <cellStyle name="Input 41" xfId="18411" xr:uid="{BD5D0D3C-DDFC-42C4-B4EF-71CE47FCB1EF}"/>
    <cellStyle name="Input 41 2" xfId="55168" xr:uid="{CCFE5676-F8FD-43B2-B9B1-84A9E7F0EB62}"/>
    <cellStyle name="Input 41 3" xfId="55169" xr:uid="{B11A0B3C-79BD-4113-AD17-FFF57B1725FD}"/>
    <cellStyle name="Input 42" xfId="18412" xr:uid="{8436335F-F16A-4526-921D-CADD45662371}"/>
    <cellStyle name="Input 42 2" xfId="55170" xr:uid="{BBD1EEA3-1941-4B2F-A2AE-8F10A868B2C4}"/>
    <cellStyle name="Input 42 3" xfId="55171" xr:uid="{81B08953-17AE-4402-89B2-6FEF91436877}"/>
    <cellStyle name="Input 43" xfId="18413" xr:uid="{56190B19-2286-40D7-BEE9-947F15B6C043}"/>
    <cellStyle name="Input 43 2" xfId="55172" xr:uid="{C265CE08-F0D3-4D41-A4DB-0FBE332262C1}"/>
    <cellStyle name="Input 43 3" xfId="55173" xr:uid="{4B4ECF3E-BE15-4645-8C60-5ED3761DD3AF}"/>
    <cellStyle name="Input 44" xfId="18414" xr:uid="{C9DB2243-617B-4F19-876A-3E1905EA45C8}"/>
    <cellStyle name="Input 44 2" xfId="55174" xr:uid="{CD37E9A0-6A20-46DA-8F2B-99C4E5BCE8E9}"/>
    <cellStyle name="Input 44 3" xfId="55175" xr:uid="{B6B9BEEA-6549-436A-B758-90256302A132}"/>
    <cellStyle name="Input 45" xfId="18415" xr:uid="{65AD84B6-69AA-4BDA-9D34-6B5BDDB88A36}"/>
    <cellStyle name="Input 45 2" xfId="55176" xr:uid="{4CDC57DE-53D5-410D-9FC7-3C42D9CD3332}"/>
    <cellStyle name="Input 45 3" xfId="55177" xr:uid="{9A8DC79D-401E-4511-8517-F5F236E19E0A}"/>
    <cellStyle name="Input 46" xfId="18416" xr:uid="{9299B10E-7F6E-4D43-8B2C-62352924A98B}"/>
    <cellStyle name="Input 46 2" xfId="55178" xr:uid="{539062B8-7FD0-4AB3-96C4-7147D0A93F7E}"/>
    <cellStyle name="Input 46 3" xfId="55179" xr:uid="{E73DF066-B710-44BB-BAC3-F0712BCC920C}"/>
    <cellStyle name="Input 47" xfId="18417" xr:uid="{6E0CFC35-11DE-4667-A034-EC7B14C063F6}"/>
    <cellStyle name="Input 47 2" xfId="55180" xr:uid="{DAC3D7E2-9910-4A4E-B94B-E27FA0A14E95}"/>
    <cellStyle name="Input 47 3" xfId="55181" xr:uid="{218F6D8F-A677-4227-BA29-F7145C242068}"/>
    <cellStyle name="Input 48" xfId="18418" xr:uid="{775F09D9-65BD-4091-92AB-E2F8870CB0FF}"/>
    <cellStyle name="Input 48 2" xfId="55182" xr:uid="{D0399460-3A75-49DF-96ED-379333830BB8}"/>
    <cellStyle name="Input 48 3" xfId="55183" xr:uid="{0A2A90D7-BCF0-417A-9996-8249CCE7349E}"/>
    <cellStyle name="Input 49" xfId="18419" xr:uid="{7354740B-D1EF-46E4-8A8D-00D0EDA866CB}"/>
    <cellStyle name="Input 49 2" xfId="55184" xr:uid="{1F464E4D-6802-4CB5-ACD9-B8FAFE339A41}"/>
    <cellStyle name="Input 49 3" xfId="55185" xr:uid="{1E032993-86D0-44B3-9001-CA10EF6F2FD3}"/>
    <cellStyle name="Input 5" xfId="2706" xr:uid="{1AA47F33-D60B-4B66-810D-C460D90D9C9E}"/>
    <cellStyle name="Input 5 2" xfId="18420" xr:uid="{8F6F2679-929E-4B57-9915-4C1A05CA357B}"/>
    <cellStyle name="Input 5 3" xfId="18421" xr:uid="{38B6323B-1F78-4128-B89B-EB02F5A9206E}"/>
    <cellStyle name="Input 50" xfId="18422" xr:uid="{8400B5AB-C4D3-4495-8E6C-8FBCB5484423}"/>
    <cellStyle name="Input 50 2" xfId="55186" xr:uid="{07F314BB-3696-4C42-AFC2-EC6E8B00FD4E}"/>
    <cellStyle name="Input 50 3" xfId="55187" xr:uid="{1E0A0E12-8F31-439D-87B5-0ED801DB8433}"/>
    <cellStyle name="Input 51" xfId="18423" xr:uid="{7F065313-FF58-4A72-ABB7-C39FA100D84B}"/>
    <cellStyle name="Input 51 2" xfId="55188" xr:uid="{6F932FDC-4217-4B5E-9CCD-EDD353BF5869}"/>
    <cellStyle name="Input 51 3" xfId="55189" xr:uid="{2BED7BAE-9486-41B9-BBDC-280E46C3E645}"/>
    <cellStyle name="Input 52" xfId="18424" xr:uid="{3CFB790D-876F-4FBF-BFF5-6555810FE445}"/>
    <cellStyle name="Input 52 2" xfId="55190" xr:uid="{6A0A0AAF-7584-4584-A06C-BCB2D02387FE}"/>
    <cellStyle name="Input 52 3" xfId="55191" xr:uid="{3650033C-4731-4D7C-AA93-AFFEEE7F5732}"/>
    <cellStyle name="Input 53" xfId="18425" xr:uid="{C3EFCCE0-739B-4EEF-B928-C465387C6FE4}"/>
    <cellStyle name="Input 53 2" xfId="55192" xr:uid="{840EA560-CB63-4798-ADCB-6859F90CD83B}"/>
    <cellStyle name="Input 53 3" xfId="55193" xr:uid="{CE29E592-0BF3-4E52-B53A-18629C07FD31}"/>
    <cellStyle name="Input 54" xfId="18426" xr:uid="{15478983-2E04-41B6-AC18-C25BD4FC361B}"/>
    <cellStyle name="Input 54 2" xfId="55194" xr:uid="{2D253805-E5CB-4883-AD19-90643478FAC2}"/>
    <cellStyle name="Input 54 3" xfId="55195" xr:uid="{3A64139D-0D2A-4E8D-A312-8E5531C9E63F}"/>
    <cellStyle name="Input 55" xfId="18427" xr:uid="{70569882-33B4-46AF-BD06-3248C1F1B7A6}"/>
    <cellStyle name="Input 55 2" xfId="55196" xr:uid="{203CD079-09A5-4A18-9D45-46FB9639A7BC}"/>
    <cellStyle name="Input 55 3" xfId="55197" xr:uid="{3A57FC44-AF4B-4FD9-9404-CB595F8D1991}"/>
    <cellStyle name="Input 56" xfId="18428" xr:uid="{670FE0B6-E0B2-4ED5-BBD3-9FA5F7C081B6}"/>
    <cellStyle name="Input 56 2" xfId="55198" xr:uid="{7DC5281B-27AE-4062-9C10-24B6CF15DD8B}"/>
    <cellStyle name="Input 56 3" xfId="55199" xr:uid="{C3073491-A32A-43AD-AE72-A0FBDE82D58E}"/>
    <cellStyle name="Input 57" xfId="18429" xr:uid="{E5F5E4B6-9CAF-4366-B03A-024693AFB81B}"/>
    <cellStyle name="Input 57 2" xfId="55200" xr:uid="{C0CAA769-90DD-4D45-8CAB-AF9C469903A2}"/>
    <cellStyle name="Input 57 3" xfId="55201" xr:uid="{91E8C6AE-4FF2-483F-AE43-FE0FEDD250A2}"/>
    <cellStyle name="Input 58" xfId="18430" xr:uid="{459C0C71-ACED-4231-8BE5-0553DE236C09}"/>
    <cellStyle name="Input 58 2" xfId="55202" xr:uid="{86935F12-756C-48B9-9A8F-EB8C5B616B38}"/>
    <cellStyle name="Input 58 3" xfId="55203" xr:uid="{223C494B-E9FD-4636-8E9A-8A4895696410}"/>
    <cellStyle name="Input 59" xfId="18431" xr:uid="{B0B3DEE1-D3CE-48CF-9B46-37088FB43F33}"/>
    <cellStyle name="Input 59 2" xfId="55204" xr:uid="{99D2DC2C-3A38-4793-9B40-F5BD41085714}"/>
    <cellStyle name="Input 59 3" xfId="55205" xr:uid="{4284398C-30C6-4026-A3E5-8A12F057657A}"/>
    <cellStyle name="Input 6" xfId="18432" xr:uid="{E3D83B02-0984-426A-A0F0-EA98C5EF55D1}"/>
    <cellStyle name="Input 6 2" xfId="55206" xr:uid="{25BFBD95-B0CD-4406-91A5-BA3F10E7A292}"/>
    <cellStyle name="Input 6 3" xfId="55207" xr:uid="{5E38F5EC-11BA-42CA-B4B8-A90F56770747}"/>
    <cellStyle name="Input 60" xfId="18433" xr:uid="{1BF1E2AB-36D3-4681-A7ED-FC97E4C0B095}"/>
    <cellStyle name="Input 60 2" xfId="55208" xr:uid="{4DB8A002-D677-4B66-9DA6-905A462F83B5}"/>
    <cellStyle name="Input 60 3" xfId="55209" xr:uid="{1F39EC19-128C-40A0-BEF0-982C61888249}"/>
    <cellStyle name="Input 61" xfId="18434" xr:uid="{81FEFE0B-9D5A-4CF5-9427-AD3FAD3505A9}"/>
    <cellStyle name="Input 61 2" xfId="55210" xr:uid="{2FD2B809-913E-4142-B9C5-E107C8585355}"/>
    <cellStyle name="Input 61 3" xfId="55211" xr:uid="{6C6EC66A-3BBC-4BB5-BB7A-F2FCF8198D0C}"/>
    <cellStyle name="Input 62" xfId="18435" xr:uid="{BA4BCBF3-D131-4DFF-99BE-34A1171AF098}"/>
    <cellStyle name="Input 62 2" xfId="55212" xr:uid="{201975F7-B7DC-4377-AA87-42269CB744F0}"/>
    <cellStyle name="Input 62 3" xfId="55213" xr:uid="{9B99BE2A-8D5B-4297-9532-20B40837C848}"/>
    <cellStyle name="Input 63" xfId="18436" xr:uid="{F34816A4-4A7F-4C9F-A1FD-EE3F82038DAF}"/>
    <cellStyle name="Input 63 2" xfId="55214" xr:uid="{69A42E48-3BDD-4209-8E97-853486D0BCD6}"/>
    <cellStyle name="Input 63 3" xfId="55215" xr:uid="{E19E4942-D5C3-49BA-AEC8-268059B60584}"/>
    <cellStyle name="Input 64" xfId="18437" xr:uid="{9DD8BDD7-5BDD-4367-8770-065759FA873D}"/>
    <cellStyle name="Input 64 2" xfId="55216" xr:uid="{EED9EE78-F5D5-48AA-AE5C-D4AD2E2D9B21}"/>
    <cellStyle name="Input 64 3" xfId="55217" xr:uid="{8D4260ED-9D82-4D06-8077-14B816AB53B9}"/>
    <cellStyle name="Input 65" xfId="18438" xr:uid="{FE1DF74E-A346-47C3-A11C-659F59099FE1}"/>
    <cellStyle name="Input 65 2" xfId="55218" xr:uid="{9643EE95-88AC-4DDF-8A57-AC65D74F9EAB}"/>
    <cellStyle name="Input 65 3" xfId="55219" xr:uid="{6523E1D9-0738-4856-82A0-B155949548DD}"/>
    <cellStyle name="Input 66" xfId="18439" xr:uid="{E46A89E8-8108-42E2-BFB0-E5BAA018136F}"/>
    <cellStyle name="Input 66 2" xfId="55220" xr:uid="{FAB76263-2BB4-417D-BBF1-03BB48B84D16}"/>
    <cellStyle name="Input 66 3" xfId="55221" xr:uid="{4AB28B82-B53D-460C-AFA4-1396359A8AF1}"/>
    <cellStyle name="Input 67" xfId="18440" xr:uid="{319445BA-EF15-4338-BBAB-ADB81EAE5D5D}"/>
    <cellStyle name="Input 67 2" xfId="55222" xr:uid="{053CB0BD-09C0-4DAD-8B86-16E64A2E94A2}"/>
    <cellStyle name="Input 67 3" xfId="55223" xr:uid="{039D11AE-ED8E-4CFC-B706-8DD960DC2691}"/>
    <cellStyle name="Input 68" xfId="18441" xr:uid="{A9ED99D1-4A96-4574-8AEE-EC993E6161E1}"/>
    <cellStyle name="Input 68 2" xfId="55224" xr:uid="{1C69F9A3-7058-4B00-8DCD-0E90F7DB6D68}"/>
    <cellStyle name="Input 68 3" xfId="55225" xr:uid="{4907CC6D-82CB-4735-AD29-8402C53E09CC}"/>
    <cellStyle name="Input 69" xfId="18442" xr:uid="{C87E1685-8740-4850-BD40-C1D0CD932DD9}"/>
    <cellStyle name="Input 69 2" xfId="18443" xr:uid="{A1CC45A0-00CB-47EC-BE44-2B3967612525}"/>
    <cellStyle name="Input 69 2 2" xfId="55226" xr:uid="{F496D63B-3830-497D-8C81-99E97943CF92}"/>
    <cellStyle name="Input 69 2 3" xfId="55227" xr:uid="{8688D5EA-5095-4DD2-BB8E-2EC921E2E7DA}"/>
    <cellStyle name="Input 69 3" xfId="18444" xr:uid="{2FE03F9B-D2BA-4BA3-AF99-A69E7C760270}"/>
    <cellStyle name="Input 69 4" xfId="55228" xr:uid="{C2C61488-8873-40A6-B579-BF3F7E4D95D2}"/>
    <cellStyle name="Input 7" xfId="18445" xr:uid="{B55F22A5-DEBE-4C00-AA48-2E92CD979474}"/>
    <cellStyle name="Input 7 2" xfId="55229" xr:uid="{E0F4D56A-E9AF-41B5-BCAB-E3FB243D285D}"/>
    <cellStyle name="Input 7 3" xfId="55230" xr:uid="{59B88A1A-8CD5-4692-8DE1-50A383701042}"/>
    <cellStyle name="Input 70" xfId="18446" xr:uid="{064ADB42-43B9-4D81-8C73-B2E7AB6CB968}"/>
    <cellStyle name="Input 70 2" xfId="18447" xr:uid="{3F7C5048-8E96-4513-847E-5CDEB97DECC9}"/>
    <cellStyle name="Input 70 2 2" xfId="55231" xr:uid="{863FDB42-8B6C-4F43-9381-3CD365F59222}"/>
    <cellStyle name="Input 70 2 3" xfId="55232" xr:uid="{1DA2AD23-4AD0-41EA-8FE2-922D53E4DDC5}"/>
    <cellStyle name="Input 70 3" xfId="18448" xr:uid="{CB2E121E-E33A-4637-A548-D39AB8B70647}"/>
    <cellStyle name="Input 70 4" xfId="55233" xr:uid="{344D7A2F-6D65-46FD-BBE3-7B52F78FE809}"/>
    <cellStyle name="Input 71" xfId="18449" xr:uid="{69B91FC4-4315-48D2-950C-0FA1D3D3D932}"/>
    <cellStyle name="Input 71 2" xfId="18450" xr:uid="{0661C90F-9486-4CDA-A703-A72E127C5B31}"/>
    <cellStyle name="Input 71 2 2" xfId="55234" xr:uid="{1CBE12A4-DA7B-4FB9-B064-01472602CB9D}"/>
    <cellStyle name="Input 71 2 3" xfId="55235" xr:uid="{319C7674-7137-450C-B43F-C658823E1407}"/>
    <cellStyle name="Input 71 3" xfId="18451" xr:uid="{15B9EF9F-BCB9-42A4-BEF9-D1E491F9687A}"/>
    <cellStyle name="Input 71 4" xfId="55236" xr:uid="{26523979-EB87-4B97-9C1E-1E382941F330}"/>
    <cellStyle name="Input 72" xfId="18452" xr:uid="{31802FB8-670D-4FE3-8AE1-28F313BD243C}"/>
    <cellStyle name="Input 72 2" xfId="18453" xr:uid="{B03EB85E-219A-48C2-9C4E-FAC225001731}"/>
    <cellStyle name="Input 72 2 2" xfId="55237" xr:uid="{33208EBD-E190-4805-B88B-0806FF37469A}"/>
    <cellStyle name="Input 72 2 3" xfId="55238" xr:uid="{61248F56-F110-4416-8B7C-C03E26B2C340}"/>
    <cellStyle name="Input 72 3" xfId="18454" xr:uid="{9E1963A4-DAC8-474F-AB4F-2216AE722B5D}"/>
    <cellStyle name="Input 72 4" xfId="55239" xr:uid="{D58108F1-8EED-46D5-BACD-550B70663A83}"/>
    <cellStyle name="Input 73" xfId="18455" xr:uid="{BAD635AE-9DCF-45CF-A9BA-EDF6E2DAD2D9}"/>
    <cellStyle name="Input 73 2" xfId="18456" xr:uid="{C6AA1700-922D-4493-807B-8657B519CA77}"/>
    <cellStyle name="Input 73 2 2" xfId="55240" xr:uid="{A4B1D71B-2EC4-4EDA-B4B0-F09B6A849917}"/>
    <cellStyle name="Input 73 2 3" xfId="55241" xr:uid="{17E1A63B-B94B-49B1-ADEB-01CF68ED2058}"/>
    <cellStyle name="Input 73 3" xfId="18457" xr:uid="{1772E6ED-B6AA-42EB-B6AC-297BBC23E31F}"/>
    <cellStyle name="Input 73 4" xfId="55242" xr:uid="{60AAF66E-03C7-44C1-BEAA-221551797A24}"/>
    <cellStyle name="Input 74" xfId="18458" xr:uid="{52407F1D-7531-4E76-9A51-AD8FAA4EC190}"/>
    <cellStyle name="Input 74 2" xfId="18459" xr:uid="{88FE65BE-191B-4AAA-8FC6-79AE11E88488}"/>
    <cellStyle name="Input 74 2 2" xfId="55243" xr:uid="{5A89023D-61A0-446C-BBB3-50687B26B20A}"/>
    <cellStyle name="Input 74 2 3" xfId="55244" xr:uid="{1DCAB158-39A8-433F-8EBD-D551BB7CAB1D}"/>
    <cellStyle name="Input 74 3" xfId="18460" xr:uid="{89A41F2C-92BF-4F3C-9902-7FC22C5B5979}"/>
    <cellStyle name="Input 74 4" xfId="55245" xr:uid="{C0C36954-4F51-4E50-8B7F-53CE34946598}"/>
    <cellStyle name="Input 75" xfId="18461" xr:uid="{E33C0FB6-DF4A-4231-B573-1F5C8E0D7267}"/>
    <cellStyle name="Input 75 2" xfId="18462" xr:uid="{1FA9BDAF-5C28-4D9C-95C2-58CCCBDC7992}"/>
    <cellStyle name="Input 75 2 2" xfId="55246" xr:uid="{E972768C-7BC9-4CA4-8C70-124347771EC4}"/>
    <cellStyle name="Input 75 2 3" xfId="55247" xr:uid="{4DAAF5AC-9A53-4658-B00B-2001473CC956}"/>
    <cellStyle name="Input 75 3" xfId="18463" xr:uid="{15C9121B-FFA4-438D-8391-1736E87DF3EC}"/>
    <cellStyle name="Input 75 4" xfId="55248" xr:uid="{DFDA3981-CEC8-487F-86FF-09E3D1661C3F}"/>
    <cellStyle name="Input 76" xfId="18464" xr:uid="{4503CC3B-9479-4D16-BD49-722DCE8FD0B6}"/>
    <cellStyle name="Input 76 2" xfId="18465" xr:uid="{49BEF5FA-06D9-4022-9B01-D1E8D53A2FE6}"/>
    <cellStyle name="Input 76 2 2" xfId="55249" xr:uid="{D83D1C3C-C943-4368-8398-ED9CCB15D732}"/>
    <cellStyle name="Input 76 2 3" xfId="55250" xr:uid="{FB9211C2-65F8-4A3B-9D88-574418788FCF}"/>
    <cellStyle name="Input 76 3" xfId="18466" xr:uid="{02800655-5034-4E68-AE3B-C345BE26A734}"/>
    <cellStyle name="Input 76 4" xfId="55251" xr:uid="{C1FBC17A-C026-4530-B9B2-4A6CE6CDF19F}"/>
    <cellStyle name="Input 77" xfId="18467" xr:uid="{5E1E2CBF-43F9-43D9-992E-82B11F824047}"/>
    <cellStyle name="Input 77 2" xfId="18468" xr:uid="{1625EDE1-525E-4F21-A019-C4A002123B5D}"/>
    <cellStyle name="Input 77 3" xfId="55252" xr:uid="{1FFA4348-4E2F-4ACE-9650-802E07C45D23}"/>
    <cellStyle name="Input 78" xfId="18469" xr:uid="{9B22FD71-BC60-4F84-9945-4CED73571D7A}"/>
    <cellStyle name="Input 78 2" xfId="55253" xr:uid="{673963B2-F713-4338-B929-B0848A546B2D}"/>
    <cellStyle name="Input 78 3" xfId="55254" xr:uid="{D0B92FFE-F88E-4CB2-B62D-63D87B325964}"/>
    <cellStyle name="Input 79" xfId="18470" xr:uid="{C38B23F1-5264-4A7A-B3CF-9552F674430E}"/>
    <cellStyle name="Input 79 2" xfId="55255" xr:uid="{1736E2B3-6546-4B89-B3F0-DEC85400F4A7}"/>
    <cellStyle name="Input 79 3" xfId="55256" xr:uid="{D7033062-A237-4DDA-B92E-768C4D739485}"/>
    <cellStyle name="Input 8" xfId="18471" xr:uid="{B365B432-F504-4C96-8E7A-D96EFFC5E9BD}"/>
    <cellStyle name="Input 8 2" xfId="55257" xr:uid="{7CFA389B-6FC1-4115-A8A5-D17D1C766B88}"/>
    <cellStyle name="Input 8 3" xfId="55258" xr:uid="{2F24350B-D0E0-4A99-83EC-F248A74EEDD5}"/>
    <cellStyle name="Input 80" xfId="18472" xr:uid="{AEED7B9B-E6FD-433C-8762-33D6FCCFE98C}"/>
    <cellStyle name="Input 80 2" xfId="55259" xr:uid="{89FC1D02-3A13-4833-8F93-740C7569D304}"/>
    <cellStyle name="Input 80 3" xfId="55260" xr:uid="{6D246815-3C82-487A-A204-DFD3DD407BEA}"/>
    <cellStyle name="Input 81" xfId="18473" xr:uid="{34560C15-FF71-4FF0-BD17-FFE8856C32F1}"/>
    <cellStyle name="Input 81 2" xfId="55261" xr:uid="{062A2EA5-8B1F-475A-B6FE-A50A81B9C97B}"/>
    <cellStyle name="Input 81 3" xfId="55262" xr:uid="{2B722DA7-A22F-499A-A767-B8A490F5601E}"/>
    <cellStyle name="Input 82" xfId="18474" xr:uid="{5FAD8609-453C-4C20-8B8C-7F89A38465DB}"/>
    <cellStyle name="Input 82 2" xfId="55263" xr:uid="{AE1BAF5B-BED5-4780-AE9B-CDB40E993F41}"/>
    <cellStyle name="Input 82 3" xfId="55264" xr:uid="{A2319956-4ABD-4CBA-8EB9-63FCC9EB0F52}"/>
    <cellStyle name="Input 83" xfId="18475" xr:uid="{16340F87-BE53-41DE-BD47-EA9E008C1137}"/>
    <cellStyle name="Input 83 2" xfId="55265" xr:uid="{BBCAA321-0882-4BC7-920A-F7F812A264CF}"/>
    <cellStyle name="Input 83 3" xfId="55266" xr:uid="{4B88B370-109B-4BC5-B2FD-63922A1909E6}"/>
    <cellStyle name="Input 84" xfId="18476" xr:uid="{1FA4FB2B-4168-45F1-82C8-8E035E64D5F0}"/>
    <cellStyle name="Input 84 2" xfId="55267" xr:uid="{18F63677-3D0E-4E91-B1F5-5FA285C4573A}"/>
    <cellStyle name="Input 84 3" xfId="55268" xr:uid="{FF0CC834-98DE-4BE4-AAD0-1107D5D2E30A}"/>
    <cellStyle name="Input 85" xfId="18477" xr:uid="{B9196FDF-8FD2-4715-8C8B-CF7AA74D2EAA}"/>
    <cellStyle name="Input 85 2" xfId="55269" xr:uid="{F7D15E35-3034-422D-A33B-7BBF413B7BEE}"/>
    <cellStyle name="Input 85 3" xfId="55270" xr:uid="{0910C7BD-5A5F-45EE-A585-C89BFF202463}"/>
    <cellStyle name="Input 86" xfId="18478" xr:uid="{DF74ACFE-77E6-4C09-99A8-D0462EF6E51F}"/>
    <cellStyle name="Input 86 2" xfId="55271" xr:uid="{A8CFC85B-E772-4D44-BC95-EB917EA767EA}"/>
    <cellStyle name="Input 86 3" xfId="55272" xr:uid="{7079BCE1-512E-4DBC-BD29-E7D02735933D}"/>
    <cellStyle name="Input 87" xfId="18479" xr:uid="{F367F60E-4E67-4D9C-8A35-AD6B9895520A}"/>
    <cellStyle name="Input 87 2" xfId="55273" xr:uid="{0A965536-B903-4F74-B7DB-030431A3ACD9}"/>
    <cellStyle name="Input 87 3" xfId="55274" xr:uid="{0C9A9435-5E2E-4CA9-B385-C76EB2C8E9C0}"/>
    <cellStyle name="Input 88" xfId="18480" xr:uid="{1D26FBD9-E80A-4B05-9DDF-7E5609673767}"/>
    <cellStyle name="Input 88 2" xfId="55275" xr:uid="{F6BB568C-B11F-4F3F-9DC3-E270CEEFB37D}"/>
    <cellStyle name="Input 88 3" xfId="55276" xr:uid="{B2386477-E19F-489E-8C8B-19065A631F06}"/>
    <cellStyle name="Input 89" xfId="18481" xr:uid="{2B4AECD1-153D-4443-AF72-C09DB20DCBAD}"/>
    <cellStyle name="Input 89 2" xfId="55277" xr:uid="{9C4F1464-E71C-4C03-B892-9892818B0683}"/>
    <cellStyle name="Input 89 3" xfId="55278" xr:uid="{AEFE2115-476F-4E3E-9B42-BA045F0D045E}"/>
    <cellStyle name="Input 9" xfId="18482" xr:uid="{9C10FC9D-2892-445B-86AF-F0D88AAD20D0}"/>
    <cellStyle name="Input 9 2" xfId="55279" xr:uid="{5B9BB711-EE6F-44C7-97F9-B108E285DD9D}"/>
    <cellStyle name="Input 9 3" xfId="55280" xr:uid="{4DF1AB8D-C9BE-442C-92EF-134594D266DC}"/>
    <cellStyle name="Input 90" xfId="18483" xr:uid="{F3B0A83F-37FB-41D6-9E18-C4ED9A4202E2}"/>
    <cellStyle name="Input 90 2" xfId="55281" xr:uid="{AC849D97-64E6-40DD-85CE-6FA626FA3E25}"/>
    <cellStyle name="Input 90 3" xfId="55282" xr:uid="{2C8B5FDF-415B-4EEB-8241-2C0075343CCA}"/>
    <cellStyle name="Input 91" xfId="18484" xr:uid="{21B5FF36-4CFA-4D64-8B12-6EE06259AFEC}"/>
    <cellStyle name="Input 91 2" xfId="55283" xr:uid="{1ADDF110-437B-4065-8FA9-75CDA942F94B}"/>
    <cellStyle name="Input 91 3" xfId="55284" xr:uid="{BAE88025-C44F-4291-8406-BDADD8EB8AAE}"/>
    <cellStyle name="Input 92" xfId="18485" xr:uid="{F25C238D-EE9C-4BD7-A1D7-E7A176598E10}"/>
    <cellStyle name="Input 92 2" xfId="55285" xr:uid="{54ECBA6A-A2B9-4D9E-A5A3-6813317223D6}"/>
    <cellStyle name="Input 92 3" xfId="55286" xr:uid="{84624B38-62C9-4C0D-B224-33478FC83A53}"/>
    <cellStyle name="Input 93" xfId="18486" xr:uid="{0F759A35-621D-49C5-A5FE-1FE2AAAB780F}"/>
    <cellStyle name="Input 93 2" xfId="55287" xr:uid="{7EAC2B51-62D9-4AC0-8D97-0058B4A682B5}"/>
    <cellStyle name="Input 93 3" xfId="55288" xr:uid="{E7F02041-05A9-40E7-BF63-3F05059A7EAC}"/>
    <cellStyle name="Input 94" xfId="18487" xr:uid="{AA250D79-D7D4-4FA9-B899-4FCFC5668993}"/>
    <cellStyle name="Input 94 2" xfId="55289" xr:uid="{99E80531-B9E6-4776-BE74-7783AF7FCDCC}"/>
    <cellStyle name="Input 94 3" xfId="55290" xr:uid="{20D3A0BA-A2BF-47B3-9EAE-BAB294CB419F}"/>
    <cellStyle name="Input 95" xfId="18488" xr:uid="{3403E963-A05C-4F7B-A481-B4A9A96E126E}"/>
    <cellStyle name="Input 95 2" xfId="55291" xr:uid="{87D072CA-6391-43CB-908F-97AF5BD612EF}"/>
    <cellStyle name="Input 95 3" xfId="55292" xr:uid="{E153E6B6-2D41-435E-A79A-4593F5EAA417}"/>
    <cellStyle name="Input 96" xfId="18489" xr:uid="{BAB5390D-E170-4A1E-A15F-D481C1F3C781}"/>
    <cellStyle name="Input 96 2" xfId="55293" xr:uid="{E1D994E1-D4A7-48A1-AD13-5137DCE82350}"/>
    <cellStyle name="Input 96 3" xfId="55294" xr:uid="{D9D707D3-D5DC-4800-9701-0DDABF45D35D}"/>
    <cellStyle name="Input 97" xfId="18490" xr:uid="{AC1BD2E7-21B7-4500-85DC-A008950BFBF0}"/>
    <cellStyle name="Input 97 2" xfId="55295" xr:uid="{17446BF8-3394-440A-A0B7-B6E4CB4A6AE2}"/>
    <cellStyle name="Input 97 3" xfId="55296" xr:uid="{B21C8EAF-60FE-4796-A72E-7144C0681F2D}"/>
    <cellStyle name="Input 98" xfId="18491" xr:uid="{244DCCDA-B5BE-4FA7-9CB8-892C66A272AD}"/>
    <cellStyle name="Input 98 2" xfId="55297" xr:uid="{8DDF90EE-379F-479C-9AF1-A66C9A8C6726}"/>
    <cellStyle name="Input 98 3" xfId="55298" xr:uid="{258EBFAB-907D-4A00-9A87-0EF653A712B9}"/>
    <cellStyle name="Input 99" xfId="18492" xr:uid="{E4B06D96-DE02-453C-BFCC-7811E4F3E2FD}"/>
    <cellStyle name="Input 99 2" xfId="55299" xr:uid="{8FF93D2F-71B2-475A-B100-04CEBD1CBA11}"/>
    <cellStyle name="Input 99 3" xfId="55300" xr:uid="{8670E37C-10E0-4EFA-9C5F-E7C22ADE485E}"/>
    <cellStyle name="Input Currency" xfId="2707" xr:uid="{EC5A6A56-4A6B-4F54-A7F4-1FA72E6ADE30}"/>
    <cellStyle name="Input Currency 2" xfId="18493" xr:uid="{7CD208D9-C1C1-4B90-98E0-517E44CC020E}"/>
    <cellStyle name="Input Currency 3" xfId="18494" xr:uid="{32BF9F75-005A-4688-98B5-39BC97237140}"/>
    <cellStyle name="Input Date" xfId="2708" xr:uid="{A393E62A-B0ED-4F4D-B18E-C644D39B614D}"/>
    <cellStyle name="Input Date 2" xfId="18495" xr:uid="{B85AF0C0-3B9B-4C5B-B5E8-7FFDD2948BDB}"/>
    <cellStyle name="Input Date 3" xfId="18496" xr:uid="{6C4314BA-FE4C-481D-BB05-42C8828F3768}"/>
    <cellStyle name="Input Fixed [0]" xfId="2709" xr:uid="{94E86681-27E6-4B40-B19C-8B43214948E4}"/>
    <cellStyle name="Input Fixed [0] 2" xfId="18497" xr:uid="{9025C778-2642-4089-919C-3BA172B2E600}"/>
    <cellStyle name="Input Fixed [0] 3" xfId="18498" xr:uid="{02CD4D71-E0A0-4BE5-BD50-B7ECC3E9CA9D}"/>
    <cellStyle name="Input Normal" xfId="2710" xr:uid="{A7A10A87-C603-4328-AE80-57AD4C439BFE}"/>
    <cellStyle name="Input Normal 2" xfId="18499" xr:uid="{6A231CDF-D0D3-4A2B-98AB-D7B32636BC3F}"/>
    <cellStyle name="Input Normal 3" xfId="18500" xr:uid="{64AD28D0-E4A3-4DB4-96E7-708252891F94}"/>
    <cellStyle name="Input Percent" xfId="2711" xr:uid="{4967D384-61FF-4D24-98D6-37A2FC1487A4}"/>
    <cellStyle name="Input Percent [2]" xfId="2712" xr:uid="{80B1C883-2FC0-418B-BEA2-9782C9D63ABA}"/>
    <cellStyle name="Input Percent [2] 2" xfId="18501" xr:uid="{06023F81-7173-45C3-A5FE-B79AC84A718C}"/>
    <cellStyle name="Input Percent [2] 3" xfId="18502" xr:uid="{76125867-3091-4EEE-BBD0-54E8E00089D1}"/>
    <cellStyle name="Input Percent 10" xfId="55301" xr:uid="{3240858A-5141-4571-985F-0F268D65526C}"/>
    <cellStyle name="Input Percent 11" xfId="55302" xr:uid="{930922AB-433F-43B4-A297-B399A0F2009F}"/>
    <cellStyle name="Input Percent 12" xfId="55303" xr:uid="{045A3876-5C39-4FD5-A1F3-AD42FA15A1C3}"/>
    <cellStyle name="Input Percent 13" xfId="55304" xr:uid="{71ED0557-1912-4BB3-AF69-1A1A20EB716B}"/>
    <cellStyle name="Input Percent 14" xfId="55305" xr:uid="{C829789F-18F5-41A3-9830-4CEA447E8FC5}"/>
    <cellStyle name="Input Percent 15" xfId="55306" xr:uid="{012ED1BD-8BF3-47E5-BC38-6795FE5D42EC}"/>
    <cellStyle name="Input Percent 16" xfId="55307" xr:uid="{48879787-359D-4253-AA39-33EC31050120}"/>
    <cellStyle name="Input Percent 17" xfId="55308" xr:uid="{DCBEA2B5-2894-4AE9-BCC8-E872FE46700F}"/>
    <cellStyle name="Input Percent 18" xfId="55309" xr:uid="{5C5F5FC9-7117-425E-AFD0-67BF57079C84}"/>
    <cellStyle name="Input Percent 19" xfId="55310" xr:uid="{F56D9780-7013-4E65-A8A2-558E455C76E8}"/>
    <cellStyle name="Input Percent 2" xfId="18503" xr:uid="{867203DA-1142-4857-A0A6-560B208F07D4}"/>
    <cellStyle name="Input Percent 20" xfId="55311" xr:uid="{710D1CBD-851D-467F-B581-56E65F98FB89}"/>
    <cellStyle name="Input Percent 21" xfId="55312" xr:uid="{9388D039-533E-4B9A-BAA1-F85FB2B286C5}"/>
    <cellStyle name="Input Percent 22" xfId="55313" xr:uid="{FF4D17D1-15EF-4EE5-BA1D-FC0A82C3E119}"/>
    <cellStyle name="Input Percent 23" xfId="55314" xr:uid="{E56503A4-ACBD-439D-842D-B5B9F1EF8013}"/>
    <cellStyle name="Input Percent 24" xfId="55315" xr:uid="{A4E24B6E-4490-4FF8-A4FA-5E40E3B2E7FF}"/>
    <cellStyle name="Input Percent 25" xfId="55316" xr:uid="{DEF96318-A474-4ACE-83C6-A67182F532BE}"/>
    <cellStyle name="Input Percent 26" xfId="55317" xr:uid="{FAFBC3D5-D80B-4409-B250-1A137C4AAAD3}"/>
    <cellStyle name="Input Percent 27" xfId="55318" xr:uid="{018AF712-2044-4495-AC3E-AE837D832B83}"/>
    <cellStyle name="Input Percent 3" xfId="18504" xr:uid="{539B9376-6109-4A1D-8627-48B40F409133}"/>
    <cellStyle name="Input Percent 4" xfId="55319" xr:uid="{1CCDA9A4-8AA7-4A37-942A-CD887CB50399}"/>
    <cellStyle name="Input Percent 5" xfId="55320" xr:uid="{98EFB0DB-53C0-4F02-98B1-982C577DFFFE}"/>
    <cellStyle name="Input Percent 6" xfId="55321" xr:uid="{CCFB2513-282C-4CCF-8351-3CEF8DBA3437}"/>
    <cellStyle name="Input Percent 7" xfId="55322" xr:uid="{64770F3B-0896-4FD9-AA30-492EB235AF82}"/>
    <cellStyle name="Input Percent 8" xfId="55323" xr:uid="{32EF5DA6-4E47-43D3-B58E-47D52FC8C67F}"/>
    <cellStyle name="Input Percent 9" xfId="55324" xr:uid="{F7A97850-31D3-4408-80B9-445178EAD153}"/>
    <cellStyle name="Input Percent_~2144771" xfId="2713" xr:uid="{04ABE400-84F1-4EF1-864C-5E5CBC207B6C}"/>
    <cellStyle name="Input Titles" xfId="2714" xr:uid="{B11E83BF-E238-4C68-9708-8BA7C45E4E48}"/>
    <cellStyle name="Input Titles 2" xfId="18505" xr:uid="{5E5C9E7E-991A-4E19-B23A-D298286833C8}"/>
    <cellStyle name="Input Titles 3" xfId="18506" xr:uid="{D79F676A-0AB7-4748-8122-95BF71717FA5}"/>
    <cellStyle name="InputNormal" xfId="2715" xr:uid="{4EA6CC92-D9E2-4D5E-A119-6CC979B902C4}"/>
    <cellStyle name="InputNormal 2" xfId="18507" xr:uid="{633B59C1-BAB6-43E4-94F9-FC1F456882FA}"/>
    <cellStyle name="InputNormal 3" xfId="18508" xr:uid="{33B176AB-B0FE-41A2-BEDC-DD8A6D8E2A55}"/>
    <cellStyle name="Jason" xfId="2716" xr:uid="{23F4CB8F-3E50-431C-B912-89EC0AB40DBC}"/>
    <cellStyle name="Jason 2" xfId="18509" xr:uid="{26DC05C3-375E-4A1E-B830-6B67E8FEB732}"/>
    <cellStyle name="Jason 2 2" xfId="18510" xr:uid="{B05C98C1-16FB-4EA6-9A97-EDC712C41764}"/>
    <cellStyle name="Jason 2 3" xfId="55325" xr:uid="{B17B6308-F6C1-450E-B694-52B0230EDF47}"/>
    <cellStyle name="Jason 3" xfId="18511" xr:uid="{C460A51F-668A-4614-9299-C1A8C8F0882F}"/>
    <cellStyle name="Jason 4" xfId="18512" xr:uid="{6E3F2E6D-5234-42CD-BC71-1D1FC192F672}"/>
    <cellStyle name="KPMG Heading 1" xfId="68" xr:uid="{00000000-0005-0000-0000-000049000000}"/>
    <cellStyle name="KPMG Heading 2" xfId="69" xr:uid="{00000000-0005-0000-0000-00004A000000}"/>
    <cellStyle name="KPMG Heading 3" xfId="70" xr:uid="{00000000-0005-0000-0000-00004B000000}"/>
    <cellStyle name="KPMG Heading 4" xfId="71" xr:uid="{00000000-0005-0000-0000-00004C000000}"/>
    <cellStyle name="KPMG Normal" xfId="72" xr:uid="{00000000-0005-0000-0000-00004D000000}"/>
    <cellStyle name="KPMG Normal Text" xfId="73" xr:uid="{00000000-0005-0000-0000-00004E000000}"/>
    <cellStyle name="l]_x000d__x000a_Path=M:\RIOCEN01_x000d__x000a_Name=Carlos Emilio Brousse_x000d__x000a_DDEApps=nsf,nsg,nsh,ntf,ns2,ors,org_x000d__x000a_SmartIcons=Todos_x000d__x000a_" xfId="2717" xr:uid="{29E1D922-1FD1-4F90-8AB6-E0DCADD290B6}"/>
    <cellStyle name="l]_x000d__x000a_Path=M:\RIOCEN01_x000d__x000a_Name=Carlos Emilio Brousse_x000d__x000a_DDEApps=nsf,nsg,nsh,ntf,ns2,ors,org_x000d__x000a_SmartIcons=Todos_x000d__x000a_ 2" xfId="2718" xr:uid="{0DA6856C-35D1-4E73-AA07-6FDF8234B893}"/>
    <cellStyle name="l]_x000d__x000a_Path=M:\RIOCEN01_x000d__x000a_Name=Carlos Emilio Brousse_x000d__x000a_DDEApps=nsf,nsg,nsh,ntf,ns2,ors,org_x000d__x000a_SmartIcons=Todos_x000d__x000a_ 2 2" xfId="2719" xr:uid="{845E3732-F40B-4C0E-9F93-A8DDF25714E1}"/>
    <cellStyle name="l]_x000d__x000a_Path=M:\RIOCEN01_x000d__x000a_Name=Carlos Emilio Brousse_x000d__x000a_DDEApps=nsf,nsg,nsh,ntf,ns2,ors,org_x000d__x000a_SmartIcons=Todos_x000d__x000a_ 2 2 2" xfId="18513" xr:uid="{3EB8010E-EBBC-4C1F-A24A-E23D6675A2CE}"/>
    <cellStyle name="l]_x000d__x000a_Path=M:\RIOCEN01_x000d__x000a_Name=Carlos Emilio Brousse_x000d__x000a_DDEApps=nsf,nsg,nsh,ntf,ns2,ors,org_x000d__x000a_SmartIcons=Todos_x000d__x000a_ 2 2 2 2" xfId="18514" xr:uid="{38F69B33-BB7F-4260-B3ED-616E86D918C5}"/>
    <cellStyle name="l]_x000d__x000a_Path=M:\RIOCEN01_x000d__x000a_Name=Carlos Emilio Brousse_x000d__x000a_DDEApps=nsf,nsg,nsh,ntf,ns2,ors,org_x000d__x000a_SmartIcons=Todos_x000d__x000a_ 2 2 3" xfId="18515" xr:uid="{DABA7EF2-D51C-4076-BD99-E4C7A32C42EF}"/>
    <cellStyle name="l]_x000d__x000a_Path=M:\RIOCEN01_x000d__x000a_Name=Carlos Emilio Brousse_x000d__x000a_DDEApps=nsf,nsg,nsh,ntf,ns2,ors,org_x000d__x000a_SmartIcons=Todos_x000d__x000a_ 2 3" xfId="18516" xr:uid="{FBAA1128-3072-41FF-97C7-0234B6D429E6}"/>
    <cellStyle name="l]_x000d__x000a_Path=M:\RIOCEN01_x000d__x000a_Name=Carlos Emilio Brousse_x000d__x000a_DDEApps=nsf,nsg,nsh,ntf,ns2,ors,org_x000d__x000a_SmartIcons=Todos_x000d__x000a_ 2 3 2" xfId="18517" xr:uid="{2C052E60-290F-4823-9255-B8C57FCE21EC}"/>
    <cellStyle name="l]_x000d__x000a_Path=M:\RIOCEN01_x000d__x000a_Name=Carlos Emilio Brousse_x000d__x000a_DDEApps=nsf,nsg,nsh,ntf,ns2,ors,org_x000d__x000a_SmartIcons=Todos_x000d__x000a_ 2 4" xfId="18518" xr:uid="{0D599B6F-9069-4B89-8505-3299DDE39BDB}"/>
    <cellStyle name="l]_x000d__x000a_Path=M:\RIOCEN01_x000d__x000a_Name=Carlos Emilio Brousse_x000d__x000a_DDEApps=nsf,nsg,nsh,ntf,ns2,ors,org_x000d__x000a_SmartIcons=Todos_x000d__x000a_ 3" xfId="2720" xr:uid="{6BCA1F8C-8C6C-4E0E-9796-5ACCF127679A}"/>
    <cellStyle name="l]_x000d__x000a_Path=M:\RIOCEN01_x000d__x000a_Name=Carlos Emilio Brousse_x000d__x000a_DDEApps=nsf,nsg,nsh,ntf,ns2,ors,org_x000d__x000a_SmartIcons=Todos_x000d__x000a_ 3 2" xfId="2721" xr:uid="{CD04FA0B-A686-469C-81E8-6C149E65AD1A}"/>
    <cellStyle name="l]_x000d__x000a_Path=M:\RIOCEN01_x000d__x000a_Name=Carlos Emilio Brousse_x000d__x000a_DDEApps=nsf,nsg,nsh,ntf,ns2,ors,org_x000d__x000a_SmartIcons=Todos_x000d__x000a_ 3 2 2" xfId="18519" xr:uid="{57F98813-855C-4B77-B75E-28E9417C44ED}"/>
    <cellStyle name="l]_x000d__x000a_Path=M:\RIOCEN01_x000d__x000a_Name=Carlos Emilio Brousse_x000d__x000a_DDEApps=nsf,nsg,nsh,ntf,ns2,ors,org_x000d__x000a_SmartIcons=Todos_x000d__x000a_ 3 2 2 2" xfId="18520" xr:uid="{32B0EE70-9B83-4C36-AFD9-F60998F5D01E}"/>
    <cellStyle name="l]_x000d__x000a_Path=M:\RIOCEN01_x000d__x000a_Name=Carlos Emilio Brousse_x000d__x000a_DDEApps=nsf,nsg,nsh,ntf,ns2,ors,org_x000d__x000a_SmartIcons=Todos_x000d__x000a_ 3 2 3" xfId="18521" xr:uid="{9099BD4D-A123-4616-A18A-68BC2DF680F6}"/>
    <cellStyle name="l]_x000d__x000a_Path=M:\RIOCEN01_x000d__x000a_Name=Carlos Emilio Brousse_x000d__x000a_DDEApps=nsf,nsg,nsh,ntf,ns2,ors,org_x000d__x000a_SmartIcons=Todos_x000d__x000a_ 3 3" xfId="18522" xr:uid="{1A2C4D99-0B7F-4EC3-AC24-705040B78841}"/>
    <cellStyle name="l]_x000d__x000a_Path=M:\RIOCEN01_x000d__x000a_Name=Carlos Emilio Brousse_x000d__x000a_DDEApps=nsf,nsg,nsh,ntf,ns2,ors,org_x000d__x000a_SmartIcons=Todos_x000d__x000a_ 3 3 2" xfId="18523" xr:uid="{64F9DEDD-5D6A-4A35-A8A8-D01DFA060EE5}"/>
    <cellStyle name="l]_x000d__x000a_Path=M:\RIOCEN01_x000d__x000a_Name=Carlos Emilio Brousse_x000d__x000a_DDEApps=nsf,nsg,nsh,ntf,ns2,ors,org_x000d__x000a_SmartIcons=Todos_x000d__x000a_ 3 4" xfId="18524" xr:uid="{82167F9F-367E-4336-B028-EDB2FD1AEBFC}"/>
    <cellStyle name="l]_x000d__x000a_Path=M:\RIOCEN01_x000d__x000a_Name=Carlos Emilio Brousse_x000d__x000a_DDEApps=nsf,nsg,nsh,ntf,ns2,ors,org_x000d__x000a_SmartIcons=Todos_x000d__x000a_ 4" xfId="2722" xr:uid="{7ED82F24-2360-4850-BD98-E17A280F5ED4}"/>
    <cellStyle name="l]_x000d__x000a_Path=M:\RIOCEN01_x000d__x000a_Name=Carlos Emilio Brousse_x000d__x000a_DDEApps=nsf,nsg,nsh,ntf,ns2,ors,org_x000d__x000a_SmartIcons=Todos_x000d__x000a_ 4 2" xfId="18525" xr:uid="{E18F0E20-C2A7-4E6C-A426-695ED591DDBE}"/>
    <cellStyle name="l]_x000d__x000a_Path=M:\RIOCEN01_x000d__x000a_Name=Carlos Emilio Brousse_x000d__x000a_DDEApps=nsf,nsg,nsh,ntf,ns2,ors,org_x000d__x000a_SmartIcons=Todos_x000d__x000a_ 4 2 2" xfId="18526" xr:uid="{50F8E929-21F9-4173-9A1D-EA57D9D7D0BB}"/>
    <cellStyle name="l]_x000d__x000a_Path=M:\RIOCEN01_x000d__x000a_Name=Carlos Emilio Brousse_x000d__x000a_DDEApps=nsf,nsg,nsh,ntf,ns2,ors,org_x000d__x000a_SmartIcons=Todos_x000d__x000a_ 4 3" xfId="18527" xr:uid="{E2133068-FABF-4D4C-87F9-35FC3DC68C12}"/>
    <cellStyle name="l]_x000d__x000a_Path=M:\RIOCEN01_x000d__x000a_Name=Carlos Emilio Brousse_x000d__x000a_DDEApps=nsf,nsg,nsh,ntf,ns2,ors,org_x000d__x000a_SmartIcons=Todos_x000d__x000a_ 5" xfId="18528" xr:uid="{5EB3CA95-A0EF-409C-9DCA-51446525B330}"/>
    <cellStyle name="l]_x000d__x000a_Path=M:\RIOCEN01_x000d__x000a_Name=Carlos Emilio Brousse_x000d__x000a_DDEApps=nsf,nsg,nsh,ntf,ns2,ors,org_x000d__x000a_SmartIcons=Todos_x000d__x000a_ 5 2" xfId="18529" xr:uid="{ED9CD8F6-3DE1-426F-ABF4-4A630B76DE74}"/>
    <cellStyle name="l]_x000d__x000a_Path=M:\RIOCEN01_x000d__x000a_Name=Carlos Emilio Brousse_x000d__x000a_DDEApps=nsf,nsg,nsh,ntf,ns2,ors,org_x000d__x000a_SmartIcons=Todos_x000d__x000a_ 6" xfId="18530" xr:uid="{2115EED6-75FC-48AA-9908-D22254247C51}"/>
    <cellStyle name="Linked Cell" xfId="218" builtinId="24" customBuiltin="1"/>
    <cellStyle name="Linked Cell 10" xfId="55326" xr:uid="{A6597719-DA18-4694-9466-24C1756CEFF6}"/>
    <cellStyle name="Linked Cell 2" xfId="2723" xr:uid="{5CDBC638-518C-4CEC-AA5F-242797BA575D}"/>
    <cellStyle name="Linked Cell 2 2" xfId="18531" xr:uid="{E60AD62B-6B41-4F60-A780-758CC7370C4B}"/>
    <cellStyle name="Linked Cell 2 3" xfId="18532" xr:uid="{7B677DDD-1761-49BF-AF4E-8CE204095200}"/>
    <cellStyle name="Linked Cell 3" xfId="18533" xr:uid="{8FB458AA-32E7-4715-A43A-07E94D02553E}"/>
    <cellStyle name="Linked Cell 3 2" xfId="18534" xr:uid="{0DA5B242-6270-4581-B35A-2C9C7166B3EB}"/>
    <cellStyle name="Linked Cell 3 2 2" xfId="18535" xr:uid="{24BCAE45-27BF-47A4-B103-E4D74E28C52A}"/>
    <cellStyle name="Linked Cell 3 3" xfId="18536" xr:uid="{99E192D8-CFE3-4F3A-B71A-4E5E12F97DD9}"/>
    <cellStyle name="Linked Cell 4" xfId="18537" xr:uid="{566FC10B-13BF-4AB4-AD36-D3C60A23D101}"/>
    <cellStyle name="Linked Cell 4 2" xfId="18538" xr:uid="{B0519E62-8C31-46AC-8391-FC706D04D91D}"/>
    <cellStyle name="Linked Cell 4 2 2" xfId="18539" xr:uid="{36DDB72A-8622-445A-A01C-7F8434F23D2E}"/>
    <cellStyle name="Linked Cell 4 2 3" xfId="55327" xr:uid="{E8A3A7C1-5C73-47DD-8A0E-FA42F8090951}"/>
    <cellStyle name="Linked Cell 4 3" xfId="18540" xr:uid="{CFC45BF3-BA80-42CA-B632-A056D4B3426C}"/>
    <cellStyle name="Linked Cell 4 3 2" xfId="18541" xr:uid="{FE21F1E0-E49B-44BA-B901-83B656D95ABA}"/>
    <cellStyle name="Linked Cell 4 4" xfId="18542" xr:uid="{3BBC4910-F418-49BC-830C-FEA0F4A34908}"/>
    <cellStyle name="Linked Cell 5" xfId="18543" xr:uid="{ACD76C97-9A7A-410B-BB6B-94174CC05845}"/>
    <cellStyle name="Linked Cell 5 2" xfId="18544" xr:uid="{D8F7E39E-D622-4C60-920B-FAD542E92215}"/>
    <cellStyle name="Linked Cell 5 2 2" xfId="55328" xr:uid="{C217D45B-B990-478B-9D3F-139B17F2ADD6}"/>
    <cellStyle name="Linked Cell 5 2 3" xfId="55329" xr:uid="{E8571170-4433-421D-B822-84C584362F8B}"/>
    <cellStyle name="Linked Cell 5 3" xfId="18545" xr:uid="{F0B058F5-8505-4A79-8707-BD34AAC5DECE}"/>
    <cellStyle name="Linked Cell 5 3 2" xfId="18546" xr:uid="{EFF432E1-A276-4038-A212-8ECC85E8D3FE}"/>
    <cellStyle name="Linked Cell 5 4" xfId="55330" xr:uid="{810B4420-0BED-4799-9A10-CED59FE2995A}"/>
    <cellStyle name="Linked Cell 6" xfId="18547" xr:uid="{A1F54F66-B143-4523-BF03-6AC8F6BC3926}"/>
    <cellStyle name="Linked Cell 6 2" xfId="18548" xr:uid="{990D754B-9608-471C-851E-5FDA6D255F33}"/>
    <cellStyle name="Linked Cell 6 3" xfId="55331" xr:uid="{37A8DEEF-C0B9-4C6B-BC97-065B51DA71CE}"/>
    <cellStyle name="Linked Cell 7" xfId="18549" xr:uid="{8FAC1C90-18B1-4AF5-AD69-BBF1D0CA926B}"/>
    <cellStyle name="Linked Cell 7 2" xfId="18550" xr:uid="{9C579B85-D8D0-4D5C-8C2C-1ADA37FDF644}"/>
    <cellStyle name="Linked Cell 8" xfId="18551" xr:uid="{31234CD6-C79C-4869-B237-D5EB42A6F9DE}"/>
    <cellStyle name="Linked Cell 9" xfId="18552" xr:uid="{76633981-9D91-4D03-8020-96A9E32428B6}"/>
    <cellStyle name="MacroCode" xfId="74" xr:uid="{00000000-0005-0000-0000-00004F000000}"/>
    <cellStyle name="MacroCode 2" xfId="18553" xr:uid="{5B3932DF-422A-4159-AD0F-3A42C9B80DCE}"/>
    <cellStyle name="MacroCode 2 2" xfId="18554" xr:uid="{EF3CCC85-FB87-4E2D-B55F-D9F6EC0911E5}"/>
    <cellStyle name="MacroCode 2 3" xfId="55332" xr:uid="{8FF3CF44-D996-40D0-A79B-D3D42C11B887}"/>
    <cellStyle name="MacroCode 3" xfId="18555" xr:uid="{B95E4FDE-4AC2-42E5-AAD0-A4B598C7F315}"/>
    <cellStyle name="MacroCode 4" xfId="18556" xr:uid="{ABA69A45-536C-4297-815E-1013C14A643E}"/>
    <cellStyle name="MacroCode 5" xfId="2724" xr:uid="{A6945453-BA38-457C-B2CB-39165CD34C4D}"/>
    <cellStyle name="material" xfId="2725" xr:uid="{7C2EC312-607B-4428-965F-35721E73098B}"/>
    <cellStyle name="material 2" xfId="18557" xr:uid="{EFC6E057-79D3-45E6-902A-3995A9B1AB3F}"/>
    <cellStyle name="material 2 2" xfId="18558" xr:uid="{FFD7150E-BDEF-4BD2-AF91-3E35747C4BCF}"/>
    <cellStyle name="material 2 3" xfId="55333" xr:uid="{3B9B3AC1-7250-4D30-BD2C-2DB2B88BECD2}"/>
    <cellStyle name="material 3" xfId="18559" xr:uid="{F4B3F2CF-C7A0-49E3-943A-B0D29622C640}"/>
    <cellStyle name="material 4" xfId="18560" xr:uid="{933CF948-8ADA-4D54-A414-5242AF8E9E8C}"/>
    <cellStyle name="mês" xfId="75" xr:uid="{00000000-0005-0000-0000-000050000000}"/>
    <cellStyle name="Migliaia (0)_Copia di (TOTOUTST 1)" xfId="76" xr:uid="{00000000-0005-0000-0000-000051000000}"/>
    <cellStyle name="Migliaia_Capital Expenditures" xfId="77" xr:uid="{00000000-0005-0000-0000-000052000000}"/>
    <cellStyle name="Mike" xfId="78" xr:uid="{00000000-0005-0000-0000-000053000000}"/>
    <cellStyle name="Mike 2" xfId="18561" xr:uid="{6CA0CE1B-7455-408B-A3EA-61E4ABA9F820}"/>
    <cellStyle name="Mike 2 2" xfId="18562" xr:uid="{D6CB7B37-C517-4C71-9EFF-D6BB7137155E}"/>
    <cellStyle name="Mike 2 3" xfId="55334" xr:uid="{A24D1B0F-CBF5-4115-AFE6-D7C69FAB1D1F}"/>
    <cellStyle name="Mike 3" xfId="18563" xr:uid="{2B602629-AC84-4FD6-995B-F99B2882808B}"/>
    <cellStyle name="Mike 4" xfId="18564" xr:uid="{9CE5D012-01C7-4A2A-B420-3992F5359F60}"/>
    <cellStyle name="Mike 5" xfId="2726" xr:uid="{CA6541DA-B1B4-4FAA-A9A5-A1F62CC2D797}"/>
    <cellStyle name="Millares [0]_10 AVERIAS MASIVAS + ANT" xfId="79" xr:uid="{00000000-0005-0000-0000-000054000000}"/>
    <cellStyle name="Millares_10 AVERIAS MASIVAS + ANT" xfId="80" xr:uid="{00000000-0005-0000-0000-000055000000}"/>
    <cellStyle name="Milliers [0]_Copy of braziliancapbizplan2003v2" xfId="2727" xr:uid="{2A258472-8D63-4A08-AE7C-D16B412268E3}"/>
    <cellStyle name="Milliers_Copy of braziliancapbizplan2003v2" xfId="2728" xr:uid="{BC44E648-B747-4909-B056-DA7F08CCAB41}"/>
    <cellStyle name="Model" xfId="2729" xr:uid="{C1EACB4C-4124-400F-9E1D-19CF691DD0D8}"/>
    <cellStyle name="Model 2" xfId="18565" xr:uid="{65608988-9901-4D81-B342-10C4113B87E5}"/>
    <cellStyle name="Model 3" xfId="18566" xr:uid="{7A900AC7-6E9F-4381-9D28-932DF1261E45}"/>
    <cellStyle name="Moeda 2" xfId="81" xr:uid="{00000000-0005-0000-0000-000058000000}"/>
    <cellStyle name="Moeda 2 10" xfId="2730" xr:uid="{EB2C0B56-8F55-42E5-AAAC-224B7EF304A7}"/>
    <cellStyle name="Moeda 2 2" xfId="2731" xr:uid="{1610D37A-57D1-42C8-95C4-741CFAF9B3A2}"/>
    <cellStyle name="Moeda 2 2 2" xfId="2732" xr:uid="{D5111FC1-70DC-481F-9C30-40E83237542D}"/>
    <cellStyle name="Moeda 2 2 2 2" xfId="5374" xr:uid="{D06856C6-CCA7-45AC-840F-1E3127D6A5A1}"/>
    <cellStyle name="Moeda 2 2 2 2 2" xfId="18567" xr:uid="{B5CB4A80-F15D-452D-B634-5846CC7B409A}"/>
    <cellStyle name="Moeda 2 2 2 2 3" xfId="18568" xr:uid="{61484929-6542-46D4-9D6B-E82F0F7ED0C2}"/>
    <cellStyle name="Moeda 2 2 2 3" xfId="18569" xr:uid="{1B50A8B0-97EA-47A4-A793-0D38482F20CA}"/>
    <cellStyle name="Moeda 2 2 2 3 2" xfId="18570" xr:uid="{A5F25A91-58E9-4C50-9F25-8AA343D1A402}"/>
    <cellStyle name="Moeda 2 2 2 3 3" xfId="55335" xr:uid="{6548AA11-D08E-4B30-85A3-A514F001605E}"/>
    <cellStyle name="Moeda 2 2 2 4" xfId="18571" xr:uid="{2BD93DC4-A157-4D68-89A4-77F4F62BEE67}"/>
    <cellStyle name="Moeda 2 2 2 5" xfId="18572" xr:uid="{D37EA41C-17F6-4A4C-9789-69D95122EE1E}"/>
    <cellStyle name="Moeda 2 2 3" xfId="5375" xr:uid="{8E6D7DC6-FA59-4E93-BE52-315707295100}"/>
    <cellStyle name="Moeda 2 2 3 2" xfId="18573" xr:uid="{49DAA787-BB2D-4B77-A106-3843E206A33C}"/>
    <cellStyle name="Moeda 2 2 3 3" xfId="18574" xr:uid="{481F3721-F37D-4188-BC6B-1BA8DD4642E1}"/>
    <cellStyle name="Moeda 2 2 4" xfId="18575" xr:uid="{A6E0C0E6-B49C-4E77-BA2D-7004C65CB63E}"/>
    <cellStyle name="Moeda 2 2 4 2" xfId="18576" xr:uid="{D49E8D0B-6017-4512-B69C-DBF718036053}"/>
    <cellStyle name="Moeda 2 2 4 3" xfId="55336" xr:uid="{70B2C08A-E573-4E54-828B-12D7960D9DDC}"/>
    <cellStyle name="Moeda 2 2 5" xfId="18577" xr:uid="{0FA45C6A-5ADB-458E-B6A0-5EAB4B81DB86}"/>
    <cellStyle name="Moeda 2 2 6" xfId="18578" xr:uid="{A3AD9D19-BDBD-4BE9-A199-4BEED724472A}"/>
    <cellStyle name="Moeda 2 3" xfId="2733" xr:uid="{93E31249-D273-4715-BEEC-FD75287C87FF}"/>
    <cellStyle name="Moeda 2 3 2" xfId="5376" xr:uid="{D35292D1-25AF-46D0-90EA-95EFFADCBC8D}"/>
    <cellStyle name="Moeda 2 3 2 2" xfId="18579" xr:uid="{1B35D71C-8410-4C9E-85F9-A1ED0D441B93}"/>
    <cellStyle name="Moeda 2 3 2 3" xfId="18580" xr:uid="{F55D8274-2866-4374-97B5-A1EB051959D1}"/>
    <cellStyle name="Moeda 2 3 3" xfId="18581" xr:uid="{3BBE27FE-4470-4148-9799-2380B375C0E7}"/>
    <cellStyle name="Moeda 2 3 3 2" xfId="18582" xr:uid="{4FB2F484-B20C-4C6E-A976-F41C0CF9245B}"/>
    <cellStyle name="Moeda 2 3 3 3" xfId="55337" xr:uid="{F4C27670-3C37-41CA-B451-AA3AAB000BE5}"/>
    <cellStyle name="Moeda 2 3 4" xfId="18583" xr:uid="{96AF82BB-1203-4757-9A05-6F7B43A4F4A9}"/>
    <cellStyle name="Moeda 2 3 5" xfId="18584" xr:uid="{671CF619-26B3-410F-8FCE-506C1E6B8225}"/>
    <cellStyle name="Moeda 2 4" xfId="2734" xr:uid="{5C7CF8AD-E1AC-42ED-B97D-41C22E57068B}"/>
    <cellStyle name="Moeda 2 4 2" xfId="18585" xr:uid="{D7D492B3-AE43-4BC4-B271-E5E581BB2095}"/>
    <cellStyle name="Moeda 2 4 2 2" xfId="18586" xr:uid="{DD3A23C2-8A92-4B27-9748-E81C8B0643A9}"/>
    <cellStyle name="Moeda 2 4 2 2 2" xfId="18587" xr:uid="{EB92666C-F264-4DF8-A04F-941AC3C10382}"/>
    <cellStyle name="Moeda 2 4 2 2 3" xfId="55338" xr:uid="{1DA4F2C3-D5BB-4881-BFF2-2A01CA6C0FC2}"/>
    <cellStyle name="Moeda 2 4 2 3" xfId="18588" xr:uid="{D441DB92-F249-4AB4-8EEA-7793E61D9879}"/>
    <cellStyle name="Moeda 2 4 2 3 2" xfId="18589" xr:uid="{3C324DFB-361F-4EAF-920A-AFDE4AA086A8}"/>
    <cellStyle name="Moeda 2 4 2 4" xfId="18590" xr:uid="{5A3BDD97-588B-4717-9028-D8971AAEC5DF}"/>
    <cellStyle name="Moeda 2 4 3" xfId="18591" xr:uid="{9F9EFAD5-0C65-4713-BE19-F841D7F5DC77}"/>
    <cellStyle name="Moeda 2 4 4" xfId="18592" xr:uid="{0B32331B-AF70-47DB-B20D-FC705203DBDC}"/>
    <cellStyle name="Moeda 2 5" xfId="5377" xr:uid="{91261D00-7244-48AF-AF22-ED5310C150C2}"/>
    <cellStyle name="Moeda 2 5 2" xfId="18593" xr:uid="{400F3136-EF29-4527-BACE-4869B13B4CB8}"/>
    <cellStyle name="Moeda 2 5 2 2" xfId="18594" xr:uid="{7E3A3817-7BDC-48F3-9EFC-93EA880F203A}"/>
    <cellStyle name="Moeda 2 5 3" xfId="18595" xr:uid="{CBC966CB-08C2-47D3-94F4-8F8913C2E3FC}"/>
    <cellStyle name="Moeda 2 5 4" xfId="18596" xr:uid="{485E4A9C-45C9-4B49-AEC8-F19200C568CC}"/>
    <cellStyle name="Moeda 2 6" xfId="18597" xr:uid="{AFAEF9A3-30DE-4B89-B7A3-30972B27F571}"/>
    <cellStyle name="Moeda 2 6 2" xfId="18598" xr:uid="{9B9D2739-2183-496D-A517-BFBC65F67C60}"/>
    <cellStyle name="Moeda 2 6 2 2" xfId="18599" xr:uid="{02F48811-6EB9-4411-90A6-70E380EB6FB2}"/>
    <cellStyle name="Moeda 2 6 2 3" xfId="55339" xr:uid="{453E4B61-CD98-4DE2-8C95-D4284472F4EA}"/>
    <cellStyle name="Moeda 2 6 3" xfId="18600" xr:uid="{F90CC243-2266-43AA-AE9E-09195D32C559}"/>
    <cellStyle name="Moeda 2 6 3 2" xfId="18601" xr:uid="{B33BCCDD-D50C-48A8-9FFF-45198AEA46FC}"/>
    <cellStyle name="Moeda 2 6 4" xfId="18602" xr:uid="{632E95E5-4E99-4989-BAF8-763966EEABA9}"/>
    <cellStyle name="Moeda 2 7" xfId="18603" xr:uid="{D8D51D20-0660-4BC4-A9B2-48B20C5CB831}"/>
    <cellStyle name="Moeda 2 8" xfId="18604" xr:uid="{5C30A3F2-828C-4F0B-ABE3-2D85A8A6F303}"/>
    <cellStyle name="Moeda 2 9" xfId="55340" xr:uid="{D4E32C66-00CD-4355-8BC2-4EA639E69623}"/>
    <cellStyle name="Moeda 3" xfId="138" xr:uid="{00000000-0005-0000-0000-000059000000}"/>
    <cellStyle name="Moeda 3 2" xfId="139" xr:uid="{00000000-0005-0000-0000-00005A000000}"/>
    <cellStyle name="Moeda 3 2 2" xfId="18605" xr:uid="{D67BDF12-35EA-4C61-8621-2C41394F2E43}"/>
    <cellStyle name="Moeda 3 2 3" xfId="18606" xr:uid="{0AD04968-C8A8-4A42-A023-724A7ED31944}"/>
    <cellStyle name="Moeda 3 2 4" xfId="5378" xr:uid="{0A848848-F642-49C7-88A4-B0F75D1F3F6A}"/>
    <cellStyle name="Moeda 3 3" xfId="18607" xr:uid="{B4C6AF23-21BF-4DCC-AB47-AE6FFC497B08}"/>
    <cellStyle name="Moeda 3 3 2" xfId="18608" xr:uid="{B7D5516E-9156-45AC-B2FC-AEA5908189FE}"/>
    <cellStyle name="Moeda 3 3 3" xfId="55341" xr:uid="{12254DF0-B8AC-4837-9AE5-FCC3D483DB1E}"/>
    <cellStyle name="Moeda 3 4" xfId="18609" xr:uid="{6D1BB0F3-E96A-4A12-928A-4AEC95F02604}"/>
    <cellStyle name="Moeda 3 5" xfId="18610" xr:uid="{E6CB582B-C6EC-4F67-8674-97FB4B563792}"/>
    <cellStyle name="Moeda 3 6" xfId="2735" xr:uid="{370E1088-D447-4871-A751-372630B13E69}"/>
    <cellStyle name="Moeda 4" xfId="140" xr:uid="{00000000-0005-0000-0000-00005B000000}"/>
    <cellStyle name="Moeda 4 2" xfId="5379" xr:uid="{6CADEF99-6743-4C07-8788-A8BF952AB365}"/>
    <cellStyle name="Moeda 4 2 2" xfId="18611" xr:uid="{A27739EC-AD36-4A52-A256-4E72C93E7539}"/>
    <cellStyle name="Moeda 4 2 3" xfId="18612" xr:uid="{C0D60877-4791-4F0C-B1FD-B005BE3FB43F}"/>
    <cellStyle name="Moeda 4 3" xfId="18613" xr:uid="{8A8372D3-4BC8-43B1-998F-0283678ECF20}"/>
    <cellStyle name="Moeda 4 3 2" xfId="18614" xr:uid="{A9144E49-4341-4BC2-A3CA-BAD0489325AF}"/>
    <cellStyle name="Moeda 4 3 3" xfId="55342" xr:uid="{7BD9004B-65DC-43CC-8EF7-814DFA84AF43}"/>
    <cellStyle name="Moeda 4 4" xfId="18615" xr:uid="{96419547-5343-4EF8-B587-84854A442098}"/>
    <cellStyle name="Moeda 4 5" xfId="18616" xr:uid="{8A324274-D7B1-4587-AE0B-96793944733D}"/>
    <cellStyle name="Moeda 4 6" xfId="2736" xr:uid="{16E68AC2-1E73-4D74-93D6-2177E0A0AA57}"/>
    <cellStyle name="Moeda 5" xfId="141" xr:uid="{00000000-0005-0000-0000-00005C000000}"/>
    <cellStyle name="Moeda 5 2" xfId="18617" xr:uid="{4A77DE81-9AF7-4690-9E02-B7A5D76A6259}"/>
    <cellStyle name="Moeda 5 2 2" xfId="18618" xr:uid="{C3C6B55E-1696-47C0-9150-CED59D9F8239}"/>
    <cellStyle name="Moeda 5 2 2 2" xfId="18619" xr:uid="{C8BFC41C-1D66-444E-88B9-BA54013084AA}"/>
    <cellStyle name="Moeda 5 2 2 2 2" xfId="18620" xr:uid="{619195F3-6F58-406E-84B5-DC8233E82CF2}"/>
    <cellStyle name="Moeda 5 2 2 2 2 2" xfId="18621" xr:uid="{17123808-E242-4414-AA7F-13D4E8901F08}"/>
    <cellStyle name="Moeda 5 2 2 2 3" xfId="18622" xr:uid="{65FE17BF-96D9-4B6A-A5BC-105B8BE8AB8F}"/>
    <cellStyle name="Moeda 5 2 2 3" xfId="18623" xr:uid="{C405BA7F-C95C-48C9-A9D8-8665181C17CE}"/>
    <cellStyle name="Moeda 5 2 2 3 2" xfId="18624" xr:uid="{95F47DF7-9ADC-452B-9D8F-0FF19BF4A0DD}"/>
    <cellStyle name="Moeda 5 2 2 4" xfId="18625" xr:uid="{EB215144-D5F9-4AA2-97C8-C3A0EC4C8998}"/>
    <cellStyle name="Moeda 5 2 2 4 2" xfId="18626" xr:uid="{F92A1CF7-FC5C-4A1B-BFEB-BE062C80E6ED}"/>
    <cellStyle name="Moeda 5 2 2 5" xfId="18627" xr:uid="{DF69495A-8BA0-4106-9BE8-FE6A5F46B1F6}"/>
    <cellStyle name="Moeda 5 2 3" xfId="18628" xr:uid="{267B2D7B-1F86-4611-B47B-DA4BE9E6F873}"/>
    <cellStyle name="Moeda 5 2 4" xfId="55343" xr:uid="{14600AF5-FA24-4DFE-9DEE-85687FFF04DF}"/>
    <cellStyle name="Moeda 5 3" xfId="18629" xr:uid="{09956F9C-F560-4841-AFDF-0B3FF1456D49}"/>
    <cellStyle name="Moeda 5 3 2" xfId="18630" xr:uid="{5033273A-A866-48E0-9F84-CFE5F8BBAFE3}"/>
    <cellStyle name="Moeda 5 3 2 2" xfId="18631" xr:uid="{33EECD9C-E151-43A3-8D4B-DAB1444486CA}"/>
    <cellStyle name="Moeda 5 3 3" xfId="18632" xr:uid="{2A3816F4-762F-492D-9103-536C78EC4FE7}"/>
    <cellStyle name="Moeda 5 4" xfId="18633" xr:uid="{5F3C2742-76DB-4F04-AA7D-0E34F71B6A45}"/>
    <cellStyle name="Moeda 5 4 2" xfId="18634" xr:uid="{DF3E6482-025C-44E7-BFC5-B69EC743CFC5}"/>
    <cellStyle name="Moeda 5 4 2 2" xfId="18635" xr:uid="{66BCE190-5102-450D-8BC3-8A9D18A6C413}"/>
    <cellStyle name="Moeda 5 4 2 2 2" xfId="18636" xr:uid="{2D5E5719-A379-4A2E-BC4F-6A85E07C8A5A}"/>
    <cellStyle name="Moeda 5 4 2 3" xfId="18637" xr:uid="{5B0D331F-0759-456A-B7CE-734BD036AA86}"/>
    <cellStyle name="Moeda 5 4 3" xfId="18638" xr:uid="{C09DAC38-132D-4A54-A27F-0B38D9D76E48}"/>
    <cellStyle name="Moeda 5 4 3 2" xfId="18639" xr:uid="{37566F9B-2534-45E0-8914-77F7FDAF738A}"/>
    <cellStyle name="Moeda 5 4 4" xfId="18640" xr:uid="{46975C54-33F4-48D4-B5F7-C3C0D7A6DA70}"/>
    <cellStyle name="Moeda 5 4 4 2" xfId="18641" xr:uid="{55695C50-F468-4A2B-82AA-2B3519373E31}"/>
    <cellStyle name="Moeda 5 4 5" xfId="18642" xr:uid="{922B82EF-74E7-45C2-981D-BF259B1FB98F}"/>
    <cellStyle name="Moeda 5 5" xfId="18643" xr:uid="{FE3CB7F3-DCA6-4B8B-A38F-C4D90DD619D9}"/>
    <cellStyle name="Moeda 5 5 2" xfId="18644" xr:uid="{C34A18EE-3E1C-429C-B287-E79A6080FE74}"/>
    <cellStyle name="Moeda 5 5 2 2" xfId="18645" xr:uid="{1652E48A-AA10-4DB7-BCED-6B72CF9D72DD}"/>
    <cellStyle name="Moeda 5 5 3" xfId="18646" xr:uid="{6CF502A9-7B62-4A3C-AC59-8FB58F6B2E14}"/>
    <cellStyle name="Moeda 5 6" xfId="18647" xr:uid="{1D58F0ED-A854-4C47-A5BE-FA79F5D0EC71}"/>
    <cellStyle name="Moeda 5 7" xfId="18648" xr:uid="{30C7B25D-4FC9-44F1-933E-D25924AA0F92}"/>
    <cellStyle name="Moeda 5 8" xfId="2737" xr:uid="{B49C604C-1AB7-432A-B3DD-79A6BC774204}"/>
    <cellStyle name="Moeda 6" xfId="142" xr:uid="{00000000-0005-0000-0000-00005D000000}"/>
    <cellStyle name="Moeda 7" xfId="143" xr:uid="{00000000-0005-0000-0000-00005E000000}"/>
    <cellStyle name="Moeda0" xfId="82" xr:uid="{00000000-0005-0000-0000-00005F000000}"/>
    <cellStyle name="Moedaᦠ[0]" xfId="2738" xr:uid="{9A4DB873-6454-48B0-886D-4FDCA75D8798}"/>
    <cellStyle name="Moedaᦠ[0] 2" xfId="2739" xr:uid="{D3F73D60-D390-45B7-A7C5-73A24F92ACE7}"/>
    <cellStyle name="Moedaᦠ[0] 2 2" xfId="18649" xr:uid="{AEC37A35-8517-4134-BFD8-6769D1AF896F}"/>
    <cellStyle name="Moedaᦠ[0] 2 3" xfId="18650" xr:uid="{5EAB64DA-4275-48E3-826F-CA136FB947D1}"/>
    <cellStyle name="Moedaᦠ[0] 3" xfId="5380" xr:uid="{1C505C04-E368-49F0-B37A-DD0B01903406}"/>
    <cellStyle name="Moedaᦠ[0] 3 2" xfId="18651" xr:uid="{685CE69A-346E-4663-96FD-EC5CC13633B9}"/>
    <cellStyle name="Moedaᦠ[0] 3 3" xfId="18652" xr:uid="{B8FB1CDA-E2F5-406A-9319-63591B30D721}"/>
    <cellStyle name="Moedaᦠ[0] 4" xfId="18653" xr:uid="{C828CE9A-2AD4-47C1-BE11-F063CC460190}"/>
    <cellStyle name="Moedaᦠ[0] 5" xfId="18654" xr:uid="{655439A5-0DD7-4DBF-9F1A-D8908E4B5725}"/>
    <cellStyle name="Moneda [0]_0499EJEG" xfId="83" xr:uid="{00000000-0005-0000-0000-000060000000}"/>
    <cellStyle name="Moneda_0499EJEG" xfId="84" xr:uid="{00000000-0005-0000-0000-000061000000}"/>
    <cellStyle name="Monétaire [0]_Copy of braziliancapbizplan2003v2" xfId="2740" xr:uid="{D0673D49-9D2A-443C-915B-E56B62325FDA}"/>
    <cellStyle name="Monétaire_Copy of braziliancapbizplan2003v2" xfId="2741" xr:uid="{D6751D3E-857E-4893-BF3C-7F0B93830871}"/>
    <cellStyle name="Monetario" xfId="85" xr:uid="{00000000-0005-0000-0000-000064000000}"/>
    <cellStyle name="Monetario 2" xfId="18655" xr:uid="{1FA7DB9D-D3FA-40CF-BDF8-F46B4C1E86AC}"/>
    <cellStyle name="Monetario 3" xfId="18656" xr:uid="{C8457814-A2BC-4654-8963-8CB7FE3595C3}"/>
    <cellStyle name="Morgan" xfId="2742" xr:uid="{3BF4E1F3-36E8-49D1-8387-E8AC09190F64}"/>
    <cellStyle name="Morgan 2" xfId="18657" xr:uid="{959F8494-DDC3-4F02-A73D-FA7855F12854}"/>
    <cellStyle name="Morgan 2 2" xfId="18658" xr:uid="{CDBD8B8C-8FA0-4DFE-9D1B-00988810B472}"/>
    <cellStyle name="Morgan 2 3" xfId="55344" xr:uid="{500AC9D1-ABCB-4F7C-A6BF-2A442F109EFD}"/>
    <cellStyle name="Morgan 3" xfId="18659" xr:uid="{716050D4-A175-4980-BAC5-B5FFCD9282D0}"/>
    <cellStyle name="Morgan 4" xfId="18660" xr:uid="{2AB72C6A-C2C7-4136-93B1-235FF2E94C2D}"/>
    <cellStyle name="Multiple" xfId="86" xr:uid="{00000000-0005-0000-0000-000065000000}"/>
    <cellStyle name="Multiple [1]" xfId="2744" xr:uid="{46112EB4-EED7-4463-9943-96E6A6CBCC94}"/>
    <cellStyle name="Multiple [1] 2" xfId="2745" xr:uid="{07D98691-EF59-4EE5-81AD-0B33FE2B9877}"/>
    <cellStyle name="Multiple [1] 2 2" xfId="18661" xr:uid="{7B6F0028-E6B1-4AEC-A06C-1FDD0C818776}"/>
    <cellStyle name="Multiple [1] 2 3" xfId="18662" xr:uid="{6C4A62A9-8B30-46FF-9804-1F63AD650BEB}"/>
    <cellStyle name="Multiple [1] 3" xfId="18663" xr:uid="{BD3E5B4D-4732-46C3-9375-B05AC99DE23E}"/>
    <cellStyle name="Multiple [1] 4" xfId="18664" xr:uid="{60DCB927-C661-4428-9F37-74AD95A538E8}"/>
    <cellStyle name="Multiple 10" xfId="55345" xr:uid="{116658B6-975D-4276-81F8-759940DEFAD9}"/>
    <cellStyle name="Multiple 11" xfId="55346" xr:uid="{9BE06A67-AEC3-47D7-A6AB-E64770A344FE}"/>
    <cellStyle name="Multiple 12" xfId="55347" xr:uid="{CC478281-8887-4681-A005-3D3575A97CE0}"/>
    <cellStyle name="Multiple 13" xfId="55348" xr:uid="{17786512-C45B-46E0-8FA7-47EB5F8981EF}"/>
    <cellStyle name="Multiple 14" xfId="55349" xr:uid="{B9D4D250-F730-4D53-93E8-4A2147787679}"/>
    <cellStyle name="Multiple 15" xfId="55350" xr:uid="{AB91AD77-99FC-445D-93BC-C6216A5F1EB1}"/>
    <cellStyle name="Multiple 16" xfId="55351" xr:uid="{10F004EA-02CA-456B-B573-57773AED591D}"/>
    <cellStyle name="Multiple 17" xfId="55352" xr:uid="{89CAA22B-7D93-428A-838D-301707E23CCF}"/>
    <cellStyle name="Multiple 18" xfId="55353" xr:uid="{F75895BE-1CAE-4E6B-954D-06DEB712143B}"/>
    <cellStyle name="Multiple 19" xfId="55354" xr:uid="{7E250216-7EFE-4615-86EA-1EE635834D2B}"/>
    <cellStyle name="Multiple 2" xfId="18665" xr:uid="{29A6E881-51D1-42B9-A157-3F9D915F5CE0}"/>
    <cellStyle name="Multiple 20" xfId="55355" xr:uid="{2566282B-1211-465E-88C7-AE1E852DFDD6}"/>
    <cellStyle name="Multiple 21" xfId="55356" xr:uid="{93510B59-F6BE-4505-A009-550FED6A852D}"/>
    <cellStyle name="Multiple 22" xfId="55357" xr:uid="{621B4466-1999-4961-8730-D042E7A2A7AB}"/>
    <cellStyle name="Multiple 23" xfId="55358" xr:uid="{EE93A10A-CB3A-4C08-8133-3A293C34D89C}"/>
    <cellStyle name="Multiple 24" xfId="55359" xr:uid="{53CDB35E-8A5E-46B7-BA04-6981C4A7D417}"/>
    <cellStyle name="Multiple 25" xfId="55360" xr:uid="{CE74FA2B-C810-462F-8A5D-35F1AC5DBC0A}"/>
    <cellStyle name="Multiple 26" xfId="55361" xr:uid="{ACF3C791-A9F9-4324-B0B5-76A8BFC8B6A6}"/>
    <cellStyle name="Multiple 27" xfId="55362" xr:uid="{2CADF2CC-738D-4FC3-801E-2B1C1B1F133E}"/>
    <cellStyle name="Multiple 28" xfId="2743" xr:uid="{081DED03-5DDF-47CA-BB31-AE2CE29A8AE9}"/>
    <cellStyle name="Multiple 3" xfId="18666" xr:uid="{78C393DD-B539-4429-BF08-233BCA9018C2}"/>
    <cellStyle name="Multiple 4" xfId="55363" xr:uid="{F4207298-268E-4E28-9529-54C806089126}"/>
    <cellStyle name="Multiple 5" xfId="55364" xr:uid="{5FA26136-7E3C-490A-AC38-EA41C49714B9}"/>
    <cellStyle name="Multiple 6" xfId="55365" xr:uid="{93514074-898F-46BA-93D0-45B1AF00E389}"/>
    <cellStyle name="Multiple 7" xfId="55366" xr:uid="{DF333F2D-5932-4609-A399-C3B5FAD69E9C}"/>
    <cellStyle name="Multiple 8" xfId="55367" xr:uid="{2E745E95-5751-4599-8B27-2648812F635D}"/>
    <cellStyle name="Multiple 9" xfId="55368" xr:uid="{E0E81848-2D7B-4853-8B3B-08C9BAD25415}"/>
    <cellStyle name="Multiple_Asian_Power_Compacq_JJ" xfId="2746" xr:uid="{335B7DBC-9D40-4968-80AF-A38F49DEC535}"/>
    <cellStyle name="NA is zero" xfId="2747" xr:uid="{AE5A97B9-C29A-431D-BD88-C164992E8DFF}"/>
    <cellStyle name="NA is zero 2" xfId="18667" xr:uid="{961B21D4-33AC-4BB5-8B1B-D390BCBC9432}"/>
    <cellStyle name="NA is zero 3" xfId="18668" xr:uid="{1D51E7AC-4085-477D-9955-758908CE9CD2}"/>
    <cellStyle name="Neutra 2" xfId="18669" xr:uid="{1E41E8CF-45F7-4328-B050-4B4A96036707}"/>
    <cellStyle name="Neutral 10" xfId="55369" xr:uid="{296BE632-7875-4D18-A9B2-463F40EF0C77}"/>
    <cellStyle name="Neutral 11" xfId="58333" xr:uid="{ADE0D529-878A-4548-B39C-F40F128EA54F}"/>
    <cellStyle name="Neutral 2" xfId="2748" xr:uid="{60EAC93E-C9BF-4522-AA21-3FF1041BC6D2}"/>
    <cellStyle name="Neutral 2 2" xfId="18670" xr:uid="{7F4B7C09-5563-40E9-9FAD-A0E549BFA1D2}"/>
    <cellStyle name="Neutral 2 3" xfId="18671" xr:uid="{BB6F8B41-BBC2-4FF0-AB9B-87CE59094C64}"/>
    <cellStyle name="Neutral 3" xfId="18672" xr:uid="{A0754170-8A74-4F9E-B970-825A27077227}"/>
    <cellStyle name="Neutral 3 2" xfId="55370" xr:uid="{0698289E-A6EA-4E70-BB7A-D804F4ABBD7E}"/>
    <cellStyle name="Neutral 3 3" xfId="55371" xr:uid="{519E86F8-1BDC-4707-8544-3F90F37F4DC2}"/>
    <cellStyle name="Neutral 4" xfId="18673" xr:uid="{26293580-150C-4204-A510-53B52E595F25}"/>
    <cellStyle name="Neutral 4 2" xfId="55372" xr:uid="{A2153EEB-EFC6-466E-8110-83B82C4971C4}"/>
    <cellStyle name="Neutral 4 3" xfId="55373" xr:uid="{C1CD1C09-B496-4A73-8640-D29E2E31EDE4}"/>
    <cellStyle name="Neutral 5" xfId="18674" xr:uid="{22FAEC06-2568-4BC2-B24B-46E675374F86}"/>
    <cellStyle name="Neutral 5 2" xfId="18675" xr:uid="{4C308929-981B-4231-B279-48200B202335}"/>
    <cellStyle name="Neutral 5 2 2" xfId="55374" xr:uid="{5A7D6747-B090-4524-91D2-4C03E5F0625F}"/>
    <cellStyle name="Neutral 5 2 3" xfId="55375" xr:uid="{52878348-AB43-4294-BEF0-9EDB4859B0AD}"/>
    <cellStyle name="Neutral 5 3" xfId="18676" xr:uid="{9533D6C8-8BF5-4370-B451-836C941A8A04}"/>
    <cellStyle name="Neutral 5 4" xfId="55376" xr:uid="{13FDF2EB-27AB-46B1-86D2-DBC5BD442C80}"/>
    <cellStyle name="Neutral 6" xfId="18677" xr:uid="{C88B04C6-BC0E-46B1-9208-09361035E060}"/>
    <cellStyle name="Neutral 6 2" xfId="55377" xr:uid="{E633DDB9-C8B1-4D66-BF15-EA691B6FB0F3}"/>
    <cellStyle name="Neutral 6 3" xfId="55378" xr:uid="{2594695D-7BFA-435A-8CA7-6F34519418F1}"/>
    <cellStyle name="Neutral 7" xfId="18678" xr:uid="{872078EE-54A4-4E59-BFD9-4E0D475389B0}"/>
    <cellStyle name="Neutral 7 2" xfId="55379" xr:uid="{8983E9AF-53B6-435E-ADDA-9C090E94D3A4}"/>
    <cellStyle name="Neutral 8" xfId="18679" xr:uid="{8EAA9343-1F7F-489A-A8E2-CAB34064195D}"/>
    <cellStyle name="Neutral 9" xfId="18680" xr:uid="{2466AC7C-532B-47D7-9D67-101FA1B1E7B9}"/>
    <cellStyle name="Neutro 2" xfId="260" xr:uid="{CA193F4F-8C9C-4E9E-A36B-13CF0EA3FA6A}"/>
    <cellStyle name="Neutro 3" xfId="276" xr:uid="{01751E71-00EE-4E90-AEA5-DD7457D93B01}"/>
    <cellStyle name="no dec" xfId="87" xr:uid="{00000000-0005-0000-0000-000066000000}"/>
    <cellStyle name="no dec 2" xfId="18681" xr:uid="{664AA10C-2DB3-4175-85F9-7D5B948B78B8}"/>
    <cellStyle name="no dec 3" xfId="18682" xr:uid="{264F290E-D16D-4208-9550-212EDA4214AA}"/>
    <cellStyle name="no dec 4" xfId="18683" xr:uid="{D85E588C-A87B-4115-AC67-83BB8AE96112}"/>
    <cellStyle name="No Decimal" xfId="2749" xr:uid="{4F7CA1D8-947B-4936-8E27-CCB5B932908C}"/>
    <cellStyle name="No Decimal 2" xfId="2750" xr:uid="{F48F6B92-5A58-4331-BF05-576F8D5D0391}"/>
    <cellStyle name="No Decimal 2 2" xfId="18684" xr:uid="{B09803F6-A9F3-4BEF-A043-329067E9DE30}"/>
    <cellStyle name="No Decimal 2 3" xfId="18685" xr:uid="{BC73D2A3-571D-4C25-911F-5F1E3BDF8FFF}"/>
    <cellStyle name="No Decimal 3" xfId="5381" xr:uid="{97808CF7-3BAC-408B-B0A0-6D989CDB3F0C}"/>
    <cellStyle name="No Decimal 3 2" xfId="18686" xr:uid="{4F1D4A79-31EF-4C9E-B187-639D3144CF55}"/>
    <cellStyle name="No Decimal 3 3" xfId="18687" xr:uid="{392D6A89-1752-48AA-A5C7-4D3D3CFCA848}"/>
    <cellStyle name="No Decimal 4" xfId="18688" xr:uid="{218036AF-E1F5-4AAD-865A-CEC8B4685ADF}"/>
    <cellStyle name="No Decimal 5" xfId="18689" xr:uid="{47337B19-4D9A-4BD7-BAE7-4FA1DDF3A9DC}"/>
    <cellStyle name="No-definido" xfId="2751" xr:uid="{309B6379-47C7-47FD-A546-B2FE82F765CE}"/>
    <cellStyle name="Normal" xfId="0" builtinId="0"/>
    <cellStyle name="Normal - Estilo1" xfId="2752" xr:uid="{14005424-2FD0-4C1F-86EA-FC05900807AC}"/>
    <cellStyle name="Normal - Estilo1 2" xfId="18690" xr:uid="{56536F60-C553-47E3-811D-751BE5028A1C}"/>
    <cellStyle name="Normal - Estilo1 3" xfId="18691" xr:uid="{0ABECBD8-4B7E-42B8-8AE0-21DC13121D3D}"/>
    <cellStyle name="Normal - Estilo2" xfId="2753" xr:uid="{FBA67357-A576-44B3-8683-AF30083D0A29}"/>
    <cellStyle name="Normal - Estilo2 2" xfId="18692" xr:uid="{BB7D12B2-4585-4587-B9E2-DDB6E8C052D9}"/>
    <cellStyle name="Normal - Estilo2 3" xfId="18693" xr:uid="{87F3B428-3667-49B9-9208-6B3B273A7E8E}"/>
    <cellStyle name="Normal - Estilo3" xfId="2754" xr:uid="{0790A70D-443A-4078-A33F-599DFB071508}"/>
    <cellStyle name="Normal - Estilo3 2" xfId="18694" xr:uid="{A73A32A0-3752-4E93-B88F-140F803F2BBD}"/>
    <cellStyle name="Normal - Estilo3 3" xfId="18695" xr:uid="{F9AE7F37-D389-4FA5-8A61-2E3AD35F3DC2}"/>
    <cellStyle name="Normal - Estilo4" xfId="2755" xr:uid="{28B91159-91A1-4D98-9FD9-E71100690BB0}"/>
    <cellStyle name="Normal - Estilo4 2" xfId="18696" xr:uid="{6FB97624-3A06-4301-811A-99B7A115B195}"/>
    <cellStyle name="Normal - Estilo4 3" xfId="18697" xr:uid="{87DD6009-571E-49AF-A1B3-D42648363D44}"/>
    <cellStyle name="Normal - Estilo5" xfId="2756" xr:uid="{056DCAB3-72C1-4666-BD4B-674043893952}"/>
    <cellStyle name="Normal - Estilo5 2" xfId="18698" xr:uid="{10BC74B5-7BF1-4319-89A8-0A0A1D952FBD}"/>
    <cellStyle name="Normal - Estilo5 3" xfId="18699" xr:uid="{F718857D-5B2D-4996-8397-DB3CFBDEE1B2}"/>
    <cellStyle name="Normal - Estilo6" xfId="2757" xr:uid="{FCBABECD-897E-48F0-8D9E-C6442A3D05F8}"/>
    <cellStyle name="Normal - Estilo6 2" xfId="18700" xr:uid="{491A6FA1-3BB8-40E8-B4D3-A2CC7B97EBEE}"/>
    <cellStyle name="Normal - Estilo6 3" xfId="18701" xr:uid="{8BB95987-E3D9-4AB0-9296-1171DABA4C7C}"/>
    <cellStyle name="Normal - Estilo7" xfId="2758" xr:uid="{0E381F1D-0AB8-4582-B1F6-0D1938EE64D5}"/>
    <cellStyle name="Normal - Estilo7 2" xfId="18702" xr:uid="{255A1B3A-76DB-4D74-843D-1EC7D8AC80F2}"/>
    <cellStyle name="Normal - Estilo7 3" xfId="18703" xr:uid="{FA317714-47A1-4DE2-9111-8C66244368EE}"/>
    <cellStyle name="Normal - Estilo8" xfId="2759" xr:uid="{F2CF732F-D87F-42EC-9EE6-3FFBAF8FACF7}"/>
    <cellStyle name="Normal - Estilo8 2" xfId="18704" xr:uid="{119F1BBD-94CF-4E3D-B6EB-689DFC7E2F3C}"/>
    <cellStyle name="Normal - Estilo8 3" xfId="18705" xr:uid="{40CBE1D0-4675-4514-A2E6-9684AC9BF233}"/>
    <cellStyle name="Normal - Style1" xfId="88" xr:uid="{00000000-0005-0000-0000-000068000000}"/>
    <cellStyle name="Normal - Style1 2" xfId="18706" xr:uid="{83F69D2B-DDA2-45F1-97F4-551A5BF48564}"/>
    <cellStyle name="Normal - Style1 3" xfId="18707" xr:uid="{F09E2326-3204-4CAC-B69B-54A1ED330C3D}"/>
    <cellStyle name="Normal - Style1 4" xfId="18708" xr:uid="{805E8316-EA2C-43A4-8AA3-AA3A3DACEBB1}"/>
    <cellStyle name="Normal - Style1 5" xfId="2760" xr:uid="{82E85BE8-C5CB-464B-81EB-E70EF94BCFDD}"/>
    <cellStyle name="Normal (%)" xfId="89" xr:uid="{00000000-0005-0000-0000-000069000000}"/>
    <cellStyle name="Normal (%) 2" xfId="2762" xr:uid="{37EA90D7-6750-4227-B7C5-DBD01461BB82}"/>
    <cellStyle name="Normal (%) 2 2" xfId="18709" xr:uid="{AE1A6C89-5443-45A4-9C76-0B3E5E379C67}"/>
    <cellStyle name="Normal (%) 2 3" xfId="18710" xr:uid="{BAF98783-C854-4E69-BBA7-A72A4D731627}"/>
    <cellStyle name="Normal (%) 3" xfId="5382" xr:uid="{264495BD-3DF0-49B5-A81D-57A841D4AE2D}"/>
    <cellStyle name="Normal (%) 3 2" xfId="18711" xr:uid="{63238F9F-83EF-4A17-AE64-2A5AA647E90E}"/>
    <cellStyle name="Normal (%) 3 3" xfId="18712" xr:uid="{780C3062-4F9E-4E1E-9E89-A9140E6FE6CD}"/>
    <cellStyle name="Normal (%) 4" xfId="18713" xr:uid="{F3A5C898-7BAB-44BB-9E20-724A4CE7BB43}"/>
    <cellStyle name="Normal (%) 5" xfId="18714" xr:uid="{281C39CD-6971-4FBD-BC65-7A72543BA8A3}"/>
    <cellStyle name="Normal (%) 6" xfId="2761" xr:uid="{83446DBE-CAFF-4C8A-B908-37C97FE1E5CD}"/>
    <cellStyle name="Normal (£m)" xfId="90" xr:uid="{00000000-0005-0000-0000-00006A000000}"/>
    <cellStyle name="Normal (£m) 2" xfId="2764" xr:uid="{C4425984-4C06-4599-8AC8-47AC90A22520}"/>
    <cellStyle name="Normal (£m) 2 2" xfId="18715" xr:uid="{E3039C56-0CB1-40AC-99F1-458B20273A4F}"/>
    <cellStyle name="Normal (£m) 2 3" xfId="18716" xr:uid="{8674985E-1BCE-4F15-AC6E-9C848AD35C7B}"/>
    <cellStyle name="Normal (£m) 3" xfId="5383" xr:uid="{E8C9CF54-DE1F-4E8F-8A32-7BA86DE5A9E9}"/>
    <cellStyle name="Normal (£m) 3 2" xfId="18717" xr:uid="{C0F6244C-9265-49F6-A4DD-C3A179A2BC96}"/>
    <cellStyle name="Normal (£m) 3 3" xfId="18718" xr:uid="{720923FC-72FF-48A2-BAFF-0B35A791C70B}"/>
    <cellStyle name="Normal (£m) 4" xfId="18719" xr:uid="{A9E350F0-1B53-4669-8B3F-7854A42701E9}"/>
    <cellStyle name="Normal (£m) 5" xfId="18720" xr:uid="{645B0BA4-28E1-4845-AD4E-A418467102D0}"/>
    <cellStyle name="Normal (£m) 6" xfId="2763" xr:uid="{99D53800-774A-40D6-AE36-491BDC766379}"/>
    <cellStyle name="Normal (No)" xfId="91" xr:uid="{00000000-0005-0000-0000-00006B000000}"/>
    <cellStyle name="Normal (No) 2" xfId="2766" xr:uid="{631901CE-3CF5-4E94-8AFA-B1910E4FB439}"/>
    <cellStyle name="Normal (No) 2 2" xfId="18721" xr:uid="{9940B61B-7357-4B26-8C12-613A7DC8AEAD}"/>
    <cellStyle name="Normal (No) 2 3" xfId="18722" xr:uid="{2D375F44-17EF-467E-99DF-3338A5D43987}"/>
    <cellStyle name="Normal (No) 3" xfId="5384" xr:uid="{4613162F-D7E4-466E-9B6A-BD71822C7BBE}"/>
    <cellStyle name="Normal (No) 3 2" xfId="18723" xr:uid="{D668F466-B1ED-4920-B1B9-92CB5416DA7B}"/>
    <cellStyle name="Normal (No) 3 3" xfId="18724" xr:uid="{B237D59B-BD16-48DE-AB84-DE971D88E5EC}"/>
    <cellStyle name="Normal (No) 4" xfId="18725" xr:uid="{63C5A5F4-77C2-46E6-87E7-EED5DDE38A50}"/>
    <cellStyle name="Normal (No) 5" xfId="18726" xr:uid="{C4C49400-4557-42A2-B316-D7EB3EB341D3}"/>
    <cellStyle name="Normal (No) 6" xfId="2765" xr:uid="{9CCA8853-4975-4D56-B534-1FF0DA4159E8}"/>
    <cellStyle name="Normal (x)" xfId="92" xr:uid="{00000000-0005-0000-0000-00006C000000}"/>
    <cellStyle name="Normal (x) 2" xfId="2768" xr:uid="{EEA65BA5-1744-4455-9EE8-68215F183876}"/>
    <cellStyle name="Normal (x) 2 2" xfId="18727" xr:uid="{7D4F7C09-1B8A-4C1F-8016-1DEB448534DD}"/>
    <cellStyle name="Normal (x) 2 3" xfId="18728" xr:uid="{358984E3-6B9C-4A2F-8F2B-16F50FCC7FAB}"/>
    <cellStyle name="Normal (x) 3" xfId="5385" xr:uid="{7412E6D0-A142-4A5A-B4E4-FFE2566E5EAA}"/>
    <cellStyle name="Normal (x) 3 2" xfId="18729" xr:uid="{2F6AA16B-CC6E-4E5F-9379-B4D526F6433E}"/>
    <cellStyle name="Normal (x) 3 3" xfId="18730" xr:uid="{CB63F519-BD10-4DB4-8335-0F14F072221A}"/>
    <cellStyle name="Normal (x) 4" xfId="18731" xr:uid="{76A795A4-7F80-44B9-87E2-827DD458096B}"/>
    <cellStyle name="Normal (x) 5" xfId="18732" xr:uid="{EB9531F8-9072-475E-8779-0C0662C748FA}"/>
    <cellStyle name="Normal (x) 6" xfId="2767" xr:uid="{370A1685-5DD1-444B-A29C-A9636B347F57}"/>
    <cellStyle name="Normal [0]" xfId="2769" xr:uid="{BCFD8FD9-5825-4080-A94C-3F892BA4C33C}"/>
    <cellStyle name="Normal [0] 2" xfId="18733" xr:uid="{2D61E003-B59F-4F48-89DB-C5573574D497}"/>
    <cellStyle name="Normal [0] 3" xfId="18734" xr:uid="{3AFC4611-DA25-43B3-9EA4-ACA233AB22EC}"/>
    <cellStyle name="Normal [1]" xfId="2770" xr:uid="{51431A69-AE58-4E17-AA54-9D9AE1C30F35}"/>
    <cellStyle name="Normal [1] 2" xfId="18735" xr:uid="{56D47078-35D0-4D62-BAA1-753AEBFB845F}"/>
    <cellStyle name="Normal [1] 2 2" xfId="18736" xr:uid="{2495100C-612A-4617-BDF9-ED377692EF5D}"/>
    <cellStyle name="Normal [1] 2 3" xfId="55380" xr:uid="{1F255C74-8772-4963-BFF7-C14A1A123595}"/>
    <cellStyle name="Normal [1] 3" xfId="18737" xr:uid="{41C122A7-87D7-47DA-A400-30861B6FB26B}"/>
    <cellStyle name="Normal [1] 4" xfId="18738" xr:uid="{A4D37C1F-562B-4BA2-8A56-9FC8FD8A9A14}"/>
    <cellStyle name="Normal [2]" xfId="2771" xr:uid="{7A9C7191-C28C-4AD9-80A0-F939D18CE0B7}"/>
    <cellStyle name="Normal [2] 2" xfId="18739" xr:uid="{E65EDD24-E7BE-48C6-A878-ABF09A21A7B4}"/>
    <cellStyle name="Normal [2] 3" xfId="18740" xr:uid="{BD3B9A20-103B-4772-A25C-75FC92DF83E4}"/>
    <cellStyle name="Normal [3]" xfId="2772" xr:uid="{2B5B99F7-31EB-4C2C-AD2D-12E0C6028147}"/>
    <cellStyle name="Normal [3] 2" xfId="18741" xr:uid="{8D954B0E-5C0A-4049-AB7D-FAA33E22C8C1}"/>
    <cellStyle name="Normal [3] 3" xfId="18742" xr:uid="{6F384B33-F5D9-4CD4-8D9A-97BAD981A955}"/>
    <cellStyle name="Normal 10" xfId="144" xr:uid="{00000000-0005-0000-0000-00006D000000}"/>
    <cellStyle name="Normal 10 10" xfId="2773" xr:uid="{E2850C12-41FC-4525-A60F-87691C557778}"/>
    <cellStyle name="Normal 10 2" xfId="145" xr:uid="{00000000-0005-0000-0000-00006E000000}"/>
    <cellStyle name="Normal 10 2 2" xfId="18743" xr:uid="{178CC6D7-C96A-44B0-8F5C-76A8B1062B8D}"/>
    <cellStyle name="Normal 10 2 2 2" xfId="18744" xr:uid="{09A22F9C-0CE7-4B90-A356-A1865180D098}"/>
    <cellStyle name="Normal 10 2 3" xfId="18745" xr:uid="{0E3876B7-C34A-4B25-ABCB-2D3435AB8E08}"/>
    <cellStyle name="Normal 10 3" xfId="2774" xr:uid="{CFE55AE0-5DFA-4A31-B8A8-B6B5C5E31B6F}"/>
    <cellStyle name="Normal 10 3 2" xfId="18746" xr:uid="{159A9694-EF86-4337-9ECC-4B291C589AE6}"/>
    <cellStyle name="Normal 10 3 3" xfId="18747" xr:uid="{51C71F70-28EF-4463-B548-B49EF20B5CCB}"/>
    <cellStyle name="Normal 10 4" xfId="2775" xr:uid="{54AEF938-A1CA-4E63-90EE-98F4D6ECC922}"/>
    <cellStyle name="Normal 10 4 2" xfId="2776" xr:uid="{411C1B6B-7304-4795-9374-84D3A97ED121}"/>
    <cellStyle name="Normal 10 4 2 2" xfId="18748" xr:uid="{D64DDB83-951A-44D7-A3FB-86C5B42CC5FA}"/>
    <cellStyle name="Normal 10 4 3" xfId="2777" xr:uid="{5515EABA-8F73-4D26-A76B-E6351A2979CB}"/>
    <cellStyle name="Normal 10 4 4" xfId="2778" xr:uid="{198F0F34-5384-4FC8-BE67-FFDFF41B3F1C}"/>
    <cellStyle name="Normal 10 4 5" xfId="2779" xr:uid="{C569BE02-4686-4EEF-8391-4AEF8BF2F614}"/>
    <cellStyle name="Normal 10 4 6" xfId="18749" xr:uid="{66D73F22-C60A-479D-B4CE-1726564EBF95}"/>
    <cellStyle name="Normal 10 5" xfId="2780" xr:uid="{6D34D650-2A3D-4196-9416-DAC403F50748}"/>
    <cellStyle name="Normal 10 5 2" xfId="2781" xr:uid="{81F0CA94-0820-430C-B422-3B7E28475EBC}"/>
    <cellStyle name="Normal 10 5 3" xfId="2782" xr:uid="{31047252-82D2-4D98-A8F0-1A522C811678}"/>
    <cellStyle name="Normal 10 5 4" xfId="2783" xr:uid="{CB75C373-351B-4067-81E4-597CAADCC9AA}"/>
    <cellStyle name="Normal 10 5 5" xfId="2784" xr:uid="{A56B08FD-FCC3-47A7-8821-8FC9DC1EFB9E}"/>
    <cellStyle name="Normal 10 5 6" xfId="18750" xr:uid="{7FC06997-5852-441C-BB1A-451F656AF21C}"/>
    <cellStyle name="Normal 10 6" xfId="2785" xr:uid="{9E716881-2DF4-4261-8B0E-2DADB7A94187}"/>
    <cellStyle name="Normal 10 6 2" xfId="18751" xr:uid="{769F98FF-D35D-47BD-A221-ABA6F75BDF55}"/>
    <cellStyle name="Normal 10 7" xfId="2786" xr:uid="{23D77A5C-AF9F-4F89-9883-901F6E8C7146}"/>
    <cellStyle name="Normal 10 7 2" xfId="18752" xr:uid="{9A4A2BEA-E253-479F-9704-5E72F4916850}"/>
    <cellStyle name="Normal 10 8" xfId="2787" xr:uid="{493DEBBE-BB18-4A34-A61A-68A713E30793}"/>
    <cellStyle name="Normal 10 8 2" xfId="18753" xr:uid="{C212174A-657F-4AC7-851B-BC09AFC652C8}"/>
    <cellStyle name="Normal 10 9" xfId="2788" xr:uid="{98644166-F524-47E5-B28C-66048F697D33}"/>
    <cellStyle name="Normal 100" xfId="2789" xr:uid="{8AB0511D-3EBE-49C0-9A43-09F5FAE9A556}"/>
    <cellStyle name="Normal 100 2" xfId="18754" xr:uid="{DAF63AD4-C6A4-4173-9DCF-14FC32AE1F17}"/>
    <cellStyle name="Normal 100 2 2" xfId="18755" xr:uid="{F33B0110-4944-4EAE-91A4-27B3F747ACEA}"/>
    <cellStyle name="Normal 100 3" xfId="18756" xr:uid="{1BC5426A-097F-47B3-BDAC-1FBE0D552D1B}"/>
    <cellStyle name="Normal 101" xfId="2790" xr:uid="{645E985A-A023-4130-BA0D-3B6F1C2CC11D}"/>
    <cellStyle name="Normal 101 2" xfId="18757" xr:uid="{6E29D8F8-EC94-4D88-8877-1429874051EE}"/>
    <cellStyle name="Normal 101 2 2" xfId="18758" xr:uid="{A996D993-9551-46AA-8D7F-A0B9B4FB87CE}"/>
    <cellStyle name="Normal 101 3" xfId="18759" xr:uid="{ABE4A34B-5B70-47AF-A6C9-29CE5730BE9E}"/>
    <cellStyle name="Normal 102" xfId="2791" xr:uid="{D830A279-030E-4220-ACDB-119C751CC13A}"/>
    <cellStyle name="Normal 102 2" xfId="18760" xr:uid="{A369EB4C-67F5-4F15-BB67-66DC948DA06E}"/>
    <cellStyle name="Normal 102 2 2" xfId="18761" xr:uid="{98B84606-4FE6-4B07-BBC6-FED371210BF0}"/>
    <cellStyle name="Normal 102 3" xfId="18762" xr:uid="{558C1DB9-2A1F-4A55-A1E7-C7595596A3D8}"/>
    <cellStyle name="Normal 103" xfId="2792" xr:uid="{6BFAD8EB-8A6F-4C77-B983-1B9C9A238674}"/>
    <cellStyle name="Normal 103 2" xfId="18763" xr:uid="{48A80894-FBEC-4335-8BBC-EED169D3E4F6}"/>
    <cellStyle name="Normal 103 2 2" xfId="18764" xr:uid="{D569DF55-2377-4E9B-85C8-68FCFD1415B9}"/>
    <cellStyle name="Normal 103 3" xfId="18765" xr:uid="{859DB3B4-6474-42AE-8C58-9F79446F4EC6}"/>
    <cellStyle name="Normal 104" xfId="2793" xr:uid="{85E6C199-9B15-4CA8-8FDE-010E3FC2D538}"/>
    <cellStyle name="Normal 104 2" xfId="18766" xr:uid="{6FF446E3-6EAF-4608-AC95-D5DF240699C7}"/>
    <cellStyle name="Normal 104 2 2" xfId="18767" xr:uid="{FE70E014-BB49-4B83-83E1-F53AA75F94CA}"/>
    <cellStyle name="Normal 104 3" xfId="18768" xr:uid="{BE69A3E0-4CFD-4865-A14B-9566BD4AE5DA}"/>
    <cellStyle name="Normal 105" xfId="2794" xr:uid="{1B2A3E49-0FD1-43F1-9B6E-27E41E89D6FF}"/>
    <cellStyle name="Normal 105 2" xfId="18769" xr:uid="{3438090A-E3F3-4A99-8B01-E76EFDA36CDF}"/>
    <cellStyle name="Normal 105 2 2" xfId="18770" xr:uid="{6D7A7150-0F4A-45D6-AD47-B1B122DF7CBD}"/>
    <cellStyle name="Normal 105 3" xfId="18771" xr:uid="{DA2F4332-761B-415E-9753-C4376F01E793}"/>
    <cellStyle name="Normal 106" xfId="2795" xr:uid="{E3FA0E9E-5FA9-4569-A73A-011B7C166292}"/>
    <cellStyle name="Normal 106 2" xfId="18772" xr:uid="{76358CE0-5724-4A5D-BA34-3066581F648E}"/>
    <cellStyle name="Normal 106 2 2" xfId="18773" xr:uid="{686CD830-CEDA-463A-83F4-1EA389156DC1}"/>
    <cellStyle name="Normal 106 3" xfId="18774" xr:uid="{ACACED13-8B62-4FE8-82E6-3084D8A905B5}"/>
    <cellStyle name="Normal 107" xfId="2796" xr:uid="{CA75C011-BF20-445C-BAEF-7E243BDB50E9}"/>
    <cellStyle name="Normal 107 2" xfId="18775" xr:uid="{5FE3AF69-A1A6-4B34-908B-DDD336BCB8B7}"/>
    <cellStyle name="Normal 107 2 2" xfId="18776" xr:uid="{BF0B1E08-C9B8-47CB-987B-3057F1518D47}"/>
    <cellStyle name="Normal 107 3" xfId="18777" xr:uid="{656DFB63-50F1-4411-8E94-CFE95BBD482D}"/>
    <cellStyle name="Normal 108" xfId="2797" xr:uid="{6E1695A3-6C33-4A1F-810E-0EDF0A5DE738}"/>
    <cellStyle name="Normal 108 2" xfId="18778" xr:uid="{7C03F34F-1D21-445B-B5AC-E6236F28503D}"/>
    <cellStyle name="Normal 108 2 2" xfId="18779" xr:uid="{313F98E3-2367-4B8D-B716-329E9821DE1C}"/>
    <cellStyle name="Normal 108 3" xfId="18780" xr:uid="{1DB72C95-B783-4555-8D15-8EDCB0E6DAB0}"/>
    <cellStyle name="Normal 109" xfId="2798" xr:uid="{D320D79B-A8E6-4487-82F0-4343E863F9A7}"/>
    <cellStyle name="Normal 109 2" xfId="18781" xr:uid="{E571AF7A-FBFF-466A-91DE-48431B86743E}"/>
    <cellStyle name="Normal 109 2 2" xfId="18782" xr:uid="{3A8DFE89-F752-480E-9FF8-38FDA675D9BA}"/>
    <cellStyle name="Normal 109 3" xfId="18783" xr:uid="{E732BB26-1EFE-4D97-A666-45445CFB77FA}"/>
    <cellStyle name="Normal 11" xfId="131" xr:uid="{00000000-0005-0000-0000-00006F000000}"/>
    <cellStyle name="Normal 11 10" xfId="2800" xr:uid="{0E8931AF-59E1-4671-8C47-3320CDD02F71}"/>
    <cellStyle name="Normal 11 10 2" xfId="2801" xr:uid="{006CCEB4-455A-4D6E-A084-D8F1823B9615}"/>
    <cellStyle name="Normal 11 10 3" xfId="2802" xr:uid="{7E982AD5-EBE1-4891-A3AE-0E9790BFF91C}"/>
    <cellStyle name="Normal 11 10 4" xfId="2803" xr:uid="{71F05D42-55DE-47C3-80BE-302BBBCEBBCF}"/>
    <cellStyle name="Normal 11 10 5" xfId="2804" xr:uid="{76D16B56-9DC8-40AA-9F9E-4961A1A39591}"/>
    <cellStyle name="Normal 11 10 6" xfId="18784" xr:uid="{72934F52-789D-42D0-BF22-2B7BC0F3D525}"/>
    <cellStyle name="Normal 11 11" xfId="2805" xr:uid="{761F0411-6188-4CEF-B5C0-E71499CE38DD}"/>
    <cellStyle name="Normal 11 11 2" xfId="2806" xr:uid="{4551CBA7-959D-4272-ADE5-36DD26CD1160}"/>
    <cellStyle name="Normal 11 11 3" xfId="2807" xr:uid="{7C1914D2-03E2-4D55-B1C6-C32FDFC6E954}"/>
    <cellStyle name="Normal 11 11 4" xfId="2808" xr:uid="{AFB431AF-CF94-4D8E-B775-769C1A70A9D4}"/>
    <cellStyle name="Normal 11 11 5" xfId="2809" xr:uid="{2D89CA2F-B54B-4B86-8EBC-CB7A4EFC1D32}"/>
    <cellStyle name="Normal 11 12" xfId="2810" xr:uid="{64EB6297-D6E7-4795-B109-99FD97B3EB25}"/>
    <cellStyle name="Normal 11 12 2" xfId="18785" xr:uid="{81C98ACD-6C36-45DA-92B1-14D83F65A950}"/>
    <cellStyle name="Normal 11 13" xfId="2811" xr:uid="{5142B0C4-6C32-47D7-B52E-96AD3632EFD8}"/>
    <cellStyle name="Normal 11 13 2" xfId="18786" xr:uid="{2BCADAF8-4490-4F81-B572-5B20CE1E7227}"/>
    <cellStyle name="Normal 11 14" xfId="2812" xr:uid="{DD8545F7-8606-47C1-BBD3-DECF94EAAAFE}"/>
    <cellStyle name="Normal 11 15" xfId="2813" xr:uid="{CACEAD43-7BE7-4528-8EFA-6E167A4265C6}"/>
    <cellStyle name="Normal 11 16" xfId="2799" xr:uid="{F41E2D50-98B2-413F-80FB-D0B77640B8AF}"/>
    <cellStyle name="Normal 11 17" xfId="294" xr:uid="{3F678888-D1EC-4871-9B21-3D9B4AD8B9F6}"/>
    <cellStyle name="Normal 11 2" xfId="2814" xr:uid="{59D0AAE3-5059-445C-B5D2-3F4F1D5E2EB2}"/>
    <cellStyle name="Normal 11 2 2" xfId="2815" xr:uid="{2CEE0360-4A16-4204-87B4-54C426E3B45D}"/>
    <cellStyle name="Normal 11 2 2 2" xfId="18787" xr:uid="{314DA674-192B-4A9D-9463-E1B4DB01BF9C}"/>
    <cellStyle name="Normal 11 2 2 3" xfId="18788" xr:uid="{22F29D44-8BF5-4A02-9F48-50FCAFB791AF}"/>
    <cellStyle name="Normal 11 2 3" xfId="18789" xr:uid="{5C36D826-FD36-4F46-8F43-8EA8BA86233F}"/>
    <cellStyle name="Normal 11 2 3 2" xfId="18790" xr:uid="{00F8F214-49E0-4566-BDCF-E1B2CEB1D680}"/>
    <cellStyle name="Normal 11 2 3 2 2" xfId="18791" xr:uid="{C96C915E-CF1C-44EC-AB65-5A0CCDEF28C3}"/>
    <cellStyle name="Normal 11 2 3 3" xfId="18792" xr:uid="{15D65F3F-8E2D-43EB-B6BB-20D97476A50F}"/>
    <cellStyle name="Normal 11 2 4" xfId="18793" xr:uid="{42E573A7-31AC-447B-AB4E-1C69E5CE582C}"/>
    <cellStyle name="Normal 11 2 4 2" xfId="18794" xr:uid="{5B353AB2-807A-4BDE-AEAA-8C979DF35457}"/>
    <cellStyle name="Normal 11 2 5" xfId="18795" xr:uid="{C7B6084D-A621-4433-BE51-0703A4D86E89}"/>
    <cellStyle name="Normal 11 2 5 2" xfId="18796" xr:uid="{1AB33DB7-1457-4EA6-A55F-8969ECBE45B8}"/>
    <cellStyle name="Normal 11 2 6" xfId="18797" xr:uid="{B6FAF4B4-2C21-4506-B945-3ACD0A9E3140}"/>
    <cellStyle name="Normal 11 3" xfId="2816" xr:uid="{BAAADE0B-67F3-45A8-85AA-BD21D2E97EA0}"/>
    <cellStyle name="Normal 11 3 2" xfId="18798" xr:uid="{E22FA08A-E7E5-4D24-8F88-A51C66857718}"/>
    <cellStyle name="Normal 11 3 3" xfId="18799" xr:uid="{C539834A-50C0-4275-B30D-2354953CC0BC}"/>
    <cellStyle name="Normal 11 4" xfId="2817" xr:uid="{D9DC13B8-505D-427C-BCA5-5B3AB26C090D}"/>
    <cellStyle name="Normal 11 4 2" xfId="18800" xr:uid="{7130E14C-CA0D-4A94-AE52-19D8570BD58C}"/>
    <cellStyle name="Normal 11 4 3" xfId="18801" xr:uid="{A299857D-638F-4C08-B6E1-9763E3A7DAF6}"/>
    <cellStyle name="Normal 11 5" xfId="2818" xr:uid="{29EE8BEE-F249-4018-B3E5-4BBF9A2D76B7}"/>
    <cellStyle name="Normal 11 5 2" xfId="18802" xr:uid="{D20AE16C-B694-44E8-B9F6-1088C5141EBC}"/>
    <cellStyle name="Normal 11 5 3" xfId="18803" xr:uid="{DC3A7636-E096-4C74-BEF6-2BD417C529AF}"/>
    <cellStyle name="Normal 11 6" xfId="2819" xr:uid="{393353F3-EC15-4FB8-B3C3-567D64AB4DEE}"/>
    <cellStyle name="Normal 11 6 2" xfId="18804" xr:uid="{F0FF9EEE-C876-472C-BCE2-811C7CD17E7D}"/>
    <cellStyle name="Normal 11 6 3" xfId="18805" xr:uid="{60F2833A-4AC0-4B45-9584-3245E03C7E1E}"/>
    <cellStyle name="Normal 11 7" xfId="2820" xr:uid="{298E0A47-A435-450F-BA94-B44EE201E64E}"/>
    <cellStyle name="Normal 11 7 2" xfId="18806" xr:uid="{4ADDC539-755C-4349-9D32-402CB964D912}"/>
    <cellStyle name="Normal 11 7 3" xfId="18807" xr:uid="{5D1ED7C2-F5B1-4FE2-9D21-6F347C28810E}"/>
    <cellStyle name="Normal 11 8" xfId="2821" xr:uid="{9C0C40EA-4AA6-4A56-AA20-3C7E8916529F}"/>
    <cellStyle name="Normal 11 8 2" xfId="2822" xr:uid="{C13354B0-EF77-45BD-83C1-6BE55ED97480}"/>
    <cellStyle name="Normal 11 8 2 2" xfId="2823" xr:uid="{776F638F-B9DB-4CAB-A6BF-C2183CBAA86F}"/>
    <cellStyle name="Normal 11 8 2 3" xfId="2824" xr:uid="{0AC89B99-3FE7-47AF-AB1B-8A4BF188B6AC}"/>
    <cellStyle name="Normal 11 8 2 4" xfId="2825" xr:uid="{BE9A0D42-5737-46BF-9E5B-9FC0A8BBA70D}"/>
    <cellStyle name="Normal 11 8 2 5" xfId="2826" xr:uid="{718F18DD-2085-4ED8-BD8B-526F494B06EA}"/>
    <cellStyle name="Normal 11 8 2 6" xfId="18808" xr:uid="{C7EE4B0D-E41D-4B6B-837E-2E3C7C799F19}"/>
    <cellStyle name="Normal 11 8 3" xfId="2827" xr:uid="{587F5E73-DE6E-424D-882B-E3B21E47A34E}"/>
    <cellStyle name="Normal 11 8 3 2" xfId="2828" xr:uid="{750DD0FF-05B8-4687-93D3-1E1C45EE5277}"/>
    <cellStyle name="Normal 11 8 3 3" xfId="2829" xr:uid="{6E2CBE08-6499-4736-B06E-08A9E99DE84B}"/>
    <cellStyle name="Normal 11 8 3 4" xfId="2830" xr:uid="{D26174A0-27A8-4557-88ED-AF4327633FA4}"/>
    <cellStyle name="Normal 11 8 3 5" xfId="2831" xr:uid="{82A52A1C-A49E-4D86-8749-97FCE9F30036}"/>
    <cellStyle name="Normal 11 8 4" xfId="2832" xr:uid="{22ACFFFA-EB93-43F8-9B8A-D3AB86C667EC}"/>
    <cellStyle name="Normal 11 8 5" xfId="2833" xr:uid="{F420815B-D488-4A68-99BD-C0BF223B16C3}"/>
    <cellStyle name="Normal 11 8 6" xfId="2834" xr:uid="{A243A57E-7A66-4105-B690-B05BEB38965E}"/>
    <cellStyle name="Normal 11 8 7" xfId="2835" xr:uid="{3655171B-92D7-4C57-A2C6-EB13CA38C497}"/>
    <cellStyle name="Normal 11 8 8" xfId="18809" xr:uid="{CF21503B-B350-4892-9346-5A6A037BDFCE}"/>
    <cellStyle name="Normal 11 9" xfId="2836" xr:uid="{64911B82-77C0-4AAF-A6DD-26A36A7DCE5B}"/>
    <cellStyle name="Normal 11 9 2" xfId="18810" xr:uid="{0B6FD6FE-CD30-4F2F-9637-C9B661F35D60}"/>
    <cellStyle name="Normal 11 9 3" xfId="18811" xr:uid="{3604E960-41DF-468E-B174-31B121726622}"/>
    <cellStyle name="Normal 110" xfId="2837" xr:uid="{41CCC06D-1E36-4F29-8561-793BC16250C1}"/>
    <cellStyle name="Normal 110 2" xfId="18812" xr:uid="{A58A2064-2A42-4B7C-B161-26229F5A017B}"/>
    <cellStyle name="Normal 110 2 2" xfId="18813" xr:uid="{91C98577-95A2-482B-8D1C-FC9514B2F123}"/>
    <cellStyle name="Normal 110 3" xfId="18814" xr:uid="{C0D2B177-DC45-4903-8FC6-63C8BE3A6FB2}"/>
    <cellStyle name="Normal 111" xfId="300" xr:uid="{D8F6FACB-217F-4C7A-9FE3-DEDC29C09A92}"/>
    <cellStyle name="Normal 111 2" xfId="4947" xr:uid="{86940BB7-3D9E-410C-8281-ECF0BA8AAF58}"/>
    <cellStyle name="Normal 111 2 2" xfId="18815" xr:uid="{9CC7C2F0-2288-4426-BDE9-2CEF13342F46}"/>
    <cellStyle name="Normal 111 3" xfId="18816" xr:uid="{3B0D4DE4-05BB-4CFE-94C8-D6A4BC8DF638}"/>
    <cellStyle name="Normal 111 4" xfId="18817" xr:uid="{E282B50E-1311-41F8-9848-E7FF40688955}"/>
    <cellStyle name="Normal 112" xfId="5386" xr:uid="{9C9A2C67-FE00-4B0B-BF71-FD22713B58FF}"/>
    <cellStyle name="Normal 112 2" xfId="18818" xr:uid="{14FEA32D-E916-4849-8BE6-BE87A39F97CB}"/>
    <cellStyle name="Normal 112 2 2" xfId="18819" xr:uid="{DBFA77FC-E500-4072-8E74-9016C5A334BE}"/>
    <cellStyle name="Normal 112 3" xfId="18820" xr:uid="{13CA0232-26E7-43DE-B249-DBE2D8A61459}"/>
    <cellStyle name="Normal 112 4" xfId="18821" xr:uid="{C2DAFCB5-7D09-4952-88CA-0484559DD7C3}"/>
    <cellStyle name="Normal 113" xfId="5387" xr:uid="{EC4853C3-9FAC-48D8-9CC5-B084BC75631F}"/>
    <cellStyle name="Normal 113 2" xfId="18822" xr:uid="{C179B567-784A-4448-BDB9-EEEA197E0327}"/>
    <cellStyle name="Normal 113 2 2" xfId="18823" xr:uid="{90EFA277-9667-4824-AB54-91E9E9F78C4F}"/>
    <cellStyle name="Normal 113 3" xfId="18824" xr:uid="{F9D551ED-83A0-405A-9AC6-604F2EEBBF00}"/>
    <cellStyle name="Normal 113 4" xfId="18825" xr:uid="{5D1203AE-B843-4140-915A-2191C7035B49}"/>
    <cellStyle name="Normal 114" xfId="18826" xr:uid="{43FB234D-EB64-4533-BBB8-680DB85D427F}"/>
    <cellStyle name="Normal 114 2" xfId="18827" xr:uid="{DC334A21-384D-42A0-A3D4-6A8F7AB868D9}"/>
    <cellStyle name="Normal 114 2 2" xfId="18828" xr:uid="{1BF2F0B6-DB98-4743-BE02-70488D1D20FF}"/>
    <cellStyle name="Normal 114 3" xfId="18829" xr:uid="{E07A1A08-7C2E-4F46-AAF2-6310BDC1BE62}"/>
    <cellStyle name="Normal 115" xfId="18830" xr:uid="{25B48201-BAC9-43FA-B4A5-F7A791857F0C}"/>
    <cellStyle name="Normal 115 2" xfId="18831" xr:uid="{8B360E98-C87A-4DE2-B4F7-91AA04E76B7E}"/>
    <cellStyle name="Normal 115 2 2" xfId="18832" xr:uid="{B9A1BC2B-085A-40AE-8CA5-77A287719D96}"/>
    <cellStyle name="Normal 115 3" xfId="18833" xr:uid="{F079B44B-2532-4ED6-949E-D2E2AF72799C}"/>
    <cellStyle name="Normal 116" xfId="18834" xr:uid="{7D981A18-1C6A-4716-8566-00174A1BB6FD}"/>
    <cellStyle name="Normal 116 2" xfId="18835" xr:uid="{76FA0FC1-05E6-4898-A62C-5164AEADAE94}"/>
    <cellStyle name="Normal 116 2 2" xfId="18836" xr:uid="{7ECF9D44-D43F-4C1B-868E-4806168FB813}"/>
    <cellStyle name="Normal 116 3" xfId="18837" xr:uid="{FBD3518E-5812-4156-9CE5-3ADBDCD60E58}"/>
    <cellStyle name="Normal 117" xfId="18838" xr:uid="{DCF809E0-2762-478A-8436-72EAD9528CC7}"/>
    <cellStyle name="Normal 117 2" xfId="18839" xr:uid="{5FAF03C5-0F66-4310-AE77-82625FE14AB9}"/>
    <cellStyle name="Normal 117 2 2" xfId="18840" xr:uid="{CB2F892E-5E3D-49D3-AE25-87430F21AD0E}"/>
    <cellStyle name="Normal 117 3" xfId="18841" xr:uid="{959580CA-F701-45C1-A785-3E61415D028E}"/>
    <cellStyle name="Normal 118" xfId="18842" xr:uid="{12968CBB-0713-46E5-90E8-7C4434E296DD}"/>
    <cellStyle name="Normal 118 2" xfId="18843" xr:uid="{A1CE23F3-1E83-412C-BFAC-5D2A9A2EC7B1}"/>
    <cellStyle name="Normal 118 2 2" xfId="18844" xr:uid="{672C018E-4558-463F-90B5-9BA08A2CDAE3}"/>
    <cellStyle name="Normal 118 3" xfId="18845" xr:uid="{514FA027-5430-448A-BFDD-F2BE105AA091}"/>
    <cellStyle name="Normal 119" xfId="18846" xr:uid="{9FCE5259-CECA-481F-95E5-057794233A5A}"/>
    <cellStyle name="Normal 119 2" xfId="18847" xr:uid="{B10EC369-B55B-47F6-B2FE-8DF6ECC39351}"/>
    <cellStyle name="Normal 119 2 2" xfId="18848" xr:uid="{A4618631-3712-423B-8F69-B97CA385C51B}"/>
    <cellStyle name="Normal 119 3" xfId="18849" xr:uid="{09545052-98E2-47C9-B4B0-C4C3421DAA94}"/>
    <cellStyle name="Normal 12" xfId="295" xr:uid="{672D2ED1-721C-40A3-8787-9C8E0C641D84}"/>
    <cellStyle name="Normal 12 2" xfId="2839" xr:uid="{63C12AF9-697A-4644-982F-3BE98ECDA72D}"/>
    <cellStyle name="Normal 12 2 2" xfId="2840" xr:uid="{6965B60C-DC1F-44CF-9AC9-33774817A377}"/>
    <cellStyle name="Normal 12 2 2 2" xfId="18850" xr:uid="{93B3CE08-BFA4-46B7-A258-A1A0D42FC287}"/>
    <cellStyle name="Normal 12 2 2 3" xfId="18851" xr:uid="{38FE6FC9-E561-453F-AA57-59648800D28D}"/>
    <cellStyle name="Normal 12 2 3" xfId="18852" xr:uid="{127C933B-5CBC-445E-ACD3-A1EA237F5FE6}"/>
    <cellStyle name="Normal 12 2 3 2" xfId="18853" xr:uid="{630042F5-3DF6-45FE-B967-B33E5388942E}"/>
    <cellStyle name="Normal 12 2 3 2 2" xfId="18854" xr:uid="{87B1D25E-8A6B-469C-8B44-8554C6B3CF70}"/>
    <cellStyle name="Normal 12 2 3 3" xfId="18855" xr:uid="{47D67F32-0F64-4070-847A-BFB8BC2C8319}"/>
    <cellStyle name="Normal 12 2 4" xfId="18856" xr:uid="{69D80593-50B4-44EA-B828-8A536916098B}"/>
    <cellStyle name="Normal 12 2 4 2" xfId="18857" xr:uid="{C340B75B-54D0-4E79-8EC3-93E1B2B75FB9}"/>
    <cellStyle name="Normal 12 2 5" xfId="18858" xr:uid="{59019592-617A-4B00-A2E4-8C1721C01812}"/>
    <cellStyle name="Normal 12 2 5 2" xfId="18859" xr:uid="{1D396669-3FAC-4BAC-B1AF-A15355491887}"/>
    <cellStyle name="Normal 12 2 6" xfId="18860" xr:uid="{D3D5914C-26AD-4399-8AE9-AD9FF132F37E}"/>
    <cellStyle name="Normal 12 3" xfId="2841" xr:uid="{C245DA9E-D496-4606-A0D1-908FB51026EC}"/>
    <cellStyle name="Normal 12 3 2" xfId="2842" xr:uid="{095149BC-A381-487C-9468-0C4F7F758671}"/>
    <cellStyle name="Normal 12 3 2 2" xfId="18861" xr:uid="{4A45B224-03BD-4AA5-8AF2-60493962FAB0}"/>
    <cellStyle name="Normal 12 3 3" xfId="2843" xr:uid="{12BCB999-CD58-4472-B0D8-D0840176C3F3}"/>
    <cellStyle name="Normal 12 3 4" xfId="2844" xr:uid="{6D4E0C1D-00D9-4190-BD18-D99EF9B6FF40}"/>
    <cellStyle name="Normal 12 3 5" xfId="2845" xr:uid="{7F49A228-7144-4B6C-B866-256A5EB8EB23}"/>
    <cellStyle name="Normal 12 3 6" xfId="18862" xr:uid="{213237A3-C338-4C18-A8C5-B5E080F34FA3}"/>
    <cellStyle name="Normal 12 4" xfId="2846" xr:uid="{9F52D3C1-AD45-49A4-85FE-9380D91476E5}"/>
    <cellStyle name="Normal 12 4 2" xfId="2847" xr:uid="{8F7A9480-D355-486A-ABB7-9B2A222E86E8}"/>
    <cellStyle name="Normal 12 4 3" xfId="2848" xr:uid="{B42DA9D0-308A-4DB2-9D55-59525F047B5B}"/>
    <cellStyle name="Normal 12 4 4" xfId="2849" xr:uid="{11A968F4-74C9-4E3D-AD6B-79D80F7987C3}"/>
    <cellStyle name="Normal 12 4 5" xfId="2850" xr:uid="{D25B65E2-23E0-49D9-AB9B-4B9C580DBDB1}"/>
    <cellStyle name="Normal 12 4 6" xfId="18863" xr:uid="{890D5DDF-8A15-4E78-9FAF-031E1287D426}"/>
    <cellStyle name="Normal 12 5" xfId="2851" xr:uid="{D41F3376-6357-46BD-8033-39394FEEFE8E}"/>
    <cellStyle name="Normal 12 5 2" xfId="18864" xr:uid="{715A16DB-6DDF-4C4D-B252-CE9AA0570B08}"/>
    <cellStyle name="Normal 12 6" xfId="2852" xr:uid="{D5F13F68-754D-4C08-865D-59200BCEA2F0}"/>
    <cellStyle name="Normal 12 6 2" xfId="18865" xr:uid="{F6C0C251-CBAF-40E2-9086-3844B22EE0F0}"/>
    <cellStyle name="Normal 12 7" xfId="2853" xr:uid="{D815A9AF-B0BE-4CDA-BBB8-6DDE30BE2CF6}"/>
    <cellStyle name="Normal 12 7 2" xfId="18866" xr:uid="{F1FAA6E3-9C4C-4D59-9AE7-C7CFD588BD25}"/>
    <cellStyle name="Normal 12 8" xfId="2854" xr:uid="{C7CA2025-A350-4058-86B2-493FEA731E1A}"/>
    <cellStyle name="Normal 12 9" xfId="2838" xr:uid="{D2700CD1-143F-4020-A2C8-8757B2F28E2D}"/>
    <cellStyle name="Normal 120" xfId="18867" xr:uid="{9E577BA4-4014-4647-97A0-A3A0A8C42E67}"/>
    <cellStyle name="Normal 120 2" xfId="18868" xr:uid="{15FB92B4-853D-4D77-B231-19B1FAC8E478}"/>
    <cellStyle name="Normal 120 2 2" xfId="18869" xr:uid="{D6A771A5-CDB0-480B-8F85-C82FFEE1AC14}"/>
    <cellStyle name="Normal 120 3" xfId="18870" xr:uid="{FFEDE650-7166-43ED-9CE3-5EA7530E2D50}"/>
    <cellStyle name="Normal 121" xfId="18871" xr:uid="{04ED3645-0F30-4CD3-BE57-DFDAB34E858F}"/>
    <cellStyle name="Normal 121 2" xfId="18872" xr:uid="{3CA0A8E8-D00F-451F-B780-E6C3E063AE82}"/>
    <cellStyle name="Normal 121 2 2" xfId="18873" xr:uid="{808811A3-6501-4B31-B89C-A3E04799C9F3}"/>
    <cellStyle name="Normal 121 3" xfId="18874" xr:uid="{28525C0B-E64C-4B3E-A3D1-AA011C86184D}"/>
    <cellStyle name="Normal 122" xfId="18875" xr:uid="{B7BB1DE6-3314-4846-92E1-85D4AA87F4C8}"/>
    <cellStyle name="Normal 122 2" xfId="18876" xr:uid="{5039EFD2-5AF7-401E-B8DA-50A9EA287912}"/>
    <cellStyle name="Normal 122 2 2" xfId="18877" xr:uid="{9A2A26BC-1FCB-49C6-9F21-D052E18D8C02}"/>
    <cellStyle name="Normal 122 3" xfId="18878" xr:uid="{ED875930-1B8E-45B4-B86F-89D7BC0638C3}"/>
    <cellStyle name="Normal 123" xfId="18879" xr:uid="{AA6E3F44-D275-409B-90C0-3DB3435CA715}"/>
    <cellStyle name="Normal 123 2" xfId="18880" xr:uid="{167A2C57-7FF9-4335-A557-C736BF46D1FB}"/>
    <cellStyle name="Normal 123 2 2" xfId="18881" xr:uid="{95453AB2-2427-4E08-88EF-C26064EB09B6}"/>
    <cellStyle name="Normal 123 3" xfId="18882" xr:uid="{4A1FDD74-0266-4BD8-B155-812AE6B5D89F}"/>
    <cellStyle name="Normal 124" xfId="18883" xr:uid="{A0E53D96-153E-43F9-92EC-81B99C0764F0}"/>
    <cellStyle name="Normal 124 2" xfId="18884" xr:uid="{010F78A1-8216-4345-B803-863C1345EC36}"/>
    <cellStyle name="Normal 124 2 2" xfId="18885" xr:uid="{3AB12640-13F0-4FEF-AD0B-EEFDD90CC65C}"/>
    <cellStyle name="Normal 124 3" xfId="18886" xr:uid="{0B2B6CD9-EB44-4A01-8804-8770FEBECF08}"/>
    <cellStyle name="Normal 125" xfId="18887" xr:uid="{0E4E976A-79AF-4ED7-A5DB-927379D5020A}"/>
    <cellStyle name="Normal 125 2" xfId="18888" xr:uid="{E3640C7E-31FE-4CED-B721-57609F90AEB3}"/>
    <cellStyle name="Normal 125 2 2" xfId="18889" xr:uid="{B3F5BBFA-83BF-4938-A664-A2676E040BE9}"/>
    <cellStyle name="Normal 125 3" xfId="18890" xr:uid="{B569AD2A-94A6-418B-9810-3A081DB13296}"/>
    <cellStyle name="Normal 126" xfId="18891" xr:uid="{2DF767E5-F897-46AF-B25F-A435A01D9B41}"/>
    <cellStyle name="Normal 126 2" xfId="18892" xr:uid="{BF50EDAD-EDF3-4E01-A829-72E91D061F6A}"/>
    <cellStyle name="Normal 126 2 2" xfId="18893" xr:uid="{0A23DB9A-0C97-4564-8147-B22D92C7DC03}"/>
    <cellStyle name="Normal 126 2 2 2" xfId="18894" xr:uid="{7F6F5F63-68D2-40DB-9247-5228972BFB35}"/>
    <cellStyle name="Normal 126 2 3" xfId="18895" xr:uid="{34F3FF72-241D-412E-A8B0-396DA65DF719}"/>
    <cellStyle name="Normal 126 3" xfId="18896" xr:uid="{7560938F-1BF3-4454-AF14-0F28E628D87A}"/>
    <cellStyle name="Normal 126 3 2" xfId="18897" xr:uid="{7F6949F4-27F0-4686-9FF6-674947EF96B9}"/>
    <cellStyle name="Normal 127" xfId="18898" xr:uid="{D05C6404-8CFC-4918-9FA7-F743CB40E823}"/>
    <cellStyle name="Normal 127 2" xfId="18899" xr:uid="{0D0F4723-A3EA-4DD4-8DE9-D99234E5B2BD}"/>
    <cellStyle name="Normal 127 2 2" xfId="18900" xr:uid="{7D237F7D-B1FF-4734-83F6-F5BE4570997D}"/>
    <cellStyle name="Normal 127 3" xfId="18901" xr:uid="{C41CFD4E-D406-4BAD-8B63-5E1B87261502}"/>
    <cellStyle name="Normal 128" xfId="18902" xr:uid="{E6A26C8E-D24E-47EC-AA09-8A63862CC1B5}"/>
    <cellStyle name="Normal 128 2" xfId="18903" xr:uid="{B99D6468-3186-4859-8A58-618C9B4FCEA8}"/>
    <cellStyle name="Normal 128 2 2" xfId="18904" xr:uid="{C4E1DBB1-07CE-4860-AB9A-7A7A1DD45EF1}"/>
    <cellStyle name="Normal 128 3" xfId="18905" xr:uid="{8A1953D9-FC3C-45EC-84A5-3B146B48A117}"/>
    <cellStyle name="Normal 129" xfId="18906" xr:uid="{E6D99359-9BEC-41CC-B9A7-9A0F5CFF72E8}"/>
    <cellStyle name="Normal 129 2" xfId="18907" xr:uid="{FA088F26-0EE9-4CD5-B889-6ADFFE498761}"/>
    <cellStyle name="Normal 129 2 2" xfId="18908" xr:uid="{FEF3C84C-6EA1-480E-B866-36EE1710F8FA}"/>
    <cellStyle name="Normal 129 3" xfId="18909" xr:uid="{FFCA03C3-D88F-47DB-A98E-75AEFEF55181}"/>
    <cellStyle name="Normal 13" xfId="244" xr:uid="{091C31A9-9F63-40C6-98A2-91CCDBF4D34B}"/>
    <cellStyle name="Normal 13 2" xfId="2856" xr:uid="{117BF853-50B5-49FD-859E-2561D5AEE6C2}"/>
    <cellStyle name="Normal 13 2 2" xfId="2857" xr:uid="{8036105E-2E7F-4BC4-B95D-7B07726EEF9A}"/>
    <cellStyle name="Normal 13 2 2 2" xfId="18910" xr:uid="{B24ADA86-9A3A-440A-A4C6-3885AFE48D6D}"/>
    <cellStyle name="Normal 13 2 2 3" xfId="18911" xr:uid="{EA31AF81-4CC7-48F5-8360-A29682CB4D64}"/>
    <cellStyle name="Normal 13 2 3" xfId="18912" xr:uid="{E4DAAF2C-5F41-40C8-97F5-1DFDC30F9755}"/>
    <cellStyle name="Normal 13 2 3 2" xfId="18913" xr:uid="{8791A07B-BA0F-481E-8BE0-8D794C1674E1}"/>
    <cellStyle name="Normal 13 2 3 2 2" xfId="18914" xr:uid="{BD198DF6-F4FD-41E2-8015-8A3C5036B180}"/>
    <cellStyle name="Normal 13 2 3 3" xfId="18915" xr:uid="{E9EA2525-79D3-4B64-BEDD-113FB20CC35A}"/>
    <cellStyle name="Normal 13 2 4" xfId="18916" xr:uid="{D09D2B9E-824D-4324-A434-36F718BF0022}"/>
    <cellStyle name="Normal 13 2 4 2" xfId="18917" xr:uid="{3BD7945E-FE7A-4955-831A-99F8E74D37DC}"/>
    <cellStyle name="Normal 13 2 5" xfId="18918" xr:uid="{CD42130C-1E34-48D2-86D0-65BAA95CE2BE}"/>
    <cellStyle name="Normal 13 3" xfId="2858" xr:uid="{486F40C9-7A3B-4FFC-AE35-9AB3722A9311}"/>
    <cellStyle name="Normal 13 3 2" xfId="2859" xr:uid="{D43375DB-02C5-4274-BED7-620E3139D5DC}"/>
    <cellStyle name="Normal 13 3 2 2" xfId="18919" xr:uid="{D381ABE8-93A9-41DF-991E-C1D68613732E}"/>
    <cellStyle name="Normal 13 3 3" xfId="2860" xr:uid="{0A313F11-56B0-4987-AA80-140D2C905222}"/>
    <cellStyle name="Normal 13 3 4" xfId="2861" xr:uid="{6B4A2520-AC8B-4E62-B874-B6FB7289DF25}"/>
    <cellStyle name="Normal 13 3 5" xfId="2862" xr:uid="{F3073DD5-0A5B-42F6-A41D-1D963D784C7C}"/>
    <cellStyle name="Normal 13 3 6" xfId="18920" xr:uid="{30D01376-C4AA-4DF7-98FE-2E15428B8445}"/>
    <cellStyle name="Normal 13 4" xfId="2863" xr:uid="{411C766C-45BA-4ACE-ADE8-C1E9E46B4385}"/>
    <cellStyle name="Normal 13 4 2" xfId="2864" xr:uid="{1E6DCFBB-73BA-4B0E-91F4-A309032FCB59}"/>
    <cellStyle name="Normal 13 4 3" xfId="2865" xr:uid="{5FAC9ADF-A3F2-49BC-B16C-DF2AEBAAC645}"/>
    <cellStyle name="Normal 13 4 4" xfId="2866" xr:uid="{C157078D-7C11-49CD-B3D8-0C141EFD94CF}"/>
    <cellStyle name="Normal 13 4 5" xfId="2867" xr:uid="{FADA3277-1330-42C8-AA2F-638504EF99D8}"/>
    <cellStyle name="Normal 13 4 6" xfId="18921" xr:uid="{F466C97E-6E13-496D-8619-9464151761C3}"/>
    <cellStyle name="Normal 13 5" xfId="2868" xr:uid="{B2BD50D0-5BEB-4F1A-9BDC-CCD631F4DC4E}"/>
    <cellStyle name="Normal 13 6" xfId="2869" xr:uid="{ACC1EB03-D14F-4FB8-A091-331124E6CB64}"/>
    <cellStyle name="Normal 13 7" xfId="2870" xr:uid="{9B44F9F9-9C34-4711-AC90-152FF440FF56}"/>
    <cellStyle name="Normal 13 8" xfId="2871" xr:uid="{361B5732-4C2B-46CC-8AF1-A7F070AC67E3}"/>
    <cellStyle name="Normal 13 9" xfId="2855" xr:uid="{0BEABFBC-0E7C-4797-8FCC-6C68644E5160}"/>
    <cellStyle name="Normal 130" xfId="18922" xr:uid="{ED11CC67-8542-4D31-A4E7-32B4490D3895}"/>
    <cellStyle name="Normal 130 2" xfId="18923" xr:uid="{A2C02AC5-46DD-4ADB-9B88-650D7F53C600}"/>
    <cellStyle name="Normal 130 2 2" xfId="18924" xr:uid="{AF98C4FE-BC5B-4FB4-91CC-017DE614851B}"/>
    <cellStyle name="Normal 130 3" xfId="18925" xr:uid="{81A2D738-B8D1-4EBF-9243-4BA8557D0736}"/>
    <cellStyle name="Normal 131" xfId="18926" xr:uid="{4098A27F-D6D0-47E3-8580-E2E6935539D3}"/>
    <cellStyle name="Normal 131 2" xfId="18927" xr:uid="{BE04D611-B6F9-4891-8679-ACF2088345F6}"/>
    <cellStyle name="Normal 131 2 2" xfId="18928" xr:uid="{A316DF18-4B91-464C-B735-AA6926CC6A76}"/>
    <cellStyle name="Normal 131 3" xfId="18929" xr:uid="{C537E97A-013E-435C-BD7B-E1DE968EF404}"/>
    <cellStyle name="Normal 132" xfId="18930" xr:uid="{6B62EBCF-764F-4C7C-8167-A07CB42378DE}"/>
    <cellStyle name="Normal 132 2" xfId="18931" xr:uid="{8F675DC7-A42B-4DF3-90E3-BB66B71968EC}"/>
    <cellStyle name="Normal 132 2 2" xfId="18932" xr:uid="{9B02B530-F1E0-4EB4-934B-881658C560BB}"/>
    <cellStyle name="Normal 132 3" xfId="18933" xr:uid="{BB2422F0-4C07-4013-8FF2-B08389FB22B1}"/>
    <cellStyle name="Normal 133" xfId="2872" xr:uid="{F623D26A-624C-443E-803D-907C2056DBD2}"/>
    <cellStyle name="Normal 133 2" xfId="18934" xr:uid="{0DB7AE52-0D32-4BF0-904F-CF28420BA172}"/>
    <cellStyle name="Normal 133 2 2" xfId="18935" xr:uid="{3E55FF40-2FFC-40EC-B66B-58CB29F4F59E}"/>
    <cellStyle name="Normal 133 3" xfId="18936" xr:uid="{E7256E79-F766-426C-BE64-E0A57EBBCA33}"/>
    <cellStyle name="Normal 134" xfId="18937" xr:uid="{1E84576B-0AA4-4908-80BA-39DD59490F55}"/>
    <cellStyle name="Normal 134 2" xfId="18938" xr:uid="{F92ACFCA-8C46-4C76-A23B-AF70B99BAAEC}"/>
    <cellStyle name="Normal 134 2 2" xfId="18939" xr:uid="{2EA830D6-D045-4E51-B7A3-F0D46585B7B2}"/>
    <cellStyle name="Normal 134 3" xfId="18940" xr:uid="{5763C146-EB1F-43A4-88C8-0E79147D8774}"/>
    <cellStyle name="Normal 135" xfId="18941" xr:uid="{321BD75E-5321-4500-B026-2DC61DD60DD2}"/>
    <cellStyle name="Normal 135 2" xfId="18942" xr:uid="{71D0EA21-C144-4DD5-ADD5-5860C0454150}"/>
    <cellStyle name="Normal 135 2 2" xfId="18943" xr:uid="{3365E409-7831-4DD5-B613-F246E5BDB5DE}"/>
    <cellStyle name="Normal 135 3" xfId="18944" xr:uid="{3262945B-431A-4339-AD5A-60B74F6F53A3}"/>
    <cellStyle name="Normal 136" xfId="18945" xr:uid="{4E9E308D-3024-4A81-86F5-B439266A5E1B}"/>
    <cellStyle name="Normal 136 2" xfId="18946" xr:uid="{1A1703F5-9C6C-4310-BBDC-CBEF5FDDCD37}"/>
    <cellStyle name="Normal 136 2 2" xfId="18947" xr:uid="{FBE79B31-2D86-460E-80A4-85EFD4D38925}"/>
    <cellStyle name="Normal 136 3" xfId="18948" xr:uid="{0749DA35-C22A-4BC0-96C2-EBE7F7725325}"/>
    <cellStyle name="Normal 137" xfId="18949" xr:uid="{632C5B68-C947-47CB-A4AA-4F1E765DC227}"/>
    <cellStyle name="Normal 137 2" xfId="18950" xr:uid="{0118AE61-AC7B-4A08-9C09-78F7C709D76A}"/>
    <cellStyle name="Normal 137 2 2" xfId="18951" xr:uid="{A3EA3566-29DB-45F8-A67F-99214E2F9AE4}"/>
    <cellStyle name="Normal 137 3" xfId="18952" xr:uid="{687DBFF6-202C-4AF2-BF70-917DC90EDFCE}"/>
    <cellStyle name="Normal 138" xfId="18953" xr:uid="{0E98226B-CAAA-42A3-834A-137334908EEE}"/>
    <cellStyle name="Normal 138 2" xfId="18954" xr:uid="{2E7D7C8A-E0F9-4C3D-B5F2-E56069271619}"/>
    <cellStyle name="Normal 138 2 2" xfId="18955" xr:uid="{8B5CC5DE-3EC9-46E7-8A92-B734F7D2DE83}"/>
    <cellStyle name="Normal 138 3" xfId="18956" xr:uid="{A0CD85E5-5BCF-4BE8-9C2B-06AB513D104B}"/>
    <cellStyle name="Normal 139" xfId="18957" xr:uid="{A1E2CA65-48F5-4CE0-ADC9-8400E152504E}"/>
    <cellStyle name="Normal 139 2" xfId="18958" xr:uid="{E493FE03-DBB5-4576-89B4-68657F53D007}"/>
    <cellStyle name="Normal 139 2 2" xfId="18959" xr:uid="{E13A988F-E864-4456-BFC8-B6CACC30D586}"/>
    <cellStyle name="Normal 139 3" xfId="18960" xr:uid="{02F786AC-9E5A-4191-B8D9-EDB110C5FDCA}"/>
    <cellStyle name="Normal 14" xfId="2873" xr:uid="{3CC1B5D7-647D-467C-8A22-DF775819B224}"/>
    <cellStyle name="Normal 14 2" xfId="2874" xr:uid="{5C9A9893-932D-49FE-A0A2-3E08F09705D8}"/>
    <cellStyle name="Normal 14 2 2" xfId="2875" xr:uid="{2A310670-9E3D-42F2-B5D3-7B7D23B3B68F}"/>
    <cellStyle name="Normal 14 2 2 2" xfId="18961" xr:uid="{10A26939-49BB-444C-BAF2-C87073139D6A}"/>
    <cellStyle name="Normal 14 2 2 3" xfId="18962" xr:uid="{60F6CB45-1912-4AEE-B930-22BAF6201D13}"/>
    <cellStyle name="Normal 14 2 3" xfId="18963" xr:uid="{A0B5F586-8752-42B2-BFA6-00E95BAD0815}"/>
    <cellStyle name="Normal 14 2 3 2" xfId="18964" xr:uid="{450DA629-CA23-4089-9BAE-2E29244CC5F9}"/>
    <cellStyle name="Normal 14 2 3 2 2" xfId="18965" xr:uid="{06CC037D-92F1-4C24-844E-34F85B0AEE77}"/>
    <cellStyle name="Normal 14 2 3 3" xfId="18966" xr:uid="{0154DA67-BE84-4E9C-BE79-7698FDDABAD8}"/>
    <cellStyle name="Normal 14 2 4" xfId="18967" xr:uid="{D18854E3-6A1F-40F8-AAD8-42EB809F58B8}"/>
    <cellStyle name="Normal 14 2 4 2" xfId="18968" xr:uid="{AD7335D9-D8AC-431A-ADFB-A675CC27DF07}"/>
    <cellStyle name="Normal 14 2 5" xfId="18969" xr:uid="{0D3E5AAF-4FA0-4FF8-B208-36F7DA8907A6}"/>
    <cellStyle name="Normal 14 3" xfId="2876" xr:uid="{073E7F76-9EBE-4870-8C47-085AC528BCED}"/>
    <cellStyle name="Normal 14 3 2" xfId="2877" xr:uid="{151F202B-75BF-47CA-BB67-187676B778D6}"/>
    <cellStyle name="Normal 14 3 2 2" xfId="2878" xr:uid="{3C555F2B-91A6-4310-AEBD-E334150429EC}"/>
    <cellStyle name="Normal 14 3 2 3" xfId="2879" xr:uid="{68BA9586-0B3F-47D9-866A-6B49FFFD10F9}"/>
    <cellStyle name="Normal 14 3 2 4" xfId="2880" xr:uid="{2751FBFB-E5E9-46CC-BF46-DB8083E0958F}"/>
    <cellStyle name="Normal 14 3 2 5" xfId="2881" xr:uid="{C30CB8C5-128D-4606-A804-93E365862DFC}"/>
    <cellStyle name="Normal 14 3 2 6" xfId="18970" xr:uid="{49E6BE34-64F5-443E-A8DE-592B7A1402AF}"/>
    <cellStyle name="Normal 14 3 3" xfId="2882" xr:uid="{E76ACBEB-6179-41CC-A77C-182C1B1C5840}"/>
    <cellStyle name="Normal 14 3 3 2" xfId="2883" xr:uid="{9A9B7E6B-BE38-4123-AABD-56520B6B933F}"/>
    <cellStyle name="Normal 14 3 3 3" xfId="2884" xr:uid="{689B04A3-BE04-4D49-9373-358D43197710}"/>
    <cellStyle name="Normal 14 3 3 4" xfId="2885" xr:uid="{0F6FB120-53E6-44B9-B8D2-5DFB17509A49}"/>
    <cellStyle name="Normal 14 3 3 5" xfId="2886" xr:uid="{553CAECA-BEC0-4826-9526-0503BF98E54A}"/>
    <cellStyle name="Normal 14 3 4" xfId="2887" xr:uid="{633FBDDB-ED44-442F-8847-100424802D5E}"/>
    <cellStyle name="Normal 14 3 5" xfId="2888" xr:uid="{0A38F2DA-4809-41EE-A2BC-46611E7F338C}"/>
    <cellStyle name="Normal 14 3 6" xfId="2889" xr:uid="{5B52A8E7-D68C-4C55-BA13-4B2B94E6C445}"/>
    <cellStyle name="Normal 14 3 7" xfId="2890" xr:uid="{453A45A1-0934-4066-9F6D-64CDEBFC0C04}"/>
    <cellStyle name="Normal 14 3 8" xfId="18971" xr:uid="{99331878-942D-4434-8AF3-CDE83FF88CD1}"/>
    <cellStyle name="Normal 14 4" xfId="18972" xr:uid="{AAE7C967-7DC1-4E03-ABE3-B138555F3A5C}"/>
    <cellStyle name="Normal 140" xfId="18973" xr:uid="{ED43E84E-4AFB-4913-AE50-6724704A2BBD}"/>
    <cellStyle name="Normal 140 2" xfId="18974" xr:uid="{64CE2364-62C3-45E1-939F-D2BEB91ED292}"/>
    <cellStyle name="Normal 140 2 2" xfId="18975" xr:uid="{7AA09458-3651-4FFF-A960-FDD9B123D904}"/>
    <cellStyle name="Normal 140 3" xfId="18976" xr:uid="{FBE88031-9565-4B87-AADB-5D98ACD0693A}"/>
    <cellStyle name="Normal 141" xfId="18977" xr:uid="{222D2CAA-54BF-4E85-A7CE-842E9CAF919B}"/>
    <cellStyle name="Normal 141 2" xfId="18978" xr:uid="{14B5737C-F4DE-42FA-A18A-5B4EF05D1529}"/>
    <cellStyle name="Normal 141 2 2" xfId="18979" xr:uid="{A15FB2DB-1083-42B2-B2A9-E01448F2E6BA}"/>
    <cellStyle name="Normal 141 3" xfId="18980" xr:uid="{4FA61C2B-E005-427C-936E-93CE93F69887}"/>
    <cellStyle name="Normal 142" xfId="18981" xr:uid="{8187A599-4682-4C24-9CDF-3B105CB0A008}"/>
    <cellStyle name="Normal 142 2" xfId="18982" xr:uid="{E32982DE-6EB7-4D24-93B6-B517BE7129E5}"/>
    <cellStyle name="Normal 142 2 2" xfId="18983" xr:uid="{FDA05E1A-B270-4117-919C-EBA1BCAB87FD}"/>
    <cellStyle name="Normal 142 3" xfId="18984" xr:uid="{A535071A-D7CB-423B-8021-4AED5B9F33E0}"/>
    <cellStyle name="Normal 143" xfId="18985" xr:uid="{5A2D0A49-0B5D-4416-A674-F01B78850E80}"/>
    <cellStyle name="Normal 143 2" xfId="18986" xr:uid="{73BC52DE-7B81-47E1-8330-7FDF68514D9C}"/>
    <cellStyle name="Normal 143 2 2" xfId="18987" xr:uid="{4679CC9E-E317-4C37-9917-5A7D7984EE55}"/>
    <cellStyle name="Normal 143 3" xfId="18988" xr:uid="{0C44067B-4B0E-4F7E-BE78-98B1E5358759}"/>
    <cellStyle name="Normal 144" xfId="18989" xr:uid="{5DBC1B0A-3CB2-47FB-A2A3-51690C398A29}"/>
    <cellStyle name="Normal 144 2" xfId="18990" xr:uid="{89A0096C-3693-4947-B31D-277FBE21CB69}"/>
    <cellStyle name="Normal 144 2 2" xfId="18991" xr:uid="{9F4CCA71-A886-4BB1-A2E6-4C63BA2BF118}"/>
    <cellStyle name="Normal 144 3" xfId="18992" xr:uid="{729E99DD-0EDC-4C68-94BB-83D4EBD1ABEE}"/>
    <cellStyle name="Normal 145" xfId="18993" xr:uid="{67E0091D-B642-488C-B808-532C75B2703D}"/>
    <cellStyle name="Normal 145 2" xfId="18994" xr:uid="{A45D07D9-6A79-4EC4-AAA0-A12932059F73}"/>
    <cellStyle name="Normal 145 2 2" xfId="18995" xr:uid="{7E5735F1-A008-4E69-942D-BCCB094C24DB}"/>
    <cellStyle name="Normal 145 3" xfId="18996" xr:uid="{BCFC8B43-E526-4F54-B69C-73C5EA221F25}"/>
    <cellStyle name="Normal 146" xfId="18997" xr:uid="{AB5D8CBA-E54B-4D26-94AE-8B868D4651CF}"/>
    <cellStyle name="Normal 146 2" xfId="18998" xr:uid="{46B69704-7047-41B4-9086-6D4CC72BC91A}"/>
    <cellStyle name="Normal 146 2 2" xfId="18999" xr:uid="{63510780-E822-42F9-92B2-8BA20985EA5D}"/>
    <cellStyle name="Normal 146 3" xfId="19000" xr:uid="{8A8D5E90-1A66-42AC-B992-948A60F08E5B}"/>
    <cellStyle name="Normal 147" xfId="19001" xr:uid="{53499A6A-A643-4FA9-AC4E-779DF1951212}"/>
    <cellStyle name="Normal 147 2" xfId="19002" xr:uid="{91B9BDD7-1FDA-4CDD-A8DD-0F6B785440E9}"/>
    <cellStyle name="Normal 147 2 2" xfId="19003" xr:uid="{95196A98-8BB0-4AF9-AFDD-619AB1DD4ED0}"/>
    <cellStyle name="Normal 147 3" xfId="19004" xr:uid="{7C61FB34-605D-4059-B9E0-0F377F61726A}"/>
    <cellStyle name="Normal 148" xfId="19005" xr:uid="{EC109877-0B88-4618-A5ED-11A6FD624C9A}"/>
    <cellStyle name="Normal 148 2" xfId="19006" xr:uid="{4CB022F9-02DF-4A0F-BCEB-DC6D15963CDB}"/>
    <cellStyle name="Normal 148 2 2" xfId="19007" xr:uid="{582DFAD3-478A-44A7-A179-86CEB22C58D8}"/>
    <cellStyle name="Normal 148 3" xfId="19008" xr:uid="{B313A603-8234-4A00-BAA9-47D99647128A}"/>
    <cellStyle name="Normal 149" xfId="19009" xr:uid="{751A183F-00E7-4E5B-BD84-142A783C14FB}"/>
    <cellStyle name="Normal 149 2" xfId="19010" xr:uid="{32782DF1-15BA-43F5-BE6F-7521A9F4D2B9}"/>
    <cellStyle name="Normal 149 2 2" xfId="19011" xr:uid="{469B2DE7-776C-42B0-864A-1F883637E3B1}"/>
    <cellStyle name="Normal 149 3" xfId="19012" xr:uid="{8F987A53-F40C-474F-B2AD-9EDA5E581095}"/>
    <cellStyle name="Normal 15" xfId="2891" xr:uid="{D36FE60B-F483-45CD-ABAB-1F2AB3EAE7CE}"/>
    <cellStyle name="Normal 15 10" xfId="19013" xr:uid="{D79F4C32-F386-4699-B803-291BE3464E49}"/>
    <cellStyle name="Normal 15 10 2" xfId="19014" xr:uid="{27037285-AF44-4411-85F1-8BF21C9DCD95}"/>
    <cellStyle name="Normal 15 11" xfId="19015" xr:uid="{8475EF8D-45FA-4B34-9495-8FF20C822E7D}"/>
    <cellStyle name="Normal 15 11 2" xfId="19016" xr:uid="{9FF9BCD4-740E-4CFA-85D0-19977EAAA05E}"/>
    <cellStyle name="Normal 15 2" xfId="2892" xr:uid="{7F03D87C-4881-4E4C-88D9-83E0432F4726}"/>
    <cellStyle name="Normal 15 2 2" xfId="2893" xr:uid="{4F3FFF32-2D90-4586-8755-CA666F265881}"/>
    <cellStyle name="Normal 15 2 2 2" xfId="19017" xr:uid="{594AA580-0A14-4A80-BE71-4A1F69AD6A62}"/>
    <cellStyle name="Normal 15 2 2 3" xfId="19018" xr:uid="{4F4D2F14-A1BD-4B58-8673-55A6B2B706D9}"/>
    <cellStyle name="Normal 15 2 3" xfId="19019" xr:uid="{28B426A8-B949-41BF-89D6-2F180414E28B}"/>
    <cellStyle name="Normal 15 2 3 2" xfId="19020" xr:uid="{AEFED867-4769-41EF-8076-9B9F95E9B00D}"/>
    <cellStyle name="Normal 15 2 3 2 2" xfId="19021" xr:uid="{2FDEB337-391C-4966-84F1-B5CDF371CF74}"/>
    <cellStyle name="Normal 15 2 3 3" xfId="19022" xr:uid="{66A16FF9-3C32-43E9-912F-8891D8BEC7A4}"/>
    <cellStyle name="Normal 15 2 4" xfId="19023" xr:uid="{BDA47460-3CE9-40F9-AE44-A85EE6BF655B}"/>
    <cellStyle name="Normal 15 2 4 2" xfId="19024" xr:uid="{C419A452-C94D-4C70-98D6-2733E9A3E733}"/>
    <cellStyle name="Normal 15 2 5" xfId="19025" xr:uid="{A01A3A71-FC23-44BB-9F65-465C90AF23CE}"/>
    <cellStyle name="Normal 15 3" xfId="2894" xr:uid="{3082E0DC-8C43-4B79-824D-E5AC0BA647B5}"/>
    <cellStyle name="Normal 15 3 2" xfId="2895" xr:uid="{E7F109AF-1DB4-4049-8D6A-9D7609404634}"/>
    <cellStyle name="Normal 15 3 2 2" xfId="2896" xr:uid="{710597B1-623A-4E25-82F8-C8F5A3826D0A}"/>
    <cellStyle name="Normal 15 3 2 2 2" xfId="19026" xr:uid="{195F2E2B-97AA-45B7-A938-1C06AC3DB297}"/>
    <cellStyle name="Normal 15 3 2 3" xfId="2897" xr:uid="{244A5A07-86B7-42F4-BD67-DCD1193BCA50}"/>
    <cellStyle name="Normal 15 3 2 4" xfId="2898" xr:uid="{2DC8F383-EAD9-4CF1-9C3C-8E5C72EA3D0E}"/>
    <cellStyle name="Normal 15 3 2 5" xfId="2899" xr:uid="{55C2D52E-73FF-4E44-947A-7959928B5073}"/>
    <cellStyle name="Normal 15 3 2 6" xfId="19027" xr:uid="{4676F562-9A62-423C-B847-7395E3F4CE07}"/>
    <cellStyle name="Normal 15 3 3" xfId="2900" xr:uid="{61EC5B21-4EE8-4018-AD0E-7F11C5DC0EC2}"/>
    <cellStyle name="Normal 15 3 3 2" xfId="2901" xr:uid="{98D9B3B9-FF72-46DE-BA10-4631ACFB93F6}"/>
    <cellStyle name="Normal 15 3 3 3" xfId="2902" xr:uid="{BC272167-DDCB-4236-A563-9E2F0FD31C0B}"/>
    <cellStyle name="Normal 15 3 3 4" xfId="2903" xr:uid="{A04D6036-9A15-402F-BCB4-B608057741AA}"/>
    <cellStyle name="Normal 15 3 3 5" xfId="2904" xr:uid="{65FB6267-9401-43F1-AAA5-05879B56D0FD}"/>
    <cellStyle name="Normal 15 3 3 6" xfId="19028" xr:uid="{5C818D91-61B9-443A-89B4-1AACE397CB7D}"/>
    <cellStyle name="Normal 15 3 4" xfId="2905" xr:uid="{9A7DBA0F-4A98-4114-BD13-C32860F4E285}"/>
    <cellStyle name="Normal 15 3 5" xfId="2906" xr:uid="{8F408CFA-94D0-4006-A284-9F2754BE0727}"/>
    <cellStyle name="Normal 15 3 6" xfId="2907" xr:uid="{2E3B69BA-DAEE-4149-8CC1-636FA96C4BF7}"/>
    <cellStyle name="Normal 15 3 7" xfId="2908" xr:uid="{6CA31C89-53A6-4F2D-8D5B-41D765E8E7F4}"/>
    <cellStyle name="Normal 15 3 8" xfId="19029" xr:uid="{503EE89B-4A40-4DFF-8DB3-BFCF67BC3113}"/>
    <cellStyle name="Normal 15 4" xfId="2909" xr:uid="{071C743F-ACFE-46C8-BE5A-30ADEFBADD05}"/>
    <cellStyle name="Normal 15 4 2" xfId="19030" xr:uid="{5D3E442B-91E4-4ED5-A24E-D23755665992}"/>
    <cellStyle name="Normal 15 4 2 2" xfId="19031" xr:uid="{3353D2E0-F7A5-47EF-A5A0-26007EBEA9C8}"/>
    <cellStyle name="Normal 15 4 3" xfId="19032" xr:uid="{2BF6BBCD-88B5-429D-AA46-96CA82661DBB}"/>
    <cellStyle name="Normal 15 5" xfId="19033" xr:uid="{9F373D23-5F29-47F6-8217-F696B6C05346}"/>
    <cellStyle name="Normal 15 5 2" xfId="19034" xr:uid="{74404396-5306-4C5A-BFC3-93F7A6FFE4A6}"/>
    <cellStyle name="Normal 15 6" xfId="19035" xr:uid="{F2B2A6E4-81E1-4765-A7C3-EFD25AB19F22}"/>
    <cellStyle name="Normal 15 6 2" xfId="19036" xr:uid="{F68CB7B4-80B6-470F-895A-BA816BD0E731}"/>
    <cellStyle name="Normal 15 6 2 2" xfId="19037" xr:uid="{32F05181-58BB-409E-BF01-A5E54C319F0E}"/>
    <cellStyle name="Normal 15 6 3" xfId="19038" xr:uid="{965040F5-7CE5-48B2-A1D6-4A05A2349844}"/>
    <cellStyle name="Normal 15 7" xfId="19039" xr:uid="{0163F13D-261E-45B8-B800-4995E830AEEB}"/>
    <cellStyle name="Normal 15 7 2" xfId="19040" xr:uid="{3B65A09B-15EE-4075-9B0F-A70217A62A99}"/>
    <cellStyle name="Normal 15 7 2 2" xfId="55381" xr:uid="{AB240173-CEB8-49DB-ABDC-38D3C3ED97E2}"/>
    <cellStyle name="Normal 15 7 3" xfId="55382" xr:uid="{6AB12FE8-7450-43CC-B2CB-1B7C3352B3D2}"/>
    <cellStyle name="Normal 15 8" xfId="19041" xr:uid="{CB49721F-CAD7-4185-9CA4-90A391781C9D}"/>
    <cellStyle name="Normal 15 8 2" xfId="55383" xr:uid="{CAE903B6-F6C4-43C9-91AC-CF01FBDC86B8}"/>
    <cellStyle name="Normal 15 9" xfId="19042" xr:uid="{1BEB94F4-11BB-4FBE-A46B-619D379F40EF}"/>
    <cellStyle name="Normal 15 9 2" xfId="19043" xr:uid="{D4CEE5CB-862A-4837-8F73-6082E7BF2CA4}"/>
    <cellStyle name="Normal 150" xfId="19044" xr:uid="{D1E7A3EF-6BA8-42AC-B916-64E1EA8A46B8}"/>
    <cellStyle name="Normal 150 2" xfId="19045" xr:uid="{460E0CEE-4C05-4938-90DE-8355363BB48F}"/>
    <cellStyle name="Normal 150 2 2" xfId="19046" xr:uid="{6FE5902F-21E0-4E78-A339-A27393F922F9}"/>
    <cellStyle name="Normal 150 3" xfId="19047" xr:uid="{E730D285-2E5B-4837-B0F0-FDFE137C852B}"/>
    <cellStyle name="Normal 151" xfId="19048" xr:uid="{86E20A66-B1C0-4082-937A-BDF8D4E68CD2}"/>
    <cellStyle name="Normal 151 2" xfId="19049" xr:uid="{59936223-1A0A-4899-A571-8F40CD7796E7}"/>
    <cellStyle name="Normal 151 2 2" xfId="19050" xr:uid="{F86132BC-F03E-4B53-972D-BEB4AB0AD3E1}"/>
    <cellStyle name="Normal 151 3" xfId="19051" xr:uid="{7575D99B-B76C-40DA-A000-C621931E3699}"/>
    <cellStyle name="Normal 152" xfId="19052" xr:uid="{C76AA009-A083-4E12-AFAA-96915C62FAF2}"/>
    <cellStyle name="Normal 152 2" xfId="19053" xr:uid="{F1344196-EEDB-4921-9D44-0117D1713DD0}"/>
    <cellStyle name="Normal 152 2 2" xfId="19054" xr:uid="{8FFEEE56-1FC0-4425-8FC3-EC04D4DA5549}"/>
    <cellStyle name="Normal 152 3" xfId="19055" xr:uid="{B824077A-9AC6-4CD3-A46C-AFC96AFD0F02}"/>
    <cellStyle name="Normal 153" xfId="19056" xr:uid="{21BB3445-2F65-4307-87D0-05F252D56FDC}"/>
    <cellStyle name="Normal 153 2" xfId="19057" xr:uid="{1867D7F7-AE58-4454-99AF-737307B098AB}"/>
    <cellStyle name="Normal 153 2 2" xfId="19058" xr:uid="{806586A8-A3C8-4CB0-8555-E1EE12A7A2CC}"/>
    <cellStyle name="Normal 153 3" xfId="19059" xr:uid="{7670C485-67F5-40D3-8B19-230D920BC6D7}"/>
    <cellStyle name="Normal 154" xfId="19060" xr:uid="{D0E214D6-F15B-4057-89A4-F630D532C35D}"/>
    <cellStyle name="Normal 154 2" xfId="19061" xr:uid="{D7C894D6-C4F8-4D78-90CF-52111DADF43C}"/>
    <cellStyle name="Normal 154 2 2" xfId="19062" xr:uid="{8B07F3F9-5AEB-4829-A8CD-CA55C4DC9F5D}"/>
    <cellStyle name="Normal 154 3" xfId="19063" xr:uid="{4C2E7081-1FCE-4D65-8C91-3005532D54C8}"/>
    <cellStyle name="Normal 155" xfId="19064" xr:uid="{0CD56F95-5B0A-4528-B524-4D67FF2F0BA7}"/>
    <cellStyle name="Normal 155 2" xfId="19065" xr:uid="{07DFD2BA-A45B-43F3-BFA9-DEAD3A81BCAE}"/>
    <cellStyle name="Normal 155 2 2" xfId="19066" xr:uid="{10F04BBB-35D7-451B-879E-4FCC4BD1DBB1}"/>
    <cellStyle name="Normal 155 3" xfId="19067" xr:uid="{BF075326-5DB5-4FC1-83FE-316CF0E79253}"/>
    <cellStyle name="Normal 156" xfId="19068" xr:uid="{F8B3AD69-A2AD-4225-AAD8-BC6D7066F8B8}"/>
    <cellStyle name="Normal 156 2" xfId="19069" xr:uid="{A4782EC4-6127-41C2-9B38-2B7AF57422B5}"/>
    <cellStyle name="Normal 156 2 2" xfId="19070" xr:uid="{5DA3E0C6-5568-48F5-865E-D56B23380199}"/>
    <cellStyle name="Normal 156 3" xfId="19071" xr:uid="{78521C14-F0AB-4392-8238-8A4E02214ADC}"/>
    <cellStyle name="Normal 157" xfId="19072" xr:uid="{DF98921C-E5D5-4125-9427-A59DA605FCFE}"/>
    <cellStyle name="Normal 157 2" xfId="19073" xr:uid="{71D2D5D2-5BAD-4A97-9609-B65F7769BDAC}"/>
    <cellStyle name="Normal 157 2 2" xfId="19074" xr:uid="{7A7F4E7A-2CC6-4E80-A3A5-C5D0BECCB798}"/>
    <cellStyle name="Normal 157 3" xfId="19075" xr:uid="{CB724555-4109-46EF-B497-3A381AEDE1FC}"/>
    <cellStyle name="Normal 158" xfId="19076" xr:uid="{D6F0BC75-055B-47F5-B1E5-DFBA7AC930B9}"/>
    <cellStyle name="Normal 158 2" xfId="19077" xr:uid="{D798A853-BA19-4A6E-B802-FCABFBDC6E8F}"/>
    <cellStyle name="Normal 158 2 2" xfId="19078" xr:uid="{23210F38-628C-48B3-8CC9-3C26745A221D}"/>
    <cellStyle name="Normal 158 3" xfId="19079" xr:uid="{C5AEE06C-256B-4A0F-9E1C-F71188B894E4}"/>
    <cellStyle name="Normal 159" xfId="19080" xr:uid="{427E185C-351E-4A7E-BBE8-2350504A5AC9}"/>
    <cellStyle name="Normal 159 2" xfId="19081" xr:uid="{FA208EE2-4A04-4500-B3BC-A25472EDDF8C}"/>
    <cellStyle name="Normal 159 2 2" xfId="19082" xr:uid="{460AA3AD-6276-4924-B73F-4B9C951FDD7C}"/>
    <cellStyle name="Normal 159 3" xfId="19083" xr:uid="{7721FAED-6BEA-487E-9FF9-E530C63B44CB}"/>
    <cellStyle name="Normal 16" xfId="245" xr:uid="{37805364-8767-4A2D-9BDA-26A7E443D6DB}"/>
    <cellStyle name="Normal 16 10" xfId="19084" xr:uid="{972654F7-2632-4866-8DF9-77F9CD027C62}"/>
    <cellStyle name="Normal 16 10 2" xfId="19085" xr:uid="{FCE417F6-0520-40CF-BC8E-AEDD2F25049A}"/>
    <cellStyle name="Normal 16 11" xfId="19086" xr:uid="{8FC764DE-092D-4FB5-BDF9-9FCFE7352351}"/>
    <cellStyle name="Normal 16 11 2" xfId="19087" xr:uid="{19656AF2-9F2E-4A92-BD44-6DCF66EE734E}"/>
    <cellStyle name="Normal 16 12" xfId="2910" xr:uid="{AAD6490A-171A-4FA8-9ADF-7585AB1A0805}"/>
    <cellStyle name="Normal 16 2" xfId="2911" xr:uid="{C32B8167-9429-4662-98A5-F26E4CEEEF24}"/>
    <cellStyle name="Normal 16 2 2" xfId="2912" xr:uid="{C958A749-FB0D-4424-AB24-789035159D77}"/>
    <cellStyle name="Normal 16 2 2 2" xfId="19088" xr:uid="{58766858-0736-4FD5-9226-D77B3CB806F6}"/>
    <cellStyle name="Normal 16 2 2 3" xfId="19089" xr:uid="{4A7A040A-53E3-49A8-93D8-95C04A083EDF}"/>
    <cellStyle name="Normal 16 2 3" xfId="19090" xr:uid="{FFA0831C-DFE7-4ADF-BEA8-842EC62624F5}"/>
    <cellStyle name="Normal 16 2 3 2" xfId="19091" xr:uid="{A1376DDD-F90A-4324-A005-2564B1394C46}"/>
    <cellStyle name="Normal 16 2 3 2 2" xfId="19092" xr:uid="{EF5D2014-5DBC-40B0-A8B6-C46C136808B1}"/>
    <cellStyle name="Normal 16 2 3 3" xfId="19093" xr:uid="{4E9C4B15-8399-4D43-AED2-581971822229}"/>
    <cellStyle name="Normal 16 2 4" xfId="19094" xr:uid="{5551F107-80F6-4404-A0C7-48C5B1A0B071}"/>
    <cellStyle name="Normal 16 2 4 2" xfId="19095" xr:uid="{FC1DCB01-3FE7-43FA-85CB-71B0AD37B069}"/>
    <cellStyle name="Normal 16 2 5" xfId="19096" xr:uid="{A69CDBB5-3CE5-4BDC-B207-0F737522FBCF}"/>
    <cellStyle name="Normal 16 3" xfId="2913" xr:uid="{07AEDA49-1E94-4D1F-AF3A-D1995098CC2E}"/>
    <cellStyle name="Normal 16 3 2" xfId="2914" xr:uid="{DFB622F9-C074-4217-88BE-0879633C9446}"/>
    <cellStyle name="Normal 16 3 2 2" xfId="19097" xr:uid="{7E8CB56D-AFD8-409D-9C17-FA6FE0185BD2}"/>
    <cellStyle name="Normal 16 3 2 3" xfId="19098" xr:uid="{AA3D9E94-FFF3-4255-9B4F-007C9C63EBD3}"/>
    <cellStyle name="Normal 16 3 3" xfId="2915" xr:uid="{85EA1FA6-DBDE-4889-B272-06A11226D612}"/>
    <cellStyle name="Normal 16 3 3 2" xfId="19099" xr:uid="{FD76BC4F-FA9A-40F8-8DF5-082AA2F0B352}"/>
    <cellStyle name="Normal 16 3 4" xfId="2916" xr:uid="{CC4BB3ED-1C56-486B-A988-4DD5D30A67D6}"/>
    <cellStyle name="Normal 16 3 5" xfId="2917" xr:uid="{521BCAC0-08D4-4F8F-B27D-3D08212A2911}"/>
    <cellStyle name="Normal 16 3 6" xfId="19100" xr:uid="{3266760E-C348-46AF-AFE2-AC038F5CC4FC}"/>
    <cellStyle name="Normal 16 4" xfId="2918" xr:uid="{0ACCD326-E053-4663-B1BF-BD495AB4F5E9}"/>
    <cellStyle name="Normal 16 4 2" xfId="2919" xr:uid="{7CA61750-8129-4661-BA74-7776771A1334}"/>
    <cellStyle name="Normal 16 4 2 2" xfId="19101" xr:uid="{E06B9553-B365-4B74-AFAF-9B33EE051E29}"/>
    <cellStyle name="Normal 16 4 2 3" xfId="19102" xr:uid="{4FD5194A-BC28-4265-9E90-997F4DAF672D}"/>
    <cellStyle name="Normal 16 4 3" xfId="2920" xr:uid="{84E85749-0275-4F79-8749-603FB5D7F2E4}"/>
    <cellStyle name="Normal 16 4 3 2" xfId="19103" xr:uid="{1CFE74FE-3CD2-4009-AB19-B43ADCC2D9C0}"/>
    <cellStyle name="Normal 16 4 4" xfId="2921" xr:uid="{A4F506EA-94B5-48F8-8612-740F98877CCD}"/>
    <cellStyle name="Normal 16 4 5" xfId="2922" xr:uid="{039DCD50-E823-47F5-836B-0B9C77FC65D4}"/>
    <cellStyle name="Normal 16 4 6" xfId="19104" xr:uid="{0FA37208-1FD6-48A6-AF33-D9741682037F}"/>
    <cellStyle name="Normal 16 5" xfId="2923" xr:uid="{1E041215-BC03-4C6A-9E0A-3BC648AEB3A9}"/>
    <cellStyle name="Normal 16 5 2" xfId="19105" xr:uid="{67CD697D-DE07-4295-BF70-8C6B03EC6BFC}"/>
    <cellStyle name="Normal 16 5 3" xfId="19106" xr:uid="{04C00FD7-3B71-41C4-A583-96D8125A31F5}"/>
    <cellStyle name="Normal 16 6" xfId="2924" xr:uid="{8A0DAA3F-8037-454A-A6C6-DB7B0024D5A5}"/>
    <cellStyle name="Normal 16 6 2" xfId="19107" xr:uid="{2CFE4A8B-8C43-4627-BE11-6F2BFD7806B4}"/>
    <cellStyle name="Normal 16 6 2 2" xfId="19108" xr:uid="{21B59393-191C-4455-978D-8A6177F63A0B}"/>
    <cellStyle name="Normal 16 6 3" xfId="19109" xr:uid="{3A9B53B3-D02D-4E63-A67A-2178D19F09EB}"/>
    <cellStyle name="Normal 16 6 4" xfId="19110" xr:uid="{BC664CE6-338F-449B-8867-6CD14B19837A}"/>
    <cellStyle name="Normal 16 7" xfId="2925" xr:uid="{5CEC4AF3-5DE5-45F2-AC84-0CA960898820}"/>
    <cellStyle name="Normal 16 7 2" xfId="19111" xr:uid="{956AC36A-7C94-4502-9A50-FE967826BC89}"/>
    <cellStyle name="Normal 16 7 3" xfId="19112" xr:uid="{E45865EA-2516-4D8E-92F9-6FC56B685489}"/>
    <cellStyle name="Normal 16 8" xfId="2926" xr:uid="{7A94FAEB-9268-48E0-A462-192A14468C27}"/>
    <cellStyle name="Normal 16 8 2" xfId="19113" xr:uid="{C3FC251B-A1F8-4B42-9D9F-A16A7570D53C}"/>
    <cellStyle name="Normal 16 9" xfId="19114" xr:uid="{AF42E1B5-24F5-46B0-A65D-5969E72A8B35}"/>
    <cellStyle name="Normal 16 9 2" xfId="19115" xr:uid="{A734FDC4-544F-4E48-87EF-D2861FBA0DCE}"/>
    <cellStyle name="Normal 160" xfId="19116" xr:uid="{9FE990A7-7B3C-4BFB-9B60-9DEC61801ACB}"/>
    <cellStyle name="Normal 160 2" xfId="19117" xr:uid="{E42A7565-E737-4172-91F0-F4911F18F77F}"/>
    <cellStyle name="Normal 160 2 2" xfId="19118" xr:uid="{9679BCBF-0167-47CA-B3B2-7AC6CCF1B0A4}"/>
    <cellStyle name="Normal 160 3" xfId="19119" xr:uid="{9836583C-1FAB-47C8-8C4C-16CFDFEACCFD}"/>
    <cellStyle name="Normal 161" xfId="19120" xr:uid="{985A982B-CB36-4A3F-BE75-509400E2EF74}"/>
    <cellStyle name="Normal 161 2" xfId="19121" xr:uid="{044D6C80-B5F5-4DF6-BE31-FFF85BBE1A51}"/>
    <cellStyle name="Normal 161 2 2" xfId="19122" xr:uid="{AC0D4037-19B0-4390-82C6-13BAC463613D}"/>
    <cellStyle name="Normal 161 3" xfId="19123" xr:uid="{EC9622CF-C5D4-485D-A783-DFBBA0A400B2}"/>
    <cellStyle name="Normal 162" xfId="19124" xr:uid="{06F127E3-3C80-4EBC-BCE1-68222EEB2175}"/>
    <cellStyle name="Normal 162 2" xfId="19125" xr:uid="{51BE673F-75A7-4B74-9C0B-BE3AD41CD4CB}"/>
    <cellStyle name="Normal 162 2 2" xfId="19126" xr:uid="{9AD2C665-A332-441B-9F70-61A3375B0039}"/>
    <cellStyle name="Normal 162 3" xfId="19127" xr:uid="{C4EDD19F-F74F-4D68-8154-5C03673BFDFB}"/>
    <cellStyle name="Normal 163" xfId="19128" xr:uid="{B246195B-9535-4BBF-8A42-A9064358B6F9}"/>
    <cellStyle name="Normal 163 2" xfId="19129" xr:uid="{1A15096E-056B-430A-AA69-0C4EB4E97D0A}"/>
    <cellStyle name="Normal 163 2 2" xfId="19130" xr:uid="{8E4B703F-3DD6-4EE6-ACB6-C49D045DDF96}"/>
    <cellStyle name="Normal 163 3" xfId="19131" xr:uid="{5994E751-7A6F-4C68-9376-FD682C7E63CF}"/>
    <cellStyle name="Normal 164" xfId="19132" xr:uid="{9C769865-6D50-4B3E-BFE0-C95B494CD087}"/>
    <cellStyle name="Normal 164 2" xfId="19133" xr:uid="{A7B0A5D7-5897-4049-BDFF-4DD5DCE19C48}"/>
    <cellStyle name="Normal 164 2 2" xfId="19134" xr:uid="{3331CD67-7049-4EA5-930D-B74D2BCBB1AE}"/>
    <cellStyle name="Normal 164 3" xfId="19135" xr:uid="{AE192866-6610-4B6A-B8A9-304C40F0362B}"/>
    <cellStyle name="Normal 165" xfId="19136" xr:uid="{EA97BB0A-634F-435E-8660-BFC18800DA49}"/>
    <cellStyle name="Normal 165 2" xfId="19137" xr:uid="{0BAD9A38-77E5-47E2-A78D-C44398972C28}"/>
    <cellStyle name="Normal 165 2 2" xfId="19138" xr:uid="{31DDC6FB-7660-443C-8F05-41EFF4AE00CB}"/>
    <cellStyle name="Normal 165 3" xfId="19139" xr:uid="{95FE0AAF-E6BF-491F-9C3B-AA49963B7531}"/>
    <cellStyle name="Normal 166" xfId="19140" xr:uid="{EE8A3FF5-E213-48C2-A511-3966755B5068}"/>
    <cellStyle name="Normal 166 2" xfId="19141" xr:uid="{EC3D758B-3296-4CE4-8524-B15B823476FE}"/>
    <cellStyle name="Normal 166 2 2" xfId="19142" xr:uid="{04299EAF-4F4A-4C66-8B81-5E012B926634}"/>
    <cellStyle name="Normal 166 3" xfId="19143" xr:uid="{8724FCE5-8A28-4A67-B794-C20B056EB1E0}"/>
    <cellStyle name="Normal 167" xfId="19144" xr:uid="{199B9B19-13BB-48E1-9CBF-8101D0FA1600}"/>
    <cellStyle name="Normal 167 2" xfId="19145" xr:uid="{86707CA8-85EE-4EDE-B3ED-2F5D32CC7696}"/>
    <cellStyle name="Normal 167 2 2" xfId="19146" xr:uid="{449D7930-9B46-4F78-8B96-A7F27D05B567}"/>
    <cellStyle name="Normal 167 3" xfId="19147" xr:uid="{8F83CAFB-FD37-4AA7-8CF1-942D491E7EBE}"/>
    <cellStyle name="Normal 168" xfId="19148" xr:uid="{843B49AA-96DC-4609-99EE-29B554EFA356}"/>
    <cellStyle name="Normal 168 2" xfId="19149" xr:uid="{E91BFFBE-4D33-494E-9900-F2E14BADA1C6}"/>
    <cellStyle name="Normal 168 2 2" xfId="19150" xr:uid="{40E4FB54-9E8A-4816-B2CD-E147660B434D}"/>
    <cellStyle name="Normal 168 3" xfId="19151" xr:uid="{6BE091C8-92C1-4F10-A918-F522DFCC6CC5}"/>
    <cellStyle name="Normal 169" xfId="19152" xr:uid="{6ED2E6EA-B4B1-4007-9A34-6C0F1DED40FD}"/>
    <cellStyle name="Normal 169 2" xfId="19153" xr:uid="{70745EDA-C711-4B47-9F18-5D1E3DF9D631}"/>
    <cellStyle name="Normal 169 2 2" xfId="19154" xr:uid="{878AAA05-BBAD-4300-AD19-037AAE66A368}"/>
    <cellStyle name="Normal 169 3" xfId="19155" xr:uid="{7E2BDACD-409F-4A4B-AD17-03CC7D2201C9}"/>
    <cellStyle name="Normal 17" xfId="2927" xr:uid="{04EAD81A-0E4B-4F42-96FB-A18FD1BA2410}"/>
    <cellStyle name="Normal 17 10" xfId="19156" xr:uid="{D8E20CEA-77FC-4ECF-8179-BD470E88CFD5}"/>
    <cellStyle name="Normal 17 10 2" xfId="19157" xr:uid="{FF36D6E1-1187-4317-9EB6-5D4D129BBF75}"/>
    <cellStyle name="Normal 17 11" xfId="19158" xr:uid="{7A488217-DC53-4AFD-9203-937D71EF33E6}"/>
    <cellStyle name="Normal 17 11 2" xfId="19159" xr:uid="{79F69A51-076A-4711-B8E4-005D20F6BEF9}"/>
    <cellStyle name="Normal 17 2" xfId="2928" xr:uid="{3B552060-D616-4D18-BEED-13334123C463}"/>
    <cellStyle name="Normal 17 2 2" xfId="2929" xr:uid="{200ABB58-F1F1-4F4E-A4FD-E02B6335CF4A}"/>
    <cellStyle name="Normal 17 2 2 2" xfId="19160" xr:uid="{730528BA-6B32-425D-AADC-60B00EEA31A9}"/>
    <cellStyle name="Normal 17 2 2 3" xfId="19161" xr:uid="{EC85C225-7502-415F-8E9E-C0AB68867746}"/>
    <cellStyle name="Normal 17 2 3" xfId="19162" xr:uid="{6DA87CC5-7F9D-448E-8814-AE4FFDE64863}"/>
    <cellStyle name="Normal 17 2 3 2" xfId="19163" xr:uid="{938EBCFD-4FD8-4AC0-A8AB-A20C6FFC2D87}"/>
    <cellStyle name="Normal 17 2 3 2 2" xfId="19164" xr:uid="{89E7EE8D-A454-423A-9450-00C7F477507A}"/>
    <cellStyle name="Normal 17 2 3 3" xfId="19165" xr:uid="{2AE507F8-5EB0-44AF-9020-B48DF52ED500}"/>
    <cellStyle name="Normal 17 2 4" xfId="19166" xr:uid="{ED95C610-B1BF-4FC5-96C7-0D296DE43E14}"/>
    <cellStyle name="Normal 17 2 4 2" xfId="19167" xr:uid="{4070FA0D-3D33-4927-BF04-E70F00B15A6A}"/>
    <cellStyle name="Normal 17 2 5" xfId="19168" xr:uid="{791C21BD-1491-452C-9E47-D897A8913FC2}"/>
    <cellStyle name="Normal 17 3" xfId="19169" xr:uid="{E5F1AA3A-4521-4D95-B004-7918EB7EBD70}"/>
    <cellStyle name="Normal 17 3 2" xfId="19170" xr:uid="{0FEB4780-ABF7-4D79-93E4-5753B119CC9E}"/>
    <cellStyle name="Normal 17 3 2 2" xfId="19171" xr:uid="{C275C60D-19A2-49AF-9AD4-21740884A9BC}"/>
    <cellStyle name="Normal 17 3 3" xfId="19172" xr:uid="{588EDA2E-1D10-4D37-818A-113991AAB065}"/>
    <cellStyle name="Normal 17 4" xfId="19173" xr:uid="{675ADE70-A2AD-45A5-B579-9708044B0749}"/>
    <cellStyle name="Normal 17 4 2" xfId="19174" xr:uid="{2E1F69D2-2BCD-448A-953E-2C19F923546F}"/>
    <cellStyle name="Normal 17 4 2 2" xfId="19175" xr:uid="{D5476DC7-62CC-4AC0-88DD-8CF627962735}"/>
    <cellStyle name="Normal 17 4 3" xfId="19176" xr:uid="{D3A17FA6-C9E8-4795-8869-B963514B41F4}"/>
    <cellStyle name="Normal 17 5" xfId="19177" xr:uid="{C144FD25-4987-483B-8E30-26D1578F8468}"/>
    <cellStyle name="Normal 17 5 2" xfId="19178" xr:uid="{DDDBA520-CFBF-4054-8B71-000E486FE24A}"/>
    <cellStyle name="Normal 17 6" xfId="19179" xr:uid="{564DD6CC-B572-410C-AD39-3312413DAEAD}"/>
    <cellStyle name="Normal 17 6 2" xfId="19180" xr:uid="{668ECA48-2067-4B6E-AF6D-2DF4D6D38E55}"/>
    <cellStyle name="Normal 17 6 2 2" xfId="19181" xr:uid="{59041272-0177-41EA-BAAC-B5AC23BA9B5C}"/>
    <cellStyle name="Normal 17 6 3" xfId="19182" xr:uid="{C4E48B1F-669B-43F7-81D9-270AFBCFA12B}"/>
    <cellStyle name="Normal 17 7" xfId="19183" xr:uid="{7F764A27-1D4F-4C4C-9127-05EA16E4C4C5}"/>
    <cellStyle name="Normal 17 7 2" xfId="19184" xr:uid="{AB9A7F4F-CE7B-4137-A3DB-3A237E1D445A}"/>
    <cellStyle name="Normal 17 8" xfId="19185" xr:uid="{C1981D1D-A6E2-4749-9073-3336AAA669A6}"/>
    <cellStyle name="Normal 17 8 2" xfId="55384" xr:uid="{31947A38-ACAB-4230-A914-26CC18C073B6}"/>
    <cellStyle name="Normal 17 9" xfId="19186" xr:uid="{B57FD057-CE45-47CC-8D1C-42EA6595437A}"/>
    <cellStyle name="Normal 17 9 2" xfId="19187" xr:uid="{C229DE9E-917D-49ED-A8CF-DCA306D6C7F0}"/>
    <cellStyle name="Normal 170" xfId="19188" xr:uid="{BA00D5BB-9CDE-4C15-AFFF-979A881B6267}"/>
    <cellStyle name="Normal 170 2" xfId="19189" xr:uid="{25DC1B60-8B38-4BF8-8988-F5A0CAB3F898}"/>
    <cellStyle name="Normal 170 2 2" xfId="19190" xr:uid="{7F811827-1CE0-4E20-948E-A4C07A1F172D}"/>
    <cellStyle name="Normal 170 3" xfId="19191" xr:uid="{95174A5B-79E1-441F-A3A6-51FC449A2EAB}"/>
    <cellStyle name="Normal 171" xfId="19192" xr:uid="{C4DF83D6-4BE9-4017-8F1C-88F7E623459E}"/>
    <cellStyle name="Normal 171 2" xfId="19193" xr:uid="{A50EA80A-8DEB-4D17-8EBD-C0E962F6EACA}"/>
    <cellStyle name="Normal 171 2 2" xfId="19194" xr:uid="{A01AD778-E1EB-4B8C-86F8-0A3EAAA28867}"/>
    <cellStyle name="Normal 171 3" xfId="19195" xr:uid="{A6FF865B-9248-4109-9094-71C768D59374}"/>
    <cellStyle name="Normal 172" xfId="19196" xr:uid="{076FE16E-46E8-485D-85BA-4EFE7DA8BC86}"/>
    <cellStyle name="Normal 172 2" xfId="19197" xr:uid="{1EB31949-9B29-4437-B727-5DF6C939F0FD}"/>
    <cellStyle name="Normal 172 2 2" xfId="19198" xr:uid="{6319F7B9-4F13-4F58-9591-73404C735E03}"/>
    <cellStyle name="Normal 172 3" xfId="19199" xr:uid="{A4063263-ED0B-46EB-93E7-72D0329C196B}"/>
    <cellStyle name="Normal 173" xfId="19200" xr:uid="{7B0FBE07-C7BB-4EC6-87D8-F855CD50F477}"/>
    <cellStyle name="Normal 173 2" xfId="19201" xr:uid="{B88C365A-1677-4EA9-9D57-ECCEF0387007}"/>
    <cellStyle name="Normal 173 2 2" xfId="19202" xr:uid="{959FB904-DD6D-4CB9-8927-3526AA974444}"/>
    <cellStyle name="Normal 173 3" xfId="19203" xr:uid="{BC14374D-0337-49B6-AAEA-253630B691D6}"/>
    <cellStyle name="Normal 174" xfId="19204" xr:uid="{E93E715E-DD27-49B8-BF5D-A53904037BC6}"/>
    <cellStyle name="Normal 174 2" xfId="19205" xr:uid="{A6453372-69DC-48DB-995C-428FD4CFBD57}"/>
    <cellStyle name="Normal 174 2 2" xfId="19206" xr:uid="{C25BFEA3-7653-4C9D-BD9D-C47F7FA43847}"/>
    <cellStyle name="Normal 174 3" xfId="19207" xr:uid="{7497C62C-4BE0-4682-BA1B-D65BE707DC75}"/>
    <cellStyle name="Normal 175" xfId="19208" xr:uid="{6D947F7B-7FF5-46CF-A47A-607F86A1878C}"/>
    <cellStyle name="Normal 175 2" xfId="19209" xr:uid="{1493F80A-E5BD-434C-84C7-A762BD502CD0}"/>
    <cellStyle name="Normal 175 2 2" xfId="19210" xr:uid="{3B29798F-83E0-4C23-ACEF-A4E51A394BBF}"/>
    <cellStyle name="Normal 175 3" xfId="19211" xr:uid="{64800A1E-493B-4D68-B037-21318E64AA59}"/>
    <cellStyle name="Normal 176" xfId="19212" xr:uid="{A96F58B5-F04E-4D6C-A91A-3848218E2530}"/>
    <cellStyle name="Normal 176 2" xfId="19213" xr:uid="{2B248283-D46D-498B-AE6C-E91B5A9CA47C}"/>
    <cellStyle name="Normal 176 2 2" xfId="19214" xr:uid="{5D8AC65E-5D54-4961-A073-F6B9AB8F0C73}"/>
    <cellStyle name="Normal 176 3" xfId="19215" xr:uid="{022AB5CB-8145-403C-9958-9F03468674E1}"/>
    <cellStyle name="Normal 177" xfId="19216" xr:uid="{9AA490D6-F74A-4E7F-A276-9297D91440F2}"/>
    <cellStyle name="Normal 177 2" xfId="19217" xr:uid="{47364211-04E0-4624-B691-C21E0E611541}"/>
    <cellStyle name="Normal 177 2 2" xfId="19218" xr:uid="{8B8F016F-B35A-46D9-BD59-BB8A488F7643}"/>
    <cellStyle name="Normal 177 3" xfId="19219" xr:uid="{09C5717C-3007-417A-AA1C-968D57516FBC}"/>
    <cellStyle name="Normal 178" xfId="19220" xr:uid="{8C8E9ADF-9A87-40B6-BB69-EDC410F69730}"/>
    <cellStyle name="Normal 178 2" xfId="19221" xr:uid="{47C0F950-C8B6-4D90-B5A2-8EABE7308444}"/>
    <cellStyle name="Normal 178 2 2" xfId="19222" xr:uid="{77028C9F-EBF1-48DB-A290-7C0076D4E2FF}"/>
    <cellStyle name="Normal 178 3" xfId="19223" xr:uid="{B831253B-6FA5-43DA-89EA-1D6683407B6F}"/>
    <cellStyle name="Normal 179" xfId="19224" xr:uid="{21994767-2A8E-4591-B912-5BDA344E9F75}"/>
    <cellStyle name="Normal 179 2" xfId="19225" xr:uid="{3DA5D0BB-D8C5-4C0B-B7A0-816F00C6F299}"/>
    <cellStyle name="Normal 179 2 2" xfId="19226" xr:uid="{8E006F0C-CF1D-480C-9EBD-801E9D08D983}"/>
    <cellStyle name="Normal 179 3" xfId="19227" xr:uid="{0771E126-1ACB-4A37-926C-54E368EDBE3E}"/>
    <cellStyle name="Normal 18" xfId="146" xr:uid="{00000000-0005-0000-0000-000070000000}"/>
    <cellStyle name="Normal 18 10" xfId="19228" xr:uid="{9DC5A713-AC71-4D29-95E0-343CCEB8EEC7}"/>
    <cellStyle name="Normal 18 10 2" xfId="19229" xr:uid="{357F9DA8-1C8C-4F66-82E8-31390443415A}"/>
    <cellStyle name="Normal 18 11" xfId="19230" xr:uid="{BC3A4250-22AD-4A40-8241-6267AA667063}"/>
    <cellStyle name="Normal 18 11 2" xfId="19231" xr:uid="{0108CD17-68EE-4E1C-BDE8-FFE2664F2682}"/>
    <cellStyle name="Normal 18 12" xfId="19232" xr:uid="{CB204CA2-636C-4898-B3A7-48647743C895}"/>
    <cellStyle name="Normal 18 12 2" xfId="19233" xr:uid="{D3ADD105-2B4B-4ACA-A734-A4ADC19771DD}"/>
    <cellStyle name="Normal 18 13" xfId="2930" xr:uid="{A317A67F-56A3-40EC-A83D-62F412596AC5}"/>
    <cellStyle name="Normal 18 2" xfId="2931" xr:uid="{F83F3F0E-A698-4892-AB5C-BDACC48CA893}"/>
    <cellStyle name="Normal 18 2 2" xfId="2932" xr:uid="{C2DE8BDB-AA33-4AFA-A2B4-A42D1511B054}"/>
    <cellStyle name="Normal 18 2 2 2" xfId="19234" xr:uid="{9831A77D-D70B-4C85-9460-B6491B780B01}"/>
    <cellStyle name="Normal 18 2 2 3" xfId="19235" xr:uid="{2E4012BC-DC5E-408E-ADD6-E5C6864A2315}"/>
    <cellStyle name="Normal 18 2 3" xfId="19236" xr:uid="{B45DC57D-D9D5-492E-BEA9-E84E53E27928}"/>
    <cellStyle name="Normal 18 2 3 2" xfId="19237" xr:uid="{130A5C92-6E49-43F4-B13E-85571841652D}"/>
    <cellStyle name="Normal 18 2 3 2 2" xfId="19238" xr:uid="{1ACAD9C5-3C51-419A-A904-921DE3BB5175}"/>
    <cellStyle name="Normal 18 2 3 3" xfId="19239" xr:uid="{D2215CC8-3FD4-4268-9ADA-54073D47C27A}"/>
    <cellStyle name="Normal 18 2 4" xfId="19240" xr:uid="{ABB51EEB-6D73-4602-B4B2-7376DF4DEB07}"/>
    <cellStyle name="Normal 18 2 4 2" xfId="19241" xr:uid="{B21B97EB-DD9C-4010-A830-7BF710D8DBBB}"/>
    <cellStyle name="Normal 18 2 5" xfId="19242" xr:uid="{B458E487-E835-479C-A657-69776D49E0F0}"/>
    <cellStyle name="Normal 18 3" xfId="2933" xr:uid="{5B8FEC48-43F0-4E8C-94BC-84300FC91A0C}"/>
    <cellStyle name="Normal 18 3 2" xfId="19243" xr:uid="{9E634E3B-E6C4-4CF8-A4CD-32D992D23925}"/>
    <cellStyle name="Normal 18 3 3" xfId="19244" xr:uid="{6AA8955D-3CEE-4852-A56C-277EF9380F5E}"/>
    <cellStyle name="Normal 18 4" xfId="19245" xr:uid="{8F6251DC-AA1D-4D40-A6CE-BB7C7193F9FA}"/>
    <cellStyle name="Normal 18 4 2" xfId="19246" xr:uid="{4B12C769-5402-4CCE-B9D1-DE784721C32E}"/>
    <cellStyle name="Normal 18 4 2 2" xfId="19247" xr:uid="{866B650D-1D14-4F2D-BD3E-8617E96139C9}"/>
    <cellStyle name="Normal 18 4 3" xfId="19248" xr:uid="{7B7175F3-8A82-417F-970F-1CBC4829D3CC}"/>
    <cellStyle name="Normal 18 5" xfId="19249" xr:uid="{529940AD-F98E-4E84-9592-CB1BD6941B44}"/>
    <cellStyle name="Normal 18 5 2" xfId="19250" xr:uid="{1FB106C3-C51A-4EA7-86B3-D8AE7278DAB8}"/>
    <cellStyle name="Normal 18 5 2 2" xfId="19251" xr:uid="{C8129488-835A-47DE-A862-341360E832FD}"/>
    <cellStyle name="Normal 18 5 3" xfId="19252" xr:uid="{91C11A91-E74C-47E9-B162-189B689DB4DD}"/>
    <cellStyle name="Normal 18 6" xfId="19253" xr:uid="{10E0A990-E68E-4B66-A678-CA8CDD016D0A}"/>
    <cellStyle name="Normal 18 6 2" xfId="19254" xr:uid="{BEB0779B-E6A3-4DBE-844C-FDB65E78A4CA}"/>
    <cellStyle name="Normal 18 7" xfId="19255" xr:uid="{388C9843-324D-4E8C-B154-BB0A205660CC}"/>
    <cellStyle name="Normal 18 7 2" xfId="19256" xr:uid="{8C3304E8-9A72-45F9-B468-AFEB9B49885F}"/>
    <cellStyle name="Normal 18 7 2 2" xfId="19257" xr:uid="{6C8A6A9C-BF06-413C-A468-055143C56545}"/>
    <cellStyle name="Normal 18 7 3" xfId="19258" xr:uid="{D8FC9D03-7619-4C93-AF4A-B4D8194D4A6E}"/>
    <cellStyle name="Normal 18 8" xfId="19259" xr:uid="{FFDCB438-3D60-4BD5-BFAE-3E09009CDD39}"/>
    <cellStyle name="Normal 18 8 2" xfId="19260" xr:uid="{FE197444-1EDF-4CA8-A7AF-54DC3505DE2C}"/>
    <cellStyle name="Normal 18 9" xfId="19261" xr:uid="{426118B0-CCC6-45D3-86A9-CCFB50F878F7}"/>
    <cellStyle name="Normal 18 9 2" xfId="55385" xr:uid="{1ED22BF4-47AD-4E5E-BF48-201EEDE5971C}"/>
    <cellStyle name="Normal 180" xfId="19262" xr:uid="{0E62A320-9D03-4F36-ADE1-4A58CA472B6A}"/>
    <cellStyle name="Normal 180 2" xfId="19263" xr:uid="{12EDA578-11AF-438F-8D3F-14CD1CBBAB65}"/>
    <cellStyle name="Normal 180 2 2" xfId="19264" xr:uid="{B71FF20A-368F-4198-970F-77367F20ABA3}"/>
    <cellStyle name="Normal 180 3" xfId="19265" xr:uid="{943DEF76-9490-4CF2-93A7-E426AEC1BF47}"/>
    <cellStyle name="Normal 181" xfId="19266" xr:uid="{1FD1BC21-FE29-482C-B063-D847B7FF7C3F}"/>
    <cellStyle name="Normal 181 2" xfId="19267" xr:uid="{CB4A8DCC-E9C2-444C-AF94-9172D391FBD8}"/>
    <cellStyle name="Normal 181 2 2" xfId="19268" xr:uid="{2C0D45F7-AD5D-4BC3-803B-2B38588FAB99}"/>
    <cellStyle name="Normal 181 3" xfId="19269" xr:uid="{CBAB6B20-71F2-473C-8AFC-DC40BDF6C2B6}"/>
    <cellStyle name="Normal 182" xfId="19270" xr:uid="{5C522BE2-FADA-4706-BF98-67EDD6417754}"/>
    <cellStyle name="Normal 182 2" xfId="19271" xr:uid="{378EFEEF-B00E-43E5-9151-B096E5B7D686}"/>
    <cellStyle name="Normal 182 2 2" xfId="19272" xr:uid="{EA111E5D-0009-4454-A6A3-2EBB0FA91EF0}"/>
    <cellStyle name="Normal 182 3" xfId="19273" xr:uid="{811C79C9-AD2A-4181-B465-AED8857BA999}"/>
    <cellStyle name="Normal 183" xfId="19274" xr:uid="{91BA4FCD-86E7-4083-AEAC-9E8B2A4934CD}"/>
    <cellStyle name="Normal 183 2" xfId="19275" xr:uid="{48493E74-542A-4938-80A9-0A458F711543}"/>
    <cellStyle name="Normal 183 2 2" xfId="19276" xr:uid="{03DF4CC0-9173-41F6-96EB-31C5114C18D7}"/>
    <cellStyle name="Normal 183 3" xfId="19277" xr:uid="{9D68686E-57DD-4A97-B6D5-D8BE8DB81D71}"/>
    <cellStyle name="Normal 184" xfId="19278" xr:uid="{E9543F5D-8D38-41CA-B811-5F1C5B60756B}"/>
    <cellStyle name="Normal 184 2" xfId="19279" xr:uid="{C116F964-0949-4325-8969-0CC7E3F2E866}"/>
    <cellStyle name="Normal 184 2 2" xfId="19280" xr:uid="{424D7CD0-F0BA-4966-AAF8-466870AB99AB}"/>
    <cellStyle name="Normal 184 3" xfId="19281" xr:uid="{C164C705-8DC0-4362-A606-1055D0DFF629}"/>
    <cellStyle name="Normal 185" xfId="19282" xr:uid="{393BA5C1-554E-4A9D-AE8F-46E22F1BD92F}"/>
    <cellStyle name="Normal 185 2" xfId="19283" xr:uid="{440E0A45-194B-42F8-9290-DD1F921C23B0}"/>
    <cellStyle name="Normal 185 2 2" xfId="19284" xr:uid="{A01F26DE-F17A-4697-BA5A-411313F9CAAB}"/>
    <cellStyle name="Normal 185 3" xfId="19285" xr:uid="{DEF00BB5-75F0-4439-9A39-898086C6E0B7}"/>
    <cellStyle name="Normal 186" xfId="19286" xr:uid="{7B2F7604-6D9B-46CD-984A-529C6CAFEDCB}"/>
    <cellStyle name="Normal 186 2" xfId="19287" xr:uid="{9EC32F92-0EFC-4643-B986-AC661F0FFE2C}"/>
    <cellStyle name="Normal 186 2 2" xfId="19288" xr:uid="{EB5EB931-7ABC-4FA2-9926-F732CA70C7B1}"/>
    <cellStyle name="Normal 186 3" xfId="19289" xr:uid="{F2B42C79-114C-4322-AB32-ACAC854C94CD}"/>
    <cellStyle name="Normal 187" xfId="19290" xr:uid="{123FF4CA-D2A7-4CEC-A2F1-800DC3E5DB3D}"/>
    <cellStyle name="Normal 187 2" xfId="19291" xr:uid="{E396A0F4-B239-4C8F-AFE6-ED9D0C15F7AE}"/>
    <cellStyle name="Normal 187 2 2" xfId="19292" xr:uid="{6C3F392A-4E09-4D7C-B05B-C32C9E1F43E3}"/>
    <cellStyle name="Normal 187 3" xfId="19293" xr:uid="{34F2A45F-0751-4BB4-B8D3-C442A6201B17}"/>
    <cellStyle name="Normal 188" xfId="19294" xr:uid="{80F7DE0F-9AF4-404B-9EA1-BCC15B99A113}"/>
    <cellStyle name="Normal 188 2" xfId="19295" xr:uid="{1EEE76EC-3CAD-4559-A0C1-93F4DD0BA967}"/>
    <cellStyle name="Normal 188 2 2" xfId="19296" xr:uid="{F5B01DCC-C38C-4BD0-8AAC-B70BB990FC38}"/>
    <cellStyle name="Normal 188 3" xfId="19297" xr:uid="{55415565-8F94-41CE-AE73-80DCEE232E60}"/>
    <cellStyle name="Normal 189" xfId="19298" xr:uid="{3CE319E8-796E-4B27-B6CA-643132B4AE88}"/>
    <cellStyle name="Normal 189 2" xfId="19299" xr:uid="{85219FBA-538B-4DD9-AA0F-27C5EEAD5FCB}"/>
    <cellStyle name="Normal 189 2 2" xfId="19300" xr:uid="{5373CE29-15D1-4D52-A85C-97691A15E0D0}"/>
    <cellStyle name="Normal 189 3" xfId="19301" xr:uid="{2AFC2A01-EB07-4601-A114-123AA08014B6}"/>
    <cellStyle name="Normal 19" xfId="2934" xr:uid="{784BBA1F-A852-4812-BEA2-43D30C2E5407}"/>
    <cellStyle name="Normal 19 10" xfId="19302" xr:uid="{7C3764A3-4607-43DC-B4B6-2FADFEFDC370}"/>
    <cellStyle name="Normal 19 10 2" xfId="19303" xr:uid="{13C83F7E-CD29-428E-BBCE-508E893FDE2F}"/>
    <cellStyle name="Normal 19 11" xfId="19304" xr:uid="{44D2BE5A-6241-4F0D-97F6-5543A267F5DA}"/>
    <cellStyle name="Normal 19 11 2" xfId="19305" xr:uid="{CE7C2AF8-9DB3-4EE7-AAB2-57826F325324}"/>
    <cellStyle name="Normal 19 2" xfId="2935" xr:uid="{168BCE44-B22C-4972-BF57-78E8BD84DE0C}"/>
    <cellStyle name="Normal 19 2 2" xfId="2936" xr:uid="{D264632F-BA26-45A5-9DC7-1B16B4C90651}"/>
    <cellStyle name="Normal 19 2 2 2" xfId="19306" xr:uid="{B83073FC-B5A5-4C13-BC84-4656AB405170}"/>
    <cellStyle name="Normal 19 2 2 3" xfId="19307" xr:uid="{095A6A97-8727-4D8B-8509-C1FF336B583C}"/>
    <cellStyle name="Normal 19 2 3" xfId="19308" xr:uid="{DE8D101B-EED3-4682-A3C8-8DFFDC750950}"/>
    <cellStyle name="Normal 19 2 3 2" xfId="19309" xr:uid="{70098ED3-7144-4A1C-A64E-CF28DB5C38E8}"/>
    <cellStyle name="Normal 19 2 3 2 2" xfId="19310" xr:uid="{AACB6F79-440C-4F30-935F-24D7D1867E8F}"/>
    <cellStyle name="Normal 19 2 3 3" xfId="19311" xr:uid="{2062F1CF-7636-4C74-8FD8-01695CBECA80}"/>
    <cellStyle name="Normal 19 2 4" xfId="19312" xr:uid="{8631C5CD-331D-4743-9DDC-574E34E58D68}"/>
    <cellStyle name="Normal 19 2 4 2" xfId="19313" xr:uid="{1A18DD9B-E53B-4D40-852F-05489EB59EFB}"/>
    <cellStyle name="Normal 19 2 5" xfId="19314" xr:uid="{B28449A4-1E98-4D8A-8613-9E089380E4A6}"/>
    <cellStyle name="Normal 19 3" xfId="19315" xr:uid="{C8679E29-CF1C-4EBB-A3C6-7BA9B64A4C34}"/>
    <cellStyle name="Normal 19 3 2" xfId="19316" xr:uid="{4C36DE18-B8CF-475A-984A-D5F9DB83101E}"/>
    <cellStyle name="Normal 19 3 2 2" xfId="19317" xr:uid="{EEC71A48-BB82-40BF-BBE1-11C878BDDEC9}"/>
    <cellStyle name="Normal 19 3 3" xfId="19318" xr:uid="{4746754B-E468-4929-9E92-12B53E909276}"/>
    <cellStyle name="Normal 19 4" xfId="19319" xr:uid="{43E414D0-D23D-43D6-BE42-4C9B2CA09965}"/>
    <cellStyle name="Normal 19 4 2" xfId="19320" xr:uid="{B1AB51AE-A4C5-45C8-B92F-DB1753A8BA86}"/>
    <cellStyle name="Normal 19 4 2 2" xfId="19321" xr:uid="{4C6DDBB8-505F-40C6-B951-ABF6CE6F321A}"/>
    <cellStyle name="Normal 19 4 3" xfId="19322" xr:uid="{A759E6BC-5335-480D-B365-BE3B89E0AFFE}"/>
    <cellStyle name="Normal 19 5" xfId="19323" xr:uid="{61BBCDA1-2B92-4ED0-B01E-99EF9448BD49}"/>
    <cellStyle name="Normal 19 5 2" xfId="19324" xr:uid="{7670B116-A0FB-4138-BB8E-23DE8CA0B6AE}"/>
    <cellStyle name="Normal 19 6" xfId="19325" xr:uid="{74BD9B2F-A729-4D4C-AD10-33AAD404432C}"/>
    <cellStyle name="Normal 19 6 2" xfId="19326" xr:uid="{3489FCBF-DAB0-420E-A8EB-D69CF2BE4BA9}"/>
    <cellStyle name="Normal 19 6 2 2" xfId="19327" xr:uid="{736FD717-FBD7-43A6-B3A0-DD36A68AA971}"/>
    <cellStyle name="Normal 19 6 3" xfId="19328" xr:uid="{C5CDB660-F413-4276-86B8-E9DF91E8B769}"/>
    <cellStyle name="Normal 19 7" xfId="19329" xr:uid="{C630E57D-8766-4E57-B04C-292266E10473}"/>
    <cellStyle name="Normal 19 7 2" xfId="19330" xr:uid="{B97417D4-7F6A-4C5D-8168-EDB13877A54D}"/>
    <cellStyle name="Normal 19 8" xfId="19331" xr:uid="{D5A61066-3482-4838-A2B7-C48AD46DF60B}"/>
    <cellStyle name="Normal 19 8 2" xfId="55386" xr:uid="{96813A91-25A3-489A-86C6-3213EDFD3B12}"/>
    <cellStyle name="Normal 19 9" xfId="19332" xr:uid="{2A45CEB5-95E9-44FD-B7F3-9906BD68B73E}"/>
    <cellStyle name="Normal 19 9 2" xfId="19333" xr:uid="{337F4DCC-23F8-4706-8E0F-3C55FB657111}"/>
    <cellStyle name="Normal 190" xfId="19334" xr:uid="{9D097D1B-CBB8-4778-AE5C-F6EE620E6ACC}"/>
    <cellStyle name="Normal 190 2" xfId="19335" xr:uid="{68D33DD2-DF4D-4BA6-9D02-DF7BC3F5C283}"/>
    <cellStyle name="Normal 190 2 2" xfId="19336" xr:uid="{32B1CC7E-572C-4C52-B105-29A470CB4C03}"/>
    <cellStyle name="Normal 190 3" xfId="19337" xr:uid="{169C8A3C-8DA0-4FBE-BB2B-943CAD810FC5}"/>
    <cellStyle name="Normal 191" xfId="19338" xr:uid="{97BC8271-B575-497D-8151-A05AC26A0208}"/>
    <cellStyle name="Normal 191 2" xfId="19339" xr:uid="{5182BF67-12A3-4648-AB57-0A4A37DF701E}"/>
    <cellStyle name="Normal 191 2 2" xfId="19340" xr:uid="{77F0D181-CDF9-4F47-9B94-D61AE58437C4}"/>
    <cellStyle name="Normal 191 3" xfId="19341" xr:uid="{EB6C6D75-60E1-4C72-8F7B-E35A0A1D3EE5}"/>
    <cellStyle name="Normal 192" xfId="19342" xr:uid="{296457EB-35A7-4E87-BE3E-52B0D6F6A86B}"/>
    <cellStyle name="Normal 192 2" xfId="19343" xr:uid="{B0C48C33-22AE-4AC0-BA1B-E1C96C0A4C50}"/>
    <cellStyle name="Normal 192 2 2" xfId="19344" xr:uid="{9F26B637-D9BB-4575-8B12-70DD253E4636}"/>
    <cellStyle name="Normal 192 3" xfId="19345" xr:uid="{39251931-4B62-47C0-A1ED-BE51740A7EA5}"/>
    <cellStyle name="Normal 193" xfId="19346" xr:uid="{E7B9AFEC-E28D-417C-9F20-8F96799DADAF}"/>
    <cellStyle name="Normal 193 2" xfId="19347" xr:uid="{F9C443FD-EE94-4A68-A2C6-1688B9AFE2F6}"/>
    <cellStyle name="Normal 193 2 2" xfId="19348" xr:uid="{1EF20D3E-87A6-4F5E-936C-7347C4ED73C4}"/>
    <cellStyle name="Normal 193 3" xfId="19349" xr:uid="{D387642B-04BD-465D-B1EE-5F4EAB9119B5}"/>
    <cellStyle name="Normal 194" xfId="19350" xr:uid="{4EEA0ABC-67EA-476B-A2B3-EC826431B06D}"/>
    <cellStyle name="Normal 194 2" xfId="19351" xr:uid="{EB0B2F5A-2CAB-4BE7-9FCA-0EFEA0D91C7F}"/>
    <cellStyle name="Normal 194 2 2" xfId="19352" xr:uid="{4380FC8E-C688-436E-958D-E28AA7B04E58}"/>
    <cellStyle name="Normal 194 3" xfId="19353" xr:uid="{B0FB74ED-67B4-4518-B2CA-0C5BDB3D87F9}"/>
    <cellStyle name="Normal 195" xfId="19354" xr:uid="{D1AFF5D1-F546-4460-87DE-DF3411B96C61}"/>
    <cellStyle name="Normal 195 2" xfId="19355" xr:uid="{B0B4BD26-034F-4457-BF93-C3115AD6C1C4}"/>
    <cellStyle name="Normal 195 2 2" xfId="19356" xr:uid="{20C55890-1619-4372-AD24-F4CB6955E91C}"/>
    <cellStyle name="Normal 195 3" xfId="19357" xr:uid="{30ABC409-DB22-4185-AD90-885D3ABBA82D}"/>
    <cellStyle name="Normal 196" xfId="19358" xr:uid="{EEE01CD0-8F80-4DEB-8347-C6E704EC9278}"/>
    <cellStyle name="Normal 196 2" xfId="19359" xr:uid="{E078A1B4-D9A7-4023-974E-4A63F0D55678}"/>
    <cellStyle name="Normal 196 2 2" xfId="19360" xr:uid="{20EAB504-5394-4F85-9267-F90AB3FF37D2}"/>
    <cellStyle name="Normal 196 3" xfId="19361" xr:uid="{7679E769-5B5E-4AB2-AE15-C8C06FF8EDEC}"/>
    <cellStyle name="Normal 197" xfId="19362" xr:uid="{6320F5ED-FF33-4C12-A922-12F1E271859C}"/>
    <cellStyle name="Normal 197 2" xfId="19363" xr:uid="{BBD243C2-3D8C-44A1-806C-F5FE3BCA56FE}"/>
    <cellStyle name="Normal 197 2 2" xfId="19364" xr:uid="{2BFFB2CD-56BD-4FC9-9BDA-030F86769644}"/>
    <cellStyle name="Normal 197 3" xfId="19365" xr:uid="{28B55F5F-7A7E-4C5C-A25F-ECF441CA77DB}"/>
    <cellStyle name="Normal 198" xfId="19366" xr:uid="{350625F5-0CD7-41D4-AD66-147B16BAD265}"/>
    <cellStyle name="Normal 198 2" xfId="19367" xr:uid="{E0D8314A-CC34-46E2-B2E9-9578D2D5DC8E}"/>
    <cellStyle name="Normal 198 2 2" xfId="19368" xr:uid="{796E3CE6-F80A-4918-A576-0111579A2F65}"/>
    <cellStyle name="Normal 198 3" xfId="19369" xr:uid="{9F3C6AA7-DC6F-4E9F-8A38-93AD994621A6}"/>
    <cellStyle name="Normal 199" xfId="19370" xr:uid="{002A6C1D-3689-4E27-BDA7-A3AFB0C6CF59}"/>
    <cellStyle name="Normal 199 2" xfId="19371" xr:uid="{3DC6497C-9922-466C-B200-A4784A299E9F}"/>
    <cellStyle name="Normal 199 2 2" xfId="19372" xr:uid="{94456CEB-D1B0-4A5B-8448-4131379B9A82}"/>
    <cellStyle name="Normal 199 3" xfId="19373" xr:uid="{5D634A2B-78FC-4DF3-93DF-DDAC17869B33}"/>
    <cellStyle name="Normal 2" xfId="93" xr:uid="{00000000-0005-0000-0000-000071000000}"/>
    <cellStyle name="Normal 2 10" xfId="147" xr:uid="{00000000-0005-0000-0000-000072000000}"/>
    <cellStyle name="Normal 2 10 2" xfId="19374" xr:uid="{F173CE20-680A-424D-A9DF-80DE6387C88A}"/>
    <cellStyle name="Normal 2 10 3" xfId="2937" xr:uid="{C8ECE92C-FC9B-4AED-B065-3AD3786902E2}"/>
    <cellStyle name="Normal 2 11" xfId="243" xr:uid="{F9533418-3CF5-441C-95D3-85C3CF4365DD}"/>
    <cellStyle name="Normal 2 11 2" xfId="19376" xr:uid="{E723AAE2-9572-478C-877F-1380E3BAE37B}"/>
    <cellStyle name="Normal 2 11 3" xfId="58650" xr:uid="{3CE82E98-C837-4614-A604-A1E9E64C7BA7}"/>
    <cellStyle name="Normal 2 11 4" xfId="19375" xr:uid="{91A222A9-DB98-4121-B9CB-6D9D23CC71A1}"/>
    <cellStyle name="Normal 2 12" xfId="19377" xr:uid="{AEB8A43D-6D11-42B2-B2C9-196FA0D0C4E4}"/>
    <cellStyle name="Normal 2 12 2" xfId="19378" xr:uid="{B64A7634-1CCD-437F-A6A6-DE7B7BA1EEB0}"/>
    <cellStyle name="Normal 2 13" xfId="19379" xr:uid="{B98F56BC-0E7A-4911-8ABE-F43576AB5A13}"/>
    <cellStyle name="Normal 2 2" xfId="148" xr:uid="{00000000-0005-0000-0000-000073000000}"/>
    <cellStyle name="Normal 2 2 10" xfId="149" xr:uid="{00000000-0005-0000-0000-000074000000}"/>
    <cellStyle name="Normal 2 2 11" xfId="246" xr:uid="{47B12060-6754-47BB-BE23-7ABE0B353CBD}"/>
    <cellStyle name="Normal 2 2 12" xfId="288" xr:uid="{BAFDB891-88AD-47CD-8E23-40C4404BA4E3}"/>
    <cellStyle name="Normal 2 2 2" xfId="150" xr:uid="{00000000-0005-0000-0000-000075000000}"/>
    <cellStyle name="Normal 2 2 2 2" xfId="2940" xr:uid="{30F1CEC1-AD05-48EA-B68D-2033A9CCB3BF}"/>
    <cellStyle name="Normal 2 2 2 2 2" xfId="2941" xr:uid="{806DE527-4E39-4E86-B6AC-C44DDBB29E58}"/>
    <cellStyle name="Normal 2 2 2 2 2 2" xfId="19380" xr:uid="{2A810008-B9E6-46A3-B196-F9A9E75FB2FD}"/>
    <cellStyle name="Normal 2 2 2 2 2 3" xfId="19381" xr:uid="{51ED9EE7-D82B-400E-A2EA-78C25C1CBADE}"/>
    <cellStyle name="Normal 2 2 2 2 3" xfId="2942" xr:uid="{4ADB2072-0A08-4EC8-A212-6EA32F71B22F}"/>
    <cellStyle name="Normal 2 2 2 2 3 2" xfId="19382" xr:uid="{7B2D6C16-9C2E-4FE8-A119-E33A6C4CCDEF}"/>
    <cellStyle name="Normal 2 2 2 2 3 3" xfId="19383" xr:uid="{2E634D23-29A6-46DE-B973-E7A8E9C98BDC}"/>
    <cellStyle name="Normal 2 2 2 2 4" xfId="2943" xr:uid="{9AB9233E-1B98-4EA4-B9A3-7F67A8F61C59}"/>
    <cellStyle name="Normal 2 2 2 2 4 2" xfId="55387" xr:uid="{105CA246-5333-4BA8-A655-D230BF579FBD}"/>
    <cellStyle name="Normal 2 2 2 2 5" xfId="2944" xr:uid="{874385DE-389C-4639-82D9-BB48C6F87B03}"/>
    <cellStyle name="Normal 2 2 2 2 6" xfId="19384" xr:uid="{BDB540C3-FF4B-4A8F-B6BE-EBF94FE927E3}"/>
    <cellStyle name="Normal 2 2 2 3" xfId="2945" xr:uid="{8C2C5480-D9FF-421F-8E5D-E393F56F652A}"/>
    <cellStyle name="Normal 2 2 2 3 2" xfId="19385" xr:uid="{247CCC36-6277-400D-A9FA-5A0AA9479858}"/>
    <cellStyle name="Normal 2 2 2 3 2 2" xfId="19386" xr:uid="{93278362-0334-4D2B-A951-B476EF7CD5B4}"/>
    <cellStyle name="Normal 2 2 2 3 3" xfId="19387" xr:uid="{7AB1BA12-7DF4-4005-8C27-91C0261BBF18}"/>
    <cellStyle name="Normal 2 2 2 3 4" xfId="19388" xr:uid="{2FAEA4B7-4A42-4352-B73D-403B2040F774}"/>
    <cellStyle name="Normal 2 2 2 4" xfId="2946" xr:uid="{AB483E78-2A3C-4EED-98ED-D8A8E5C1B662}"/>
    <cellStyle name="Normal 2 2 2 4 2" xfId="2947" xr:uid="{F2E776F1-28AB-41DB-AA91-46FE03D41E2B}"/>
    <cellStyle name="Normal 2 2 2 4 2 2" xfId="19389" xr:uid="{93E93AA3-6E83-40B8-B178-09BC3099FBAB}"/>
    <cellStyle name="Normal 2 2 2 4 2 3" xfId="19390" xr:uid="{916F6A14-EDB1-4736-8183-8CA3FBF5074D}"/>
    <cellStyle name="Normal 2 2 2 4 3" xfId="2948" xr:uid="{3DB6AB19-FB8D-47B6-8DE4-CE5DB9B0719B}"/>
    <cellStyle name="Normal 2 2 2 4 3 2" xfId="19391" xr:uid="{674D75D2-A01E-4C98-AF6D-420F0F3A169D}"/>
    <cellStyle name="Normal 2 2 2 4 4" xfId="2949" xr:uid="{3E76B53B-9757-4107-BABE-C3B5A51A1929}"/>
    <cellStyle name="Normal 2 2 2 4 5" xfId="19392" xr:uid="{B15BEBD8-E6C6-4AE1-925C-102FEBF0B438}"/>
    <cellStyle name="Normal 2 2 2 5" xfId="2950" xr:uid="{E255FF4A-0D3C-4248-8C89-7A8D986528D3}"/>
    <cellStyle name="Normal 2 2 2 5 2" xfId="19393" xr:uid="{2568A0F7-B538-4849-98AC-35F20B83C5F5}"/>
    <cellStyle name="Normal 2 2 2 5 3" xfId="19394" xr:uid="{FF504A80-3DFF-49FD-9F91-DC8913452B35}"/>
    <cellStyle name="Normal 2 2 2 6" xfId="2951" xr:uid="{2FAC093B-3005-48C3-9648-EE4FB6529063}"/>
    <cellStyle name="Normal 2 2 2 6 2" xfId="55388" xr:uid="{2FBB13DB-3C21-4951-96E2-F5F803AFC620}"/>
    <cellStyle name="Normal 2 2 2 7" xfId="2952" xr:uid="{45DB6B7F-1573-4BB7-98D3-F79CFD6343AC}"/>
    <cellStyle name="Normal 2 2 2 8" xfId="2953" xr:uid="{05FBB046-4540-4615-BF4B-A2018B0C3B76}"/>
    <cellStyle name="Normal 2 2 2 9" xfId="2939" xr:uid="{05A55ED2-DEF8-4220-ADB7-A33F65491118}"/>
    <cellStyle name="Normal 2 2 3" xfId="151" xr:uid="{00000000-0005-0000-0000-000076000000}"/>
    <cellStyle name="Normal 2 2 3 2" xfId="19395" xr:uid="{7406E74E-62A8-4F8A-8A41-32E109D0A748}"/>
    <cellStyle name="Normal 2 2 3 3" xfId="2954" xr:uid="{4C75A28F-CDE3-42A3-B309-6E999D10BB71}"/>
    <cellStyle name="Normal 2 2 4" xfId="152" xr:uid="{00000000-0005-0000-0000-000077000000}"/>
    <cellStyle name="Normal 2 2 4 2" xfId="55389" xr:uid="{6C7F7583-DC89-4C14-AE71-F8B11F0212D2}"/>
    <cellStyle name="Normal 2 2 5" xfId="153" xr:uid="{00000000-0005-0000-0000-000078000000}"/>
    <cellStyle name="Normal 2 2 5 2" xfId="2938" xr:uid="{A42802E6-10DD-429C-A95D-4E4D543692B5}"/>
    <cellStyle name="Normal 2 2 6" xfId="154" xr:uid="{00000000-0005-0000-0000-000079000000}"/>
    <cellStyle name="Normal 2 2 7" xfId="155" xr:uid="{00000000-0005-0000-0000-00007A000000}"/>
    <cellStyle name="Normal 2 2 8" xfId="156" xr:uid="{00000000-0005-0000-0000-00007B000000}"/>
    <cellStyle name="Normal 2 2 9" xfId="157" xr:uid="{00000000-0005-0000-0000-00007C000000}"/>
    <cellStyle name="Normal 2 3" xfId="158" xr:uid="{00000000-0005-0000-0000-00007D000000}"/>
    <cellStyle name="Normal 2 3 2" xfId="269" xr:uid="{CAF5C8E5-494C-442B-8DE8-E81975DA5D9F}"/>
    <cellStyle name="Normal 2 3 2 2" xfId="19396" xr:uid="{2BB22D62-F5D4-4586-9B55-6DA0386B263D}"/>
    <cellStyle name="Normal 2 3 2 2 2" xfId="19397" xr:uid="{76122800-66F1-4DB3-BB2C-E2EEFCF7C35B}"/>
    <cellStyle name="Normal 2 3 2 3" xfId="19398" xr:uid="{9D8CF6C0-A7D1-4D49-8D38-BC443794C234}"/>
    <cellStyle name="Normal 2 3 2 4" xfId="2955" xr:uid="{1BAD23D4-171B-4475-AF0C-D90284E459D6}"/>
    <cellStyle name="Normal 2 3 3" xfId="4977" xr:uid="{0D3DCB2A-1562-4FA5-8564-EF34ABE20499}"/>
    <cellStyle name="Normal 2 3 3 2" xfId="19399" xr:uid="{D3C61BC8-4539-4F83-8E8A-4B20C4F95924}"/>
    <cellStyle name="Normal 2 3 4" xfId="19400" xr:uid="{B86408B9-8372-41EA-96B7-522DA1C7CC42}"/>
    <cellStyle name="Normal 2 3 5" xfId="19401" xr:uid="{DFB38843-36C8-47C8-9CF2-F9CCB35620B8}"/>
    <cellStyle name="Normal 2 3 5 2" xfId="19402" xr:uid="{C2F5AC1A-BDDC-4C31-8F12-6110098AC477}"/>
    <cellStyle name="Normal 2 3 6" xfId="19403" xr:uid="{AC4F0D96-63BD-4637-99E2-DD6BE607D185}"/>
    <cellStyle name="Normal 2 3 6 2" xfId="19404" xr:uid="{DCCCD602-DBEA-4168-BAF8-0661EEC30480}"/>
    <cellStyle name="Normal 2 3 7" xfId="19405" xr:uid="{6ADDBA14-33F0-48B1-A991-3FDA36A39D8D}"/>
    <cellStyle name="Normal 2 3 7 2" xfId="19406" xr:uid="{AE97B441-22D3-4419-8C75-0B1C7E513F6A}"/>
    <cellStyle name="Normal 2 4" xfId="159" xr:uid="{00000000-0005-0000-0000-00007E000000}"/>
    <cellStyle name="Normal 2 4 2" xfId="2957" xr:uid="{81F4E83D-B4C3-4E15-9805-E03AF0A8590D}"/>
    <cellStyle name="Normal 2 4 2 2" xfId="5388" xr:uid="{2AA39AEA-F456-4FD0-B759-57CE8144D2C0}"/>
    <cellStyle name="Normal 2 4 2 2 2" xfId="19407" xr:uid="{7AA0CFFB-3B4F-4226-8AF7-7D92893987F9}"/>
    <cellStyle name="Normal 2 4 2 2 3" xfId="55390" xr:uid="{00D28019-6843-4C42-A754-C73830A5CFF7}"/>
    <cellStyle name="Normal 2 4 2 3" xfId="19408" xr:uid="{7A074DBD-C768-409E-A4D7-B948D65E1492}"/>
    <cellStyle name="Normal 2 4 2 3 2" xfId="19409" xr:uid="{8A2E3E77-4A91-444A-B213-C30DDBB9E40B}"/>
    <cellStyle name="Normal 2 4 2 4" xfId="19410" xr:uid="{D0864014-639D-42C0-AEF7-7673AD2001F6}"/>
    <cellStyle name="Normal 2 4 3" xfId="2958" xr:uid="{5671AA2C-44F5-48DF-98E1-F4B994C6E9D4}"/>
    <cellStyle name="Normal 2 4 3 2" xfId="19411" xr:uid="{23025F0B-DE5E-41E1-883E-8EC620742EAA}"/>
    <cellStyle name="Normal 2 4 3 2 2" xfId="19412" xr:uid="{134236BA-9F68-446A-B32F-41E51A662879}"/>
    <cellStyle name="Normal 2 4 3 2 2 2" xfId="19413" xr:uid="{E0C8935C-11F8-4921-99F6-0CA1C37EE109}"/>
    <cellStyle name="Normal 2 4 3 2 3" xfId="19414" xr:uid="{4F346FF4-063A-40D0-A9AA-8B7B5AB9827E}"/>
    <cellStyle name="Normal 2 4 3 3" xfId="19415" xr:uid="{5920DDB1-E63B-4E38-9321-DACF213B2177}"/>
    <cellStyle name="Normal 2 4 3 3 2" xfId="19416" xr:uid="{0A943B39-922F-4874-8CC6-B1253C157CEF}"/>
    <cellStyle name="Normal 2 4 3 3 2 2" xfId="19417" xr:uid="{89174CEF-E50D-47A6-A72E-4064C69BF71A}"/>
    <cellStyle name="Normal 2 4 3 3 3" xfId="19418" xr:uid="{2759DEAF-B1DF-41CC-9F6C-B72450014C5E}"/>
    <cellStyle name="Normal 2 4 3 4" xfId="19419" xr:uid="{AFB2D8BC-8760-4303-84DE-2F015A2753F7}"/>
    <cellStyle name="Normal 2 4 3 4 2" xfId="19420" xr:uid="{22604B54-07EA-443E-826F-E3CEB8936499}"/>
    <cellStyle name="Normal 2 4 3 5" xfId="19421" xr:uid="{F628E7DC-E9E5-469D-A65A-E730332D1187}"/>
    <cellStyle name="Normal 2 4 3 6" xfId="19422" xr:uid="{98DA4D19-31EB-4506-8356-A8E6FF103A8F}"/>
    <cellStyle name="Normal 2 4 4" xfId="2959" xr:uid="{7086D895-B25E-41BE-97AD-A98F12ABE3B3}"/>
    <cellStyle name="Normal 2 4 4 2" xfId="19423" xr:uid="{B7FB83C5-8591-44E4-B3A0-E9F4C1CB577D}"/>
    <cellStyle name="Normal 2 4 4 2 2" xfId="19424" xr:uid="{00068C4A-8C03-4ECD-8472-B4F43CDC93C0}"/>
    <cellStyle name="Normal 2 4 4 2 2 2" xfId="19425" xr:uid="{7AD5DF94-76BD-45B0-A6C1-5CAEAF806A7B}"/>
    <cellStyle name="Normal 2 4 4 2 3" xfId="19426" xr:uid="{4F4300CF-A012-4E3B-91FB-242FF1A8BF01}"/>
    <cellStyle name="Normal 2 4 4 3" xfId="19427" xr:uid="{006705F1-77C8-4061-8134-97F72B7EB6C7}"/>
    <cellStyle name="Normal 2 4 4 3 2" xfId="19428" xr:uid="{F2673700-BF11-43DC-86DC-07320AFEF46B}"/>
    <cellStyle name="Normal 2 4 4 3 2 2" xfId="19429" xr:uid="{93634B55-C182-4C69-B6FF-C2C4D6A65D34}"/>
    <cellStyle name="Normal 2 4 4 3 3" xfId="19430" xr:uid="{C2E41E82-1BF9-4D87-AFF2-09E1BC3BA781}"/>
    <cellStyle name="Normal 2 4 4 4" xfId="19431" xr:uid="{C8B60D38-0AA2-4E55-9293-C4E0147D9483}"/>
    <cellStyle name="Normal 2 4 4 4 2" xfId="19432" xr:uid="{B9575D53-E340-4D58-ADFA-6EE5AE8F9F97}"/>
    <cellStyle name="Normal 2 4 4 5" xfId="19433" xr:uid="{9A810EC9-FB75-470E-9723-393CE06D3236}"/>
    <cellStyle name="Normal 2 4 4 6" xfId="19434" xr:uid="{6A7C4F64-552F-46CF-85B9-DE2C3A832CC8}"/>
    <cellStyle name="Normal 2 4 5" xfId="2960" xr:uid="{0B2522E5-90FC-4977-94DF-597569A11D69}"/>
    <cellStyle name="Normal 2 4 5 2" xfId="19435" xr:uid="{C3DA402D-A2BD-4C62-8A63-4F2E33A34218}"/>
    <cellStyle name="Normal 2 4 5 3" xfId="19436" xr:uid="{5F6D6E15-2E9D-4377-B4D2-8DBCB9769A7B}"/>
    <cellStyle name="Normal 2 4 6" xfId="19437" xr:uid="{3F4D78D8-B3EB-4167-9167-F4268B1652D8}"/>
    <cellStyle name="Normal 2 4 6 2" xfId="19438" xr:uid="{45AFA323-B858-494D-902D-9A7BBA6AE8F1}"/>
    <cellStyle name="Normal 2 4 7" xfId="55391" xr:uid="{AD978335-F6B0-42BD-844E-ABE7E3420CB0}"/>
    <cellStyle name="Normal 2 4 7 2" xfId="55392" xr:uid="{5F9AECFA-444D-4D3D-848C-D221D165602E}"/>
    <cellStyle name="Normal 2 4 8" xfId="55393" xr:uid="{7A762234-DEDA-4ECC-801E-752A847CC12E}"/>
    <cellStyle name="Normal 2 4 9" xfId="2956" xr:uid="{9D4FB305-C6AB-471A-B8E9-2F07B6FD9DE4}"/>
    <cellStyle name="Normal 2 5" xfId="160" xr:uid="{00000000-0005-0000-0000-00007F000000}"/>
    <cellStyle name="Normal 2 5 10" xfId="19439" xr:uid="{79031DF5-7CDE-41B6-89D9-AA7A252AB2D0}"/>
    <cellStyle name="Normal 2 5 10 2" xfId="19440" xr:uid="{B227693F-BF7C-456B-8BC1-5F7D37E66B0D}"/>
    <cellStyle name="Normal 2 5 11" xfId="19441" xr:uid="{F0B4BF9B-04EB-4468-87EC-6F40C696E2AB}"/>
    <cellStyle name="Normal 2 5 11 2" xfId="19442" xr:uid="{B3B82625-AD7E-4676-AD0E-160C8194654E}"/>
    <cellStyle name="Normal 2 5 12" xfId="2961" xr:uid="{188DCEA9-BD2F-4BD7-9537-03BD3C7E536C}"/>
    <cellStyle name="Normal 2 5 2" xfId="2962" xr:uid="{A0E9EA9B-DE54-41F2-AF38-A9771B59BF09}"/>
    <cellStyle name="Normal 2 5 2 2" xfId="2963" xr:uid="{C2BB279B-5D54-4429-BB18-EB8B15E00ABD}"/>
    <cellStyle name="Normal 2 5 2 2 2" xfId="19443" xr:uid="{1806370B-3C99-4AB2-9FB9-B29B3655F2B8}"/>
    <cellStyle name="Normal 2 5 2 3" xfId="2964" xr:uid="{B8FA9353-9C81-4387-AB4A-1C0B502578C9}"/>
    <cellStyle name="Normal 2 5 2 4" xfId="2965" xr:uid="{A22D5C05-C31E-4F13-B255-7BB057906415}"/>
    <cellStyle name="Normal 2 5 2 5" xfId="2966" xr:uid="{37DBC5FA-5E70-43F8-8A88-174A5101F867}"/>
    <cellStyle name="Normal 2 5 2 6" xfId="19444" xr:uid="{CDFFC9B3-26DD-4EB3-8E1F-758797063D31}"/>
    <cellStyle name="Normal 2 5 3" xfId="2967" xr:uid="{B921173D-116A-470E-87B5-6898ACAF5D89}"/>
    <cellStyle name="Normal 2 5 3 2" xfId="2968" xr:uid="{B59CB3A8-ADF3-4CEE-AD4B-B5995625D67B}"/>
    <cellStyle name="Normal 2 5 3 2 2" xfId="19445" xr:uid="{AEED1AD7-E0B2-4D4A-8E17-CEA8CA13AC7F}"/>
    <cellStyle name="Normal 2 5 3 2 3" xfId="19446" xr:uid="{52BDCD2A-A0E4-45DE-AB8A-81431A8E2B9D}"/>
    <cellStyle name="Normal 2 5 3 3" xfId="2969" xr:uid="{F2E56A98-6DF5-4A2E-8736-6B7235915EC6}"/>
    <cellStyle name="Normal 2 5 3 3 2" xfId="19447" xr:uid="{A8B3602E-297A-41FF-B871-2163DD499F4F}"/>
    <cellStyle name="Normal 2 5 3 4" xfId="2970" xr:uid="{14D9E837-8F01-4582-A003-E6B12D6DCC57}"/>
    <cellStyle name="Normal 2 5 3 5" xfId="2971" xr:uid="{0FE24795-ED78-4AEA-926F-E51CD14657CF}"/>
    <cellStyle name="Normal 2 5 3 6" xfId="19448" xr:uid="{1723F8EA-BE34-4714-AAB7-6E10157C115C}"/>
    <cellStyle name="Normal 2 5 4" xfId="2972" xr:uid="{04640DDF-C009-4906-9AE0-E7FEA72F36D2}"/>
    <cellStyle name="Normal 2 5 4 2" xfId="19449" xr:uid="{3EFB3EED-185D-4CDA-B735-77D04FB46B6E}"/>
    <cellStyle name="Normal 2 5 4 2 2" xfId="19450" xr:uid="{4687D754-E0EB-40FA-ABB8-981CDC5D8A1E}"/>
    <cellStyle name="Normal 2 5 4 3" xfId="19451" xr:uid="{F34E989E-CF41-46F3-BD5A-675F2BAFD881}"/>
    <cellStyle name="Normal 2 5 4 4" xfId="19452" xr:uid="{895BA447-8351-4329-902D-C1573A37AC4F}"/>
    <cellStyle name="Normal 2 5 5" xfId="2973" xr:uid="{DAA7FCF3-E513-4618-BF26-3A966BE88551}"/>
    <cellStyle name="Normal 2 5 5 2" xfId="19453" xr:uid="{B21165B2-CD5A-4EA3-B31B-ECE2853DAD28}"/>
    <cellStyle name="Normal 2 5 5 2 2" xfId="19454" xr:uid="{78EC7DC7-1D89-401F-97D3-CFE053A0EFAA}"/>
    <cellStyle name="Normal 2 5 5 3" xfId="19455" xr:uid="{7EFF3CF6-56E7-439A-833A-0A9110BA3A93}"/>
    <cellStyle name="Normal 2 5 5 4" xfId="19456" xr:uid="{ADB5C226-A3CA-498B-8B97-D6BD65773982}"/>
    <cellStyle name="Normal 2 5 6" xfId="2974" xr:uid="{E85430B7-A588-4934-B961-0721069454D8}"/>
    <cellStyle name="Normal 2 5 6 2" xfId="19457" xr:uid="{BF14D7C0-54E0-47DB-A04B-FE722C015D47}"/>
    <cellStyle name="Normal 2 5 6 3" xfId="19458" xr:uid="{9EF01C07-B1AD-477B-90AF-B5CAE3ED51A1}"/>
    <cellStyle name="Normal 2 5 7" xfId="2975" xr:uid="{5E856F52-38EF-460A-82BF-0FBC3C6AB3DD}"/>
    <cellStyle name="Normal 2 5 7 2" xfId="19459" xr:uid="{49B3D892-C665-4E14-8A87-2E529EEB91E5}"/>
    <cellStyle name="Normal 2 5 7 3" xfId="19460" xr:uid="{149E1969-75D4-4703-A5A1-C8FB207DA05C}"/>
    <cellStyle name="Normal 2 5 8" xfId="19461" xr:uid="{F63ACDEA-5759-4F9B-8EED-E9B3C641AAC2}"/>
    <cellStyle name="Normal 2 5 8 2" xfId="55394" xr:uid="{97CF0D17-EBAA-4EC6-B456-8F6FB13498FC}"/>
    <cellStyle name="Normal 2 5 9" xfId="19462" xr:uid="{66EEFDD6-5FD9-48A4-8A59-4BCFC7E1C28B}"/>
    <cellStyle name="Normal 2 5 9 2" xfId="19463" xr:uid="{CB7421EA-6D08-471E-BD52-0D1243606717}"/>
    <cellStyle name="Normal 2 6" xfId="161" xr:uid="{00000000-0005-0000-0000-000080000000}"/>
    <cellStyle name="Normal 2 6 2" xfId="2976" xr:uid="{B2C582C8-64C9-4F60-8C67-7CB4B681F0E5}"/>
    <cellStyle name="Normal 2 6 2 2" xfId="19464" xr:uid="{D6E1984E-F59D-485C-A2F8-DC4C4FCA51B9}"/>
    <cellStyle name="Normal 2 6 2 2 2" xfId="19465" xr:uid="{D2016C9E-F54E-402D-968B-2015223D00D3}"/>
    <cellStyle name="Normal 2 6 2 2 2 2" xfId="19466" xr:uid="{F54295FB-6128-45FF-B018-72A8EBD2882B}"/>
    <cellStyle name="Normal 2 6 2 2 3" xfId="19467" xr:uid="{6F291084-989E-4432-98E3-C95A19365024}"/>
    <cellStyle name="Normal 2 6 2 3" xfId="19468" xr:uid="{20FF10BC-796A-4566-A248-A06D89A2B1EF}"/>
    <cellStyle name="Normal 2 6 2 3 2" xfId="19469" xr:uid="{8DE7DFB6-3D69-4ABC-A1E2-48231810CA1B}"/>
    <cellStyle name="Normal 2 6 2 3 2 2" xfId="19470" xr:uid="{D0159C59-0630-4E9C-92A1-03C2B08C0A0B}"/>
    <cellStyle name="Normal 2 6 2 3 3" xfId="19471" xr:uid="{C29456A1-622C-4004-86AD-7AB14EFA3979}"/>
    <cellStyle name="Normal 2 6 2 4" xfId="19472" xr:uid="{14F25B9B-6DAA-4D18-9F75-3F56D6AE3ED6}"/>
    <cellStyle name="Normal 2 6 2 4 2" xfId="19473" xr:uid="{FEC68817-2742-4884-B764-F295B015353C}"/>
    <cellStyle name="Normal 2 6 2 5" xfId="19474" xr:uid="{9E5AE61D-8063-4739-836D-2E2BA516F8B4}"/>
    <cellStyle name="Normal 2 6 2 6" xfId="19475" xr:uid="{66B1BD61-75FA-4D0D-9FF3-07599048B620}"/>
    <cellStyle name="Normal 2 6 3" xfId="2977" xr:uid="{D80D4A7C-17B3-4555-ABB4-EECB943C7294}"/>
    <cellStyle name="Normal 2 6 3 2" xfId="19476" xr:uid="{C3BAB302-2FCA-45AD-AF45-4AA190C6BFA8}"/>
    <cellStyle name="Normal 2 6 3 2 2" xfId="19477" xr:uid="{BA1FEDD7-E994-49AF-BE35-D08D0FB38D42}"/>
    <cellStyle name="Normal 2 6 3 3" xfId="19478" xr:uid="{4CFA12C9-0CF0-4EE3-B401-89D5470B0982}"/>
    <cellStyle name="Normal 2 6 3 4" xfId="19479" xr:uid="{4B2938EA-862D-4302-AF07-465BC6DCB71B}"/>
    <cellStyle name="Normal 2 6 4" xfId="2978" xr:uid="{303185F2-9418-4DED-9CCF-3E829412207C}"/>
    <cellStyle name="Normal 2 6 4 2" xfId="19480" xr:uid="{B47A2E4F-3DBE-4D87-91A0-D6A940AD08E3}"/>
    <cellStyle name="Normal 2 6 4 2 2" xfId="19481" xr:uid="{56F36DD3-89CC-46F9-B45A-953A62DE6C9B}"/>
    <cellStyle name="Normal 2 6 4 3" xfId="19482" xr:uid="{B454AD85-143F-4929-872C-B2955E54ED9D}"/>
    <cellStyle name="Normal 2 6 4 4" xfId="19483" xr:uid="{2EB61B6D-E016-40F3-BE46-79A9ECD08B5E}"/>
    <cellStyle name="Normal 2 6 5" xfId="19484" xr:uid="{4A89CC45-9B8B-4829-89DC-4E43945CCD5D}"/>
    <cellStyle name="Normal 2 6 5 2" xfId="19485" xr:uid="{5D3AA221-5904-4FEE-9EC4-119E5950BBA8}"/>
    <cellStyle name="Normal 2 6 6" xfId="19486" xr:uid="{586075AD-FE86-46B4-BEF1-AD5B629EB105}"/>
    <cellStyle name="Normal 2 6 7" xfId="19487" xr:uid="{29DF0D95-E4C7-4361-A86F-701BC86DC204}"/>
    <cellStyle name="Normal 2 7" xfId="162" xr:uid="{00000000-0005-0000-0000-000081000000}"/>
    <cellStyle name="Normal 2 7 2" xfId="19488" xr:uid="{6970482F-1DB3-41FF-9A9C-2ECB2201B6F5}"/>
    <cellStyle name="Normal 2 7 2 2" xfId="19489" xr:uid="{DD08204B-CF7C-4A66-AE09-C5FC78DA2787}"/>
    <cellStyle name="Normal 2 7 2 2 2" xfId="19490" xr:uid="{A34FB99B-A6AE-4977-AF6C-EC69FE07BDA3}"/>
    <cellStyle name="Normal 2 7 2 3" xfId="19491" xr:uid="{B50A954C-10B0-42D0-91B9-46FBE68DABBC}"/>
    <cellStyle name="Normal 2 7 3" xfId="19492" xr:uid="{35090D08-FE66-4826-8B1F-8EA831369B88}"/>
    <cellStyle name="Normal 2 7 3 2" xfId="19493" xr:uid="{426C6F3A-27A6-40A4-B1D0-B603E372B065}"/>
    <cellStyle name="Normal 2 7 4" xfId="19494" xr:uid="{3D809E53-9032-4606-B6B1-F6FDA89F75B2}"/>
    <cellStyle name="Normal 2 7 5" xfId="19495" xr:uid="{42086A10-5DA0-4BEE-B7CA-394B80F67058}"/>
    <cellStyle name="Normal 2 8" xfId="163" xr:uid="{00000000-0005-0000-0000-000082000000}"/>
    <cellStyle name="Normal 2 8 2" xfId="19496" xr:uid="{A42331FD-E417-4FC8-A20D-E69CF3A5208E}"/>
    <cellStyle name="Normal 2 8 2 2" xfId="19497" xr:uid="{46EF34C0-8A6A-4BAA-9E2D-67CD7A5FBF44}"/>
    <cellStyle name="Normal 2 8 3" xfId="19498" xr:uid="{5112FB6A-86B0-43A6-882F-8FEA1011C094}"/>
    <cellStyle name="Normal 2 8 4" xfId="19499" xr:uid="{B5BA7FF7-1581-4883-B0F7-5A89ABDF9B47}"/>
    <cellStyle name="Normal 2 9" xfId="164" xr:uid="{00000000-0005-0000-0000-000083000000}"/>
    <cellStyle name="Normal 2 9 2" xfId="19500" xr:uid="{B8228AFC-2FB5-4AFC-84AA-A7DEA9470AFC}"/>
    <cellStyle name="Normal 2_Fluxo_CRI Dahruj x Nestle_20100610 v1" xfId="2979" xr:uid="{F31416AC-7024-4F70-97BB-29FC01E4D1C6}"/>
    <cellStyle name="Normal 20" xfId="2980" xr:uid="{1A0F51F3-5C50-42C1-B234-D0BED80DB0D9}"/>
    <cellStyle name="Normal 20 10" xfId="19501" xr:uid="{E28D218E-7578-4C35-A67E-F05458190513}"/>
    <cellStyle name="Normal 20 10 2" xfId="19502" xr:uid="{CE0DC4BE-9F51-4AE6-8680-5D69A8ED4610}"/>
    <cellStyle name="Normal 20 11" xfId="19503" xr:uid="{6D3C5974-C741-4B86-B235-9219B56BDF98}"/>
    <cellStyle name="Normal 20 11 2" xfId="19504" xr:uid="{97100AB3-A5EE-4601-8122-2DBDEA6FD3D6}"/>
    <cellStyle name="Normal 20 2" xfId="2981" xr:uid="{FB19282B-1B57-425D-AEBC-3A71F169F0B6}"/>
    <cellStyle name="Normal 20 2 2" xfId="2982" xr:uid="{1C790494-08A0-493D-8805-3CCE2CA4B773}"/>
    <cellStyle name="Normal 20 2 2 2" xfId="19505" xr:uid="{E9603F99-479D-4065-BC52-081F0CD13CEB}"/>
    <cellStyle name="Normal 20 2 2 3" xfId="19506" xr:uid="{86C96521-FE56-4E13-AC2F-87D69DB19A28}"/>
    <cellStyle name="Normal 20 2 3" xfId="19507" xr:uid="{E3F81180-DF64-44AA-AD45-A7D86F7970AB}"/>
    <cellStyle name="Normal 20 2 3 2" xfId="19508" xr:uid="{B31C9D2B-792E-477E-9A5E-91FAAC2A7102}"/>
    <cellStyle name="Normal 20 2 3 2 2" xfId="19509" xr:uid="{EEB52E8E-BFAA-4103-BE5F-2B64F7E0C523}"/>
    <cellStyle name="Normal 20 2 3 3" xfId="19510" xr:uid="{A440CB21-4E6F-47DF-B068-9864E23920F0}"/>
    <cellStyle name="Normal 20 2 4" xfId="19511" xr:uid="{2238DBF0-D2FE-4164-AE49-41FB1621CBC4}"/>
    <cellStyle name="Normal 20 2 4 2" xfId="19512" xr:uid="{65B51389-A2E9-494A-ACFA-C4726431565F}"/>
    <cellStyle name="Normal 20 2 5" xfId="19513" xr:uid="{7BA92689-EB55-4820-8289-BD98AA296FFD}"/>
    <cellStyle name="Normal 20 3" xfId="19514" xr:uid="{CDD41294-FFD1-416E-8B55-91A6DB476ADE}"/>
    <cellStyle name="Normal 20 3 2" xfId="19515" xr:uid="{B9774AFC-D74A-4D82-AE44-A45317E042C7}"/>
    <cellStyle name="Normal 20 3 2 2" xfId="19516" xr:uid="{A1D86F58-429B-4C8A-9481-BC76A4672B2C}"/>
    <cellStyle name="Normal 20 3 3" xfId="19517" xr:uid="{08C03B2F-EA64-4AAB-A47E-A1654EA8D247}"/>
    <cellStyle name="Normal 20 4" xfId="19518" xr:uid="{A59D4FAA-B555-4CED-B351-47DF72006607}"/>
    <cellStyle name="Normal 20 4 2" xfId="19519" xr:uid="{2E6EFA42-3BEB-4E64-BE98-09D3AC3E3A48}"/>
    <cellStyle name="Normal 20 4 2 2" xfId="19520" xr:uid="{B1974C69-822D-41DA-B968-7A0F31C71291}"/>
    <cellStyle name="Normal 20 4 3" xfId="19521" xr:uid="{85B212B3-B416-41D6-BD57-CDEF54347D25}"/>
    <cellStyle name="Normal 20 5" xfId="19522" xr:uid="{DA72CE9C-D0B5-445B-8AAF-618D6F6D52C9}"/>
    <cellStyle name="Normal 20 5 2" xfId="19523" xr:uid="{A269DCBC-E718-4F83-8FD5-3A18B110922D}"/>
    <cellStyle name="Normal 20 6" xfId="19524" xr:uid="{DA207A5E-8CE4-4419-B045-BEF0E9433F29}"/>
    <cellStyle name="Normal 20 6 2" xfId="19525" xr:uid="{DDDF8D30-F7C3-4E1F-987D-C7EEB3166954}"/>
    <cellStyle name="Normal 20 6 2 2" xfId="19526" xr:uid="{6725F0F9-E8D9-4ECB-82C4-72272B18000E}"/>
    <cellStyle name="Normal 20 6 3" xfId="19527" xr:uid="{41E08D45-6D97-4B2A-8E91-AD935C94D540}"/>
    <cellStyle name="Normal 20 7" xfId="19528" xr:uid="{C88BB4EE-BD90-4DAB-A5D4-F2DA44A518D9}"/>
    <cellStyle name="Normal 20 7 2" xfId="19529" xr:uid="{9A98E4D3-7034-4E05-A5C3-44C9CF036405}"/>
    <cellStyle name="Normal 20 7 2 2" xfId="55395" xr:uid="{E5A457C7-DA58-4EFC-B4FE-41DA213AC218}"/>
    <cellStyle name="Normal 20 7 3" xfId="55396" xr:uid="{2F4E8FF3-A6D0-489C-B16D-D92BFC517BA7}"/>
    <cellStyle name="Normal 20 8" xfId="19530" xr:uid="{69208258-FB14-4D5F-BFDA-66BC1DF514D2}"/>
    <cellStyle name="Normal 20 8 2" xfId="55397" xr:uid="{CE730290-046D-4737-B390-4E2534173A36}"/>
    <cellStyle name="Normal 20 9" xfId="19531" xr:uid="{BD4094CC-D2AF-4E08-A8C2-86C582FC5349}"/>
    <cellStyle name="Normal 20 9 2" xfId="19532" xr:uid="{87F0097E-467E-4D2E-A680-3F532D41D2F3}"/>
    <cellStyle name="Normal 200" xfId="19533" xr:uid="{0D271B6C-DB6A-4804-A239-F1D10FF494E0}"/>
    <cellStyle name="Normal 200 2" xfId="19534" xr:uid="{46F7DE86-528D-4EA5-9D20-2073F0F71EFE}"/>
    <cellStyle name="Normal 200 2 2" xfId="19535" xr:uid="{32EBED78-8449-4C4D-939A-56FE0409D703}"/>
    <cellStyle name="Normal 200 3" xfId="19536" xr:uid="{1D1C2C1D-E4AF-47EF-A18C-509B9B659A34}"/>
    <cellStyle name="Normal 201" xfId="19537" xr:uid="{3F4409A3-8645-4F09-9BFE-C340C285BBBB}"/>
    <cellStyle name="Normal 201 2" xfId="19538" xr:uid="{9E251039-F47E-4704-B4D9-41DF6EE75F12}"/>
    <cellStyle name="Normal 201 2 2" xfId="19539" xr:uid="{197ECF3E-1799-43B4-B6E1-1D7D7E012609}"/>
    <cellStyle name="Normal 201 3" xfId="19540" xr:uid="{4DDC8F31-BBB3-4EBC-9DF5-4C13CDD2D7AA}"/>
    <cellStyle name="Normal 202" xfId="19541" xr:uid="{8D8883D3-AD33-48FB-9408-9A71369FD7EE}"/>
    <cellStyle name="Normal 202 2" xfId="19542" xr:uid="{9BB8CA89-847F-4CBD-AB2B-323A267BF4B3}"/>
    <cellStyle name="Normal 202 2 2" xfId="19543" xr:uid="{9EE6FFC6-1135-40A1-A2AA-50EBEDC448F5}"/>
    <cellStyle name="Normal 202 3" xfId="19544" xr:uid="{8DF13C60-B84C-4A2A-882C-2809DDF00AE3}"/>
    <cellStyle name="Normal 203" xfId="19545" xr:uid="{CD4DE1C4-C981-4176-8B52-DE9CA32A0DE4}"/>
    <cellStyle name="Normal 203 2" xfId="19546" xr:uid="{6EEBF63B-DD71-4FE5-BA73-D98E491C5622}"/>
    <cellStyle name="Normal 203 2 2" xfId="19547" xr:uid="{F83D9DCB-94CF-4DEA-B0AB-C8E1769C678D}"/>
    <cellStyle name="Normal 203 3" xfId="19548" xr:uid="{4C05EF05-68C5-4AFB-92CF-F8E10FE69EF3}"/>
    <cellStyle name="Normal 204" xfId="19549" xr:uid="{6661E673-9CEA-4586-8663-D1AD3289A549}"/>
    <cellStyle name="Normal 204 2" xfId="19550" xr:uid="{219B2961-591D-4AC8-A9B1-B88025539BAA}"/>
    <cellStyle name="Normal 204 2 2" xfId="19551" xr:uid="{7D31439F-6378-4730-AAC5-2EF5B283D207}"/>
    <cellStyle name="Normal 204 3" xfId="19552" xr:uid="{189485A9-1F70-44DB-B059-D7A3EF674A6D}"/>
    <cellStyle name="Normal 205" xfId="19553" xr:uid="{F7F9299B-E1C0-408D-8F28-D8580FEB84F8}"/>
    <cellStyle name="Normal 205 2" xfId="19554" xr:uid="{93DFC24A-B5B5-445A-B078-DA5953766177}"/>
    <cellStyle name="Normal 205 2 2" xfId="19555" xr:uid="{AB8C736A-C393-4AF1-AF33-7D104B6D8A81}"/>
    <cellStyle name="Normal 205 3" xfId="19556" xr:uid="{1DF8B914-FCD0-487E-870B-FF0EB342CB68}"/>
    <cellStyle name="Normal 206" xfId="19557" xr:uid="{7E8946A5-6241-4C8A-A27E-70C724060206}"/>
    <cellStyle name="Normal 206 2" xfId="19558" xr:uid="{FC98D42E-C704-4E8C-B410-91FAABA43B1F}"/>
    <cellStyle name="Normal 206 2 2" xfId="19559" xr:uid="{DF236CF3-060C-4B58-A549-97FE00670A81}"/>
    <cellStyle name="Normal 206 3" xfId="19560" xr:uid="{D676EF3A-155E-4DBE-ADC8-2E7E8F582EAB}"/>
    <cellStyle name="Normal 207" xfId="19561" xr:uid="{4B169DF8-393C-4A5B-A87B-4607E5E6FC35}"/>
    <cellStyle name="Normal 207 2" xfId="19562" xr:uid="{42F5538F-4B60-4416-AE9B-9627D8F1C4F0}"/>
    <cellStyle name="Normal 207 2 2" xfId="19563" xr:uid="{02B6E977-8A81-4AFC-B938-0695FC0D5D6E}"/>
    <cellStyle name="Normal 207 3" xfId="19564" xr:uid="{1A245243-8FF2-4C79-AC90-278A97D1E10E}"/>
    <cellStyle name="Normal 208" xfId="19565" xr:uid="{9EFBE336-DEDD-46DB-8093-0A33A884A0E6}"/>
    <cellStyle name="Normal 208 2" xfId="19566" xr:uid="{B961779B-AFD1-4649-88D2-7E9AF737331A}"/>
    <cellStyle name="Normal 208 2 2" xfId="19567" xr:uid="{C17EE6DD-55A0-479F-BB61-B8771D9B94F9}"/>
    <cellStyle name="Normal 208 3" xfId="19568" xr:uid="{4EB07EDD-332F-4043-86AE-4A723AD7DD0B}"/>
    <cellStyle name="Normal 209" xfId="19569" xr:uid="{29FF74B5-5DA4-430D-B2B9-1B826F2E34AA}"/>
    <cellStyle name="Normal 209 2" xfId="19570" xr:uid="{C603F362-F69A-47ED-8C99-FC44875A0E22}"/>
    <cellStyle name="Normal 209 2 2" xfId="19571" xr:uid="{E11B68E8-1F98-4495-9989-88DB63E18E26}"/>
    <cellStyle name="Normal 209 3" xfId="19572" xr:uid="{B70249E1-2A8C-444F-91F4-DD581C190D4E}"/>
    <cellStyle name="Normal 21" xfId="2983" xr:uid="{77A3AC86-356A-4421-9C51-F9454953A98A}"/>
    <cellStyle name="Normal 21 10" xfId="19573" xr:uid="{EAD49C12-BDAE-4BE4-87E8-9C28E853B9E0}"/>
    <cellStyle name="Normal 21 10 2" xfId="19574" xr:uid="{A65D4537-9264-4429-94BB-3AE0FEC84A01}"/>
    <cellStyle name="Normal 21 11" xfId="19575" xr:uid="{99D09C27-4B74-4950-8B11-6F1CF49A916D}"/>
    <cellStyle name="Normal 21 11 2" xfId="19576" xr:uid="{6311A10E-553C-42EC-A28B-ED2C3A182189}"/>
    <cellStyle name="Normal 21 2" xfId="2984" xr:uid="{C39306CE-F26E-4074-838C-8CA1C7A664FF}"/>
    <cellStyle name="Normal 21 2 2" xfId="2985" xr:uid="{5F37696D-7949-4B71-AE3E-DB8AFCD57AC3}"/>
    <cellStyle name="Normal 21 2 2 2" xfId="19577" xr:uid="{57773FEE-4D48-471A-ADE1-14DA951244DA}"/>
    <cellStyle name="Normal 21 2 2 3" xfId="19578" xr:uid="{2DFC34EF-0D1E-4ED8-A59E-EF3DF9417C55}"/>
    <cellStyle name="Normal 21 2 3" xfId="19579" xr:uid="{1DE2E994-FC88-4E0B-B941-FB47F1A2701B}"/>
    <cellStyle name="Normal 21 2 3 2" xfId="19580" xr:uid="{BFFD1266-076B-4CE2-B134-82DBA5ED32E4}"/>
    <cellStyle name="Normal 21 2 3 2 2" xfId="19581" xr:uid="{929AD7CC-EFBE-44DF-BF6D-85B92B9C1212}"/>
    <cellStyle name="Normal 21 2 3 3" xfId="19582" xr:uid="{931910BD-4C44-4A80-8014-66E55F7C9093}"/>
    <cellStyle name="Normal 21 2 4" xfId="19583" xr:uid="{FE673AAE-AAA7-479C-9E80-022B4FEC0C78}"/>
    <cellStyle name="Normal 21 2 4 2" xfId="19584" xr:uid="{CA98B645-2B88-4BF6-A370-992F2D08E121}"/>
    <cellStyle name="Normal 21 2 5" xfId="19585" xr:uid="{D4FE01DA-23A5-480B-AC81-919E488396C0}"/>
    <cellStyle name="Normal 21 3" xfId="19586" xr:uid="{ED297E35-0E30-49B6-837A-436E2FCAFD40}"/>
    <cellStyle name="Normal 21 3 2" xfId="19587" xr:uid="{88F2D4C8-3FF4-4BA9-BD84-7C06950FC065}"/>
    <cellStyle name="Normal 21 3 2 2" xfId="19588" xr:uid="{13E537B7-D6FC-4EA0-86E3-DD2B4F361278}"/>
    <cellStyle name="Normal 21 3 3" xfId="19589" xr:uid="{154C54A0-D7EF-4CBD-8CB2-C6D2B8489045}"/>
    <cellStyle name="Normal 21 4" xfId="19590" xr:uid="{F380EADA-84CF-4408-876D-5E9C45959CE9}"/>
    <cellStyle name="Normal 21 4 2" xfId="19591" xr:uid="{A5001C55-F99E-4D87-B1D5-9521067D7F27}"/>
    <cellStyle name="Normal 21 4 2 2" xfId="19592" xr:uid="{E6B1E7AD-96DF-499E-A900-5DFBA4FF3335}"/>
    <cellStyle name="Normal 21 4 3" xfId="19593" xr:uid="{EEFF0F30-195B-44DB-9173-A4906EB66CDB}"/>
    <cellStyle name="Normal 21 5" xfId="19594" xr:uid="{D5C65C7A-2D4D-4074-AFCF-2DB54B667927}"/>
    <cellStyle name="Normal 21 5 2" xfId="19595" xr:uid="{1BA352C6-205C-40DB-893F-2DA4938BA191}"/>
    <cellStyle name="Normal 21 6" xfId="19596" xr:uid="{B00717DD-C5C1-4939-B5EE-25EF7DCA9F97}"/>
    <cellStyle name="Normal 21 6 2" xfId="19597" xr:uid="{B7E5807D-C01D-489B-A712-77E0CA193999}"/>
    <cellStyle name="Normal 21 6 2 2" xfId="19598" xr:uid="{E0D61395-C904-4E48-8A8A-51C1AECC9721}"/>
    <cellStyle name="Normal 21 6 3" xfId="19599" xr:uid="{2A4D4B84-D104-4A1F-9A40-DF985B0EE31B}"/>
    <cellStyle name="Normal 21 7" xfId="19600" xr:uid="{E53AFB7E-D6E5-497E-8073-23EC5D7B069A}"/>
    <cellStyle name="Normal 21 7 2" xfId="19601" xr:uid="{D3AF68DF-190F-40F4-AA46-E401349E2A60}"/>
    <cellStyle name="Normal 21 8" xfId="19602" xr:uid="{F85AA853-2B59-4BAF-BD18-F0C14446BF03}"/>
    <cellStyle name="Normal 21 8 2" xfId="55398" xr:uid="{DFC24651-A00D-4684-A365-5AFFB7789E83}"/>
    <cellStyle name="Normal 21 9" xfId="19603" xr:uid="{FBC7933C-3ED1-42E1-99D0-A7DC052077D2}"/>
    <cellStyle name="Normal 21 9 2" xfId="19604" xr:uid="{B6834E6B-1A28-4D25-B900-D955EB155B07}"/>
    <cellStyle name="Normal 210" xfId="19605" xr:uid="{25508C48-048E-4298-BB2B-05ABAEE1BF9B}"/>
    <cellStyle name="Normal 210 2" xfId="19606" xr:uid="{BA71EEE5-331A-49DD-8072-11CAF0F4B3EA}"/>
    <cellStyle name="Normal 210 2 2" xfId="19607" xr:uid="{58959365-E963-4667-B461-831045C031EE}"/>
    <cellStyle name="Normal 210 3" xfId="19608" xr:uid="{4B2BD6BC-5D3A-4300-B5A2-E00227416605}"/>
    <cellStyle name="Normal 211" xfId="19609" xr:uid="{85A7EACE-2650-41CA-91E8-C9913DBFE70E}"/>
    <cellStyle name="Normal 211 2" xfId="19610" xr:uid="{B75575CE-A7A9-4E8B-823F-F91A652C5600}"/>
    <cellStyle name="Normal 212" xfId="4973" xr:uid="{42D688B0-60E1-4784-959E-348A3D2AA4EA}"/>
    <cellStyle name="Normal 212 2" xfId="19611" xr:uid="{972D238E-A3F2-455A-95B5-7056632A251A}"/>
    <cellStyle name="Normal 213" xfId="19612" xr:uid="{D30765CC-4CCB-4846-A33E-B74689CE0A5F}"/>
    <cellStyle name="Normal 213 2" xfId="19613" xr:uid="{B61E6632-0C19-403C-BDB5-232FD392D67E}"/>
    <cellStyle name="Normal 214" xfId="19614" xr:uid="{CA9FC4A0-3320-4371-B029-9A01DA387427}"/>
    <cellStyle name="Normal 214 2" xfId="19615" xr:uid="{75D28DBA-D25A-40E0-B147-000815D18308}"/>
    <cellStyle name="Normal 215" xfId="19616" xr:uid="{C3A1EDDE-9120-4DC7-BA8F-15F5BBB157CA}"/>
    <cellStyle name="Normal 215 2" xfId="19617" xr:uid="{2ADA66A7-E847-4BEB-9973-BB7A02BC5FB9}"/>
    <cellStyle name="Normal 216" xfId="19618" xr:uid="{E5A7D7D5-B6C7-4A2F-85E2-6FCF9736390E}"/>
    <cellStyle name="Normal 216 2" xfId="19619" xr:uid="{42F20A7B-50DD-4D26-B655-175152ABAF67}"/>
    <cellStyle name="Normal 217" xfId="19620" xr:uid="{D69DD244-E8B8-4ACE-B43F-EA68C01D05E0}"/>
    <cellStyle name="Normal 217 2" xfId="19621" xr:uid="{4A2C96F9-3A07-44D8-81E2-625465F48288}"/>
    <cellStyle name="Normal 217 2 2" xfId="19622" xr:uid="{0BA5B913-D012-480F-BA2C-BCF480491E43}"/>
    <cellStyle name="Normal 217 3" xfId="19623" xr:uid="{1C16D7D5-EE50-4C2E-95ED-A79C7D3C3295}"/>
    <cellStyle name="Normal 218" xfId="19624" xr:uid="{7F7019BB-1654-48C2-85BD-16E3058FF1BC}"/>
    <cellStyle name="Normal 218 2" xfId="19625" xr:uid="{A137C7D1-1D4C-445C-880C-2E9D428CA9F3}"/>
    <cellStyle name="Normal 219" xfId="19626" xr:uid="{27BDE2BC-A7B1-4B27-BE53-B82A13097834}"/>
    <cellStyle name="Normal 219 2" xfId="19627" xr:uid="{2F7365D3-61FC-4045-A25A-64D2B111D268}"/>
    <cellStyle name="Normal 22" xfId="2986" xr:uid="{8246160E-7698-4B24-9B18-378C5863C88A}"/>
    <cellStyle name="Normal 22 10" xfId="55399" xr:uid="{BDE3237D-F27F-4E93-BAE1-E95A50169CCB}"/>
    <cellStyle name="Normal 22 10 2" xfId="55400" xr:uid="{C7D8E6F2-6A0B-44AB-8BA7-C32B527FF685}"/>
    <cellStyle name="Normal 22 2" xfId="2987" xr:uid="{5E3FE067-52D4-4BC6-BA70-79B2A1A0F4AB}"/>
    <cellStyle name="Normal 22 2 2" xfId="2988" xr:uid="{A8735226-F1B6-4D3D-92F5-540EA7C8EE37}"/>
    <cellStyle name="Normal 22 2 2 2" xfId="19628" xr:uid="{5B2F59C7-8FE3-4552-9753-D84C3F920A1F}"/>
    <cellStyle name="Normal 22 2 2 3" xfId="19629" xr:uid="{88756ED7-C097-4F9A-B63D-82B1AA1CFAC5}"/>
    <cellStyle name="Normal 22 2 3" xfId="19630" xr:uid="{74EE743C-2921-45D8-BF4D-4A8B0BCA9E5B}"/>
    <cellStyle name="Normal 22 2 3 2" xfId="19631" xr:uid="{49669247-6B5E-4067-922F-BC0E340C8F75}"/>
    <cellStyle name="Normal 22 2 3 2 2" xfId="19632" xr:uid="{733CDB68-9AFE-4044-8D5A-3645593A4871}"/>
    <cellStyle name="Normal 22 2 3 3" xfId="19633" xr:uid="{667E1BF2-C3EC-4FBC-A63C-505919D42924}"/>
    <cellStyle name="Normal 22 2 4" xfId="19634" xr:uid="{F6052854-8A13-4475-AC2E-CD25FF4BB729}"/>
    <cellStyle name="Normal 22 2 4 2" xfId="19635" xr:uid="{77FCDC34-B682-42BD-9B20-0E71DB8D29BA}"/>
    <cellStyle name="Normal 22 2 5" xfId="19636" xr:uid="{856BFDC6-D7F7-4FC2-B7C4-4A567DE5B745}"/>
    <cellStyle name="Normal 22 3" xfId="19637" xr:uid="{A58AD6B5-675F-4E38-9140-963C1DF63BF3}"/>
    <cellStyle name="Normal 22 3 2" xfId="19638" xr:uid="{DD1C570F-5A7A-4E2A-8183-74A611666216}"/>
    <cellStyle name="Normal 22 3 2 2" xfId="19639" xr:uid="{6F9AF311-3108-457B-9A73-27C98A77A961}"/>
    <cellStyle name="Normal 22 3 3" xfId="19640" xr:uid="{583F2A7F-0652-43B7-B137-CDDCD28B21E0}"/>
    <cellStyle name="Normal 22 4" xfId="19641" xr:uid="{D168D246-BDE1-4BD6-8A85-C7B4398B57D7}"/>
    <cellStyle name="Normal 22 4 2" xfId="19642" xr:uid="{51C9B502-1867-4CBC-AD5F-907C02343964}"/>
    <cellStyle name="Normal 22 4 2 2" xfId="19643" xr:uid="{197B12B8-0421-4A2A-962B-134D9382574E}"/>
    <cellStyle name="Normal 22 4 3" xfId="19644" xr:uid="{2AF267CB-4B01-4391-8813-B9F2D2BC6FBD}"/>
    <cellStyle name="Normal 22 5" xfId="19645" xr:uid="{B59942F5-1F4A-426B-A6A2-3979A1B71426}"/>
    <cellStyle name="Normal 22 5 2" xfId="19646" xr:uid="{7BF24758-9BDA-42A8-8166-ABA45398692A}"/>
    <cellStyle name="Normal 22 6" xfId="19647" xr:uid="{E24FCE3D-821D-4670-8546-42D94CB4FC37}"/>
    <cellStyle name="Normal 22 6 2" xfId="19648" xr:uid="{9B4E9472-F769-4E6D-AC26-7EF9DA723686}"/>
    <cellStyle name="Normal 22 6 2 2" xfId="19649" xr:uid="{AEEC9E11-CF3D-4B1A-9482-C30BFEAB71D2}"/>
    <cellStyle name="Normal 22 6 3" xfId="19650" xr:uid="{FE1F337F-492B-4CAC-B212-3FC0800DDAAE}"/>
    <cellStyle name="Normal 22 7" xfId="19651" xr:uid="{DB182FB9-AAAA-4ABD-A919-E43A224041B7}"/>
    <cellStyle name="Normal 22 7 2" xfId="19652" xr:uid="{8B0C2219-382F-493A-B0BE-36354D5D1DA8}"/>
    <cellStyle name="Normal 22 8" xfId="19653" xr:uid="{9C50048C-6AD0-4478-A024-B7D416B02E7E}"/>
    <cellStyle name="Normal 22 8 2" xfId="19654" xr:uid="{523CA892-027C-4254-89ED-6D6FE93C4F59}"/>
    <cellStyle name="Normal 22 9" xfId="55401" xr:uid="{FEFB672F-9D9E-4721-B406-6D5421980BA4}"/>
    <cellStyle name="Normal 22 9 2" xfId="55402" xr:uid="{A20CCABC-8469-4F3D-A5AF-03F74912D4D5}"/>
    <cellStyle name="Normal 220" xfId="19655" xr:uid="{7B4C3198-86A2-41BB-A783-4A814BCF4EFB}"/>
    <cellStyle name="Normal 220 2" xfId="19656" xr:uid="{4A47300D-FFC5-4B07-9F61-9D52CEB6F31A}"/>
    <cellStyle name="Normal 221" xfId="19657" xr:uid="{D2976144-596E-4D37-9628-86A21FC2AE19}"/>
    <cellStyle name="Normal 221 2" xfId="19658" xr:uid="{27E8D55B-F850-4658-A396-CC946C3AD7BC}"/>
    <cellStyle name="Normal 222" xfId="19659" xr:uid="{BDD4751A-894F-4427-966C-8FE2AE6CEBDA}"/>
    <cellStyle name="Normal 222 2" xfId="19660" xr:uid="{C4C0E92E-1DFE-4720-A0C7-C0F3C09FB564}"/>
    <cellStyle name="Normal 223" xfId="19661" xr:uid="{58AA341E-44E8-4331-9686-A940355FFC9B}"/>
    <cellStyle name="Normal 223 2" xfId="19662" xr:uid="{A01F71E6-CC7E-424C-9D82-34AFADA215B5}"/>
    <cellStyle name="Normal 224" xfId="19663" xr:uid="{5C78EBDD-5B92-44C2-857C-5DC382B2F1CB}"/>
    <cellStyle name="Normal 224 2" xfId="19664" xr:uid="{C26B87B6-ED44-4DD5-B216-C31E85A70CB6}"/>
    <cellStyle name="Normal 225" xfId="19665" xr:uid="{D9766481-B16E-4314-97B0-A561E7ED5369}"/>
    <cellStyle name="Normal 225 2" xfId="19666" xr:uid="{B2E1C243-D2FD-4FBA-98A1-F7928F5D148F}"/>
    <cellStyle name="Normal 226" xfId="19667" xr:uid="{A8F105B2-F15B-439B-8BA7-48B958E1665E}"/>
    <cellStyle name="Normal 226 2" xfId="19668" xr:uid="{5386EE3E-E855-4362-BF67-D405328E4902}"/>
    <cellStyle name="Normal 227" xfId="4975" xr:uid="{EB52B342-B8FD-467F-B645-9F8D8E0A750C}"/>
    <cellStyle name="Normal 227 2" xfId="19669" xr:uid="{0A20E83B-AC4C-4B98-A93B-1B03336DA3B3}"/>
    <cellStyle name="Normal 228" xfId="19670" xr:uid="{54F2F28A-378A-4E6A-B303-B2CD56599E6B}"/>
    <cellStyle name="Normal 228 2" xfId="19671" xr:uid="{F002EDE5-ABAD-4BA0-B568-6E24D94AE270}"/>
    <cellStyle name="Normal 229" xfId="19672" xr:uid="{806EE644-BB71-48FF-9649-EA421115B6FC}"/>
    <cellStyle name="Normal 229 2" xfId="19673" xr:uid="{9B5DC8C2-2E3B-4DC2-A067-B598216E01F8}"/>
    <cellStyle name="Normal 23" xfId="2989" xr:uid="{B52BF45D-1F1F-4C29-B5F0-98347E4558FB}"/>
    <cellStyle name="Normal 23 10" xfId="19674" xr:uid="{F78B6AD1-F3E1-42D6-9F20-9BFF8A805983}"/>
    <cellStyle name="Normal 23 10 2" xfId="19675" xr:uid="{CDB76735-436F-43FB-AE80-2C5B21A758DB}"/>
    <cellStyle name="Normal 23 2" xfId="2990" xr:uid="{200745C4-5E50-4900-990D-3CC40D5BD02B}"/>
    <cellStyle name="Normal 23 2 2" xfId="2991" xr:uid="{E9841B2A-427D-4A3C-9513-C5BAD5DD9827}"/>
    <cellStyle name="Normal 23 2 2 2" xfId="19676" xr:uid="{C45E3FE0-61BD-439A-88B6-3C28A745ADFB}"/>
    <cellStyle name="Normal 23 2 2 3" xfId="19677" xr:uid="{85819582-FF4D-4A65-B36E-DD6447232D1E}"/>
    <cellStyle name="Normal 23 2 3" xfId="19678" xr:uid="{E3D10F16-A24C-4985-97B4-8B502355B669}"/>
    <cellStyle name="Normal 23 2 3 2" xfId="19679" xr:uid="{5FEDADD1-7650-41D9-A56E-4FD10E227678}"/>
    <cellStyle name="Normal 23 2 3 2 2" xfId="19680" xr:uid="{5A9518A3-8074-41B1-AD91-D7ABEF4A849D}"/>
    <cellStyle name="Normal 23 2 3 3" xfId="19681" xr:uid="{F8A72246-4071-4EF6-8EE2-ADB3C3523B5D}"/>
    <cellStyle name="Normal 23 2 4" xfId="19682" xr:uid="{9BAB0BB5-84F1-46C7-A93E-F17BC6AEF80C}"/>
    <cellStyle name="Normal 23 2 4 2" xfId="19683" xr:uid="{34D32C79-76C0-4580-9B53-DD71AD4C02A8}"/>
    <cellStyle name="Normal 23 2 5" xfId="19684" xr:uid="{9A59D990-09E6-40CA-9ED1-A9B62FE9793D}"/>
    <cellStyle name="Normal 23 3" xfId="19685" xr:uid="{8EC57B9F-A8C1-414E-8852-297D74C42D44}"/>
    <cellStyle name="Normal 23 3 2" xfId="19686" xr:uid="{0A2B5496-4A04-4CDC-8835-E3A40CB45BE4}"/>
    <cellStyle name="Normal 23 4" xfId="19687" xr:uid="{8DA68314-432E-46DE-AB1D-CDF07681BE65}"/>
    <cellStyle name="Normal 23 4 2" xfId="19688" xr:uid="{F017CDDB-3D35-4E0F-AFEE-AE99BC92F0DA}"/>
    <cellStyle name="Normal 23 5" xfId="19689" xr:uid="{53CFE645-6D4E-4AEF-A4DC-B7D9F572DFBA}"/>
    <cellStyle name="Normal 23 5 2" xfId="19690" xr:uid="{AC3FE32F-2114-4321-B59D-D85095B44E93}"/>
    <cellStyle name="Normal 23 6" xfId="19691" xr:uid="{363870EE-B6C3-4C78-9F01-F7AE765785F7}"/>
    <cellStyle name="Normal 23 6 2" xfId="19692" xr:uid="{59480230-718A-4C53-B60D-BAA5417DBC86}"/>
    <cellStyle name="Normal 23 7" xfId="19693" xr:uid="{BE711D9B-ECD4-43E5-8713-CBCF7A318D56}"/>
    <cellStyle name="Normal 23 7 2" xfId="55403" xr:uid="{1B02B926-626A-47A0-BEEA-832E2DAA1921}"/>
    <cellStyle name="Normal 23 8" xfId="19694" xr:uid="{56DAEC7D-1B10-42CC-90BC-CF4987B71CBC}"/>
    <cellStyle name="Normal 23 8 2" xfId="19695" xr:uid="{CB7C450F-06EE-48A8-B384-AEC834F4D29A}"/>
    <cellStyle name="Normal 23 9" xfId="19696" xr:uid="{46A11D2C-E374-4976-8834-54CDC0E01306}"/>
    <cellStyle name="Normal 23 9 2" xfId="19697" xr:uid="{9FF9F51F-1761-40F1-A9F9-5172D40E157D}"/>
    <cellStyle name="Normal 230" xfId="19698" xr:uid="{F33D21DF-9D39-43CD-A4CA-6027A37223B7}"/>
    <cellStyle name="Normal 230 2" xfId="19699" xr:uid="{A75149F1-7141-4632-9119-BA013FAC801E}"/>
    <cellStyle name="Normal 231" xfId="19700" xr:uid="{664B1E61-B4DD-4690-A6FC-3769E55B9357}"/>
    <cellStyle name="Normal 231 2" xfId="19701" xr:uid="{7097F7F6-632C-4C27-87BA-36061E1B717E}"/>
    <cellStyle name="Normal 232" xfId="19702" xr:uid="{8D23C3DE-F31B-467E-A0C5-0ED711EF07D8}"/>
    <cellStyle name="Normal 232 2" xfId="19703" xr:uid="{1348DC31-D5A2-4A41-8507-F81841FCD430}"/>
    <cellStyle name="Normal 233" xfId="19704" xr:uid="{777CA792-ABF9-4F8F-8152-90359582E52F}"/>
    <cellStyle name="Normal 233 2" xfId="19705" xr:uid="{D418E702-EB2A-4BA0-86E6-C79BE8D601C1}"/>
    <cellStyle name="Normal 234" xfId="19706" xr:uid="{BAD4F0AE-E86E-44F0-968F-18D01CE39E45}"/>
    <cellStyle name="Normal 234 2" xfId="19707" xr:uid="{9922A106-3F1E-4231-ACEF-08B767FC67DD}"/>
    <cellStyle name="Normal 235" xfId="19708" xr:uid="{A52EBC1C-49FC-405F-AD58-9B3496B41A72}"/>
    <cellStyle name="Normal 235 2" xfId="19709" xr:uid="{EAAF7FA3-2C21-40B8-959E-BA930FD54D29}"/>
    <cellStyle name="Normal 236" xfId="19710" xr:uid="{35964A28-C0B0-451B-A3BB-21C23CCBB691}"/>
    <cellStyle name="Normal 236 2" xfId="19711" xr:uid="{24BFE997-46F9-49D9-917C-B5D98BFBD95D}"/>
    <cellStyle name="Normal 237" xfId="19712" xr:uid="{1ADA629D-C5D6-406C-A188-7A5197489F1C}"/>
    <cellStyle name="Normal 237 2" xfId="19713" xr:uid="{14599CAC-6CB1-4836-80D0-86DFE51C9EF1}"/>
    <cellStyle name="Normal 238" xfId="19714" xr:uid="{759E7965-FBEE-4811-9DA4-B10F1BC34495}"/>
    <cellStyle name="Normal 238 2" xfId="19715" xr:uid="{82451081-AC57-4060-A6CB-A25571738946}"/>
    <cellStyle name="Normal 239" xfId="19716" xr:uid="{5E9B25CA-F1F7-4DF1-BC02-8D8CDA1ADB87}"/>
    <cellStyle name="Normal 239 2" xfId="19717" xr:uid="{4B6F8397-871A-4E57-AFFA-7368C2C9A5BE}"/>
    <cellStyle name="Normal 24" xfId="2992" xr:uid="{C6DF43CB-A5AE-49DF-AA68-E6EFF48E564C}"/>
    <cellStyle name="Normal 24 10" xfId="19718" xr:uid="{20555742-E86C-4E36-8185-B19A5F4CB512}"/>
    <cellStyle name="Normal 24 10 2" xfId="19719" xr:uid="{E58B7730-F278-4B0C-B3A2-0DAA6ACC5945}"/>
    <cellStyle name="Normal 24 11" xfId="19720" xr:uid="{9B0221DA-2615-476B-9CC2-FB541305F7E9}"/>
    <cellStyle name="Normal 24 11 2" xfId="19721" xr:uid="{B0A0B0BD-8EDD-4768-9180-DF8C3F8A557C}"/>
    <cellStyle name="Normal 24 12" xfId="19722" xr:uid="{6E0BF8E1-B947-4DB8-8E33-761657247D17}"/>
    <cellStyle name="Normal 24 12 2" xfId="55404" xr:uid="{CC5B7853-EA7B-490D-A5C1-551D37D16E5F}"/>
    <cellStyle name="Normal 24 13" xfId="19723" xr:uid="{6EB45598-73D3-4E50-AF81-3CEDE92F8CB8}"/>
    <cellStyle name="Normal 24 13 2" xfId="19724" xr:uid="{2CAE5B46-AE5E-4726-8528-C3655E628DBA}"/>
    <cellStyle name="Normal 24 14" xfId="19725" xr:uid="{9E8A85A1-E9FF-47E7-BBAD-2FB169415DC2}"/>
    <cellStyle name="Normal 24 14 2" xfId="19726" xr:uid="{82136282-6C6A-4190-9BA9-6F8DD2ED5BE2}"/>
    <cellStyle name="Normal 24 15" xfId="19727" xr:uid="{8314780C-6168-4A86-A571-F3951C8D3A03}"/>
    <cellStyle name="Normal 24 15 2" xfId="19728" xr:uid="{A1952AD2-FAB5-4E90-99FE-6B934159D3E5}"/>
    <cellStyle name="Normal 24 2" xfId="2993" xr:uid="{2BFB4193-04C8-49D7-8DA0-A9B4966E2D36}"/>
    <cellStyle name="Normal 24 2 2" xfId="2994" xr:uid="{4359DBB8-6F31-4214-83DB-9A0FC1212CBB}"/>
    <cellStyle name="Normal 24 2 2 2" xfId="19729" xr:uid="{B146B365-D4E1-4E6F-92EF-BB901EB5B857}"/>
    <cellStyle name="Normal 24 2 2 3" xfId="19730" xr:uid="{8D7409DC-9F1E-4ED3-AD32-1D02BBF00625}"/>
    <cellStyle name="Normal 24 2 3" xfId="2995" xr:uid="{94AAC79E-0F14-4126-90BC-2FB72CE8CF51}"/>
    <cellStyle name="Normal 24 2 3 2" xfId="19731" xr:uid="{D30CC07C-386A-41C4-9079-8569242FCFF2}"/>
    <cellStyle name="Normal 24 2 3 3" xfId="19732" xr:uid="{E088AEB3-E804-4DF0-BC5D-2DF70241631F}"/>
    <cellStyle name="Normal 24 2 4" xfId="2996" xr:uid="{10884DB9-B272-48E4-B120-806F5D833880}"/>
    <cellStyle name="Normal 24 2 4 2" xfId="5389" xr:uid="{6A61F7E0-DB8F-44EB-A6B8-44A233A0E171}"/>
    <cellStyle name="Normal 24 2 4 2 2" xfId="19733" xr:uid="{CD43D77A-C928-4E7D-8FC0-DB8918D11BEB}"/>
    <cellStyle name="Normal 24 2 4 3" xfId="19734" xr:uid="{D3682D84-411D-4737-96F8-BB7F6A101404}"/>
    <cellStyle name="Normal 24 2 5" xfId="5390" xr:uid="{697693BD-F07C-44E3-AAD5-8D6A65D58166}"/>
    <cellStyle name="Normal 24 2 5 2" xfId="19735" xr:uid="{A7BA5221-C29D-40EA-B4E6-A36381BAC37E}"/>
    <cellStyle name="Normal 24 2 5 2 2" xfId="19736" xr:uid="{17BA5A58-1C77-4DC3-9284-7768EF6495A2}"/>
    <cellStyle name="Normal 24 2 5 3" xfId="19737" xr:uid="{7818E744-DAED-45D6-9872-7189B5C320A2}"/>
    <cellStyle name="Normal 24 2 5 4" xfId="19738" xr:uid="{CA9D3B59-A6ED-4AA4-9003-FEF15182E979}"/>
    <cellStyle name="Normal 24 2 6" xfId="19739" xr:uid="{1B808283-EFB8-4D9C-8C18-1BF7180606CC}"/>
    <cellStyle name="Normal 24 2 6 2" xfId="19740" xr:uid="{F9904599-B507-427E-82FE-858D09094D06}"/>
    <cellStyle name="Normal 24 2 7" xfId="19741" xr:uid="{DE651EC9-6074-4B38-860D-C79E186B16D7}"/>
    <cellStyle name="Normal 24 3" xfId="2997" xr:uid="{389B61DF-0064-432A-93CB-E4C4A3FAFB1F}"/>
    <cellStyle name="Normal 24 3 2" xfId="2998" xr:uid="{6FF5DE5C-3C0D-49DA-8622-B7EE6FE43331}"/>
    <cellStyle name="Normal 24 3 2 2" xfId="19742" xr:uid="{817C5FA8-50B5-4690-BFF6-7B76774E1CE9}"/>
    <cellStyle name="Normal 24 3 2 3" xfId="19743" xr:uid="{0A882F84-3830-483E-9FD0-8B7F03C69E5C}"/>
    <cellStyle name="Normal 24 3 3" xfId="5391" xr:uid="{91686952-C49A-4585-9EF5-BCAB76ED2D46}"/>
    <cellStyle name="Normal 24 3 3 2" xfId="19744" xr:uid="{0A96D3E7-913D-47F1-AF95-8A3B92CF963A}"/>
    <cellStyle name="Normal 24 3 3 3" xfId="19745" xr:uid="{DEF09AA4-4E03-4881-BC21-C7140A63AA6E}"/>
    <cellStyle name="Normal 24 3 4" xfId="19746" xr:uid="{E8F3D391-501C-4EE0-A850-55A3B7EEEEE8}"/>
    <cellStyle name="Normal 24 3 5" xfId="19747" xr:uid="{44CCB19A-B005-47D4-BF4D-01F3DDC4C9A8}"/>
    <cellStyle name="Normal 24 4" xfId="2999" xr:uid="{0A5FF0CF-8A99-44F3-A64E-CBDCA057E8B7}"/>
    <cellStyle name="Normal 24 4 2" xfId="5392" xr:uid="{FE8AD508-B6E9-4AF5-AC03-2DD05171984C}"/>
    <cellStyle name="Normal 24 4 2 2" xfId="19748" xr:uid="{7E325CC1-1E7F-4129-AD31-3B45DB5DEB15}"/>
    <cellStyle name="Normal 24 4 3" xfId="19749" xr:uid="{3AECFD13-6452-4D36-9763-F43A5A697E87}"/>
    <cellStyle name="Normal 24 5" xfId="5393" xr:uid="{EAB61096-386D-4BE1-A615-2A34F5AA8A35}"/>
    <cellStyle name="Normal 24 5 2" xfId="19750" xr:uid="{ED7A6F42-4EC2-4E0D-A054-290DA31CE133}"/>
    <cellStyle name="Normal 24 5 2 2" xfId="19751" xr:uid="{0DD49FA6-CA07-421E-8622-8B21CB50A5C6}"/>
    <cellStyle name="Normal 24 5 3" xfId="19752" xr:uid="{79329EFE-27A9-4AF0-AB45-DDCF5ED16DEE}"/>
    <cellStyle name="Normal 24 5 4" xfId="19753" xr:uid="{F791B0E8-7DAD-4516-B663-3A624D8ECA1D}"/>
    <cellStyle name="Normal 24 6" xfId="19754" xr:uid="{967BA003-7DB3-489B-96F8-A95AEF40F4D8}"/>
    <cellStyle name="Normal 24 6 2" xfId="19755" xr:uid="{6CDEFB0B-575D-442F-B628-A5D6CB57E8CA}"/>
    <cellStyle name="Normal 24 6 2 2" xfId="19756" xr:uid="{28E654C9-9671-4B30-997E-7CC2E7AD1D27}"/>
    <cellStyle name="Normal 24 6 3" xfId="19757" xr:uid="{44CE94FB-12F5-491F-A917-E21CCAF19C59}"/>
    <cellStyle name="Normal 24 7" xfId="19758" xr:uid="{F2B7895F-6284-4011-916B-D67FA308351E}"/>
    <cellStyle name="Normal 24 7 2" xfId="19759" xr:uid="{1F88DED4-E841-40BF-88BB-FA0457D18BA0}"/>
    <cellStyle name="Normal 24 8" xfId="19760" xr:uid="{C919CBDC-A42F-404A-BFC2-256ED14A5686}"/>
    <cellStyle name="Normal 24 8 2" xfId="19761" xr:uid="{3135BE07-21C1-455D-9986-5B38EE835345}"/>
    <cellStyle name="Normal 24 8 2 2" xfId="19762" xr:uid="{8799FA57-ADE3-4051-961E-E132DAC87EF5}"/>
    <cellStyle name="Normal 24 8 3" xfId="19763" xr:uid="{012ECC1E-35C7-4813-AB7C-8DD09A205A8A}"/>
    <cellStyle name="Normal 24 9" xfId="19764" xr:uid="{3D3AEBA7-20A0-4BD6-BA33-8CA2935125E7}"/>
    <cellStyle name="Normal 24 9 2" xfId="19765" xr:uid="{CB5CBDD2-8CB2-4762-A9B7-2E1F944FFC9C}"/>
    <cellStyle name="Normal 240" xfId="19766" xr:uid="{9D562509-84DF-4233-BA93-10AF2E05A217}"/>
    <cellStyle name="Normal 240 2" xfId="19767" xr:uid="{2B03AB33-34A7-41EB-9ED1-BCAAE73C0EB2}"/>
    <cellStyle name="Normal 241" xfId="19768" xr:uid="{A190789B-D871-406A-BEED-CA750EBF429D}"/>
    <cellStyle name="Normal 241 2" xfId="19769" xr:uid="{5F5DC8CB-75DD-411C-A68B-1980BA35F43D}"/>
    <cellStyle name="Normal 242" xfId="19770" xr:uid="{F6CE45DB-13B0-414C-826A-C3CC02EA3572}"/>
    <cellStyle name="Normal 242 2" xfId="19771" xr:uid="{00383776-6553-4DCB-AB1D-6E8F1CFDF6C1}"/>
    <cellStyle name="Normal 243" xfId="19772" xr:uid="{6C695FBF-3BA9-45F6-8EBD-3AF6E3216D7A}"/>
    <cellStyle name="Normal 243 2" xfId="19773" xr:uid="{4C6788F9-ED6E-4044-875A-3C9E44C18AA7}"/>
    <cellStyle name="Normal 244" xfId="19774" xr:uid="{3EC0E414-25B3-49BA-AC4D-859040FAE769}"/>
    <cellStyle name="Normal 244 2" xfId="19775" xr:uid="{A6DA7E26-AB36-49C3-B44E-995F72A0388E}"/>
    <cellStyle name="Normal 245" xfId="19776" xr:uid="{DBD66C58-9459-4D5C-AFC8-9C08DE56AA75}"/>
    <cellStyle name="Normal 245 2" xfId="19777" xr:uid="{09C34D55-587D-4EFF-B844-0634BD2E04FE}"/>
    <cellStyle name="Normal 246" xfId="19778" xr:uid="{1A084F3D-472F-4B83-848F-02D9CD452A55}"/>
    <cellStyle name="Normal 246 2" xfId="19779" xr:uid="{82A8527D-D4A6-4AB8-AC0C-AA53428FC45C}"/>
    <cellStyle name="Normal 247" xfId="19780" xr:uid="{DFEC4637-5BBD-45EF-B00E-0A528FFC35DE}"/>
    <cellStyle name="Normal 247 2" xfId="19781" xr:uid="{08C0EA94-7ED8-4BF4-8461-1B289F214B95}"/>
    <cellStyle name="Normal 248" xfId="19782" xr:uid="{23D4CDC2-DE7F-4FEA-8F61-6A331A30B3CD}"/>
    <cellStyle name="Normal 248 2" xfId="19783" xr:uid="{C4F4C89F-C4BB-4F93-B267-A72ADB73AAAE}"/>
    <cellStyle name="Normal 249" xfId="19784" xr:uid="{20B02C8F-BDB5-4FB3-AD4D-8551A156718A}"/>
    <cellStyle name="Normal 249 2" xfId="19785" xr:uid="{E9208B7D-8249-4CE3-9BD4-405F678FEFF3}"/>
    <cellStyle name="Normal 25" xfId="3000" xr:uid="{DFCBAB98-2E3F-4E84-9F56-A1BC08B86C5A}"/>
    <cellStyle name="Normal 25 10" xfId="19786" xr:uid="{1A79565C-F78C-47D3-B9CB-EF3C611F9949}"/>
    <cellStyle name="Normal 25 10 2" xfId="19787" xr:uid="{A36BBB64-4B00-4515-9E6A-87587F0AE1D5}"/>
    <cellStyle name="Normal 25 2" xfId="3001" xr:uid="{C7F34A2A-0795-460E-869A-C2C8B77B98CC}"/>
    <cellStyle name="Normal 25 2 2" xfId="3002" xr:uid="{7448321E-C116-4A0F-B887-677F91B9F412}"/>
    <cellStyle name="Normal 25 2 2 2" xfId="5394" xr:uid="{07A2748A-81E6-496B-9A77-510C14F40F9E}"/>
    <cellStyle name="Normal 25 2 2 2 2" xfId="19788" xr:uid="{5596934F-CC25-42CD-AF86-0EC07A99E7AF}"/>
    <cellStyle name="Normal 25 2 2 3" xfId="19789" xr:uid="{433073FC-1419-4FDA-B29D-D4B00972E41A}"/>
    <cellStyle name="Normal 25 2 3" xfId="3003" xr:uid="{26FC9155-1018-4196-B120-05687AD71B9D}"/>
    <cellStyle name="Normal 25 2 3 2" xfId="19790" xr:uid="{395DA0EC-6F2C-4B0F-BF00-4BE5A951A7E9}"/>
    <cellStyle name="Normal 25 2 3 2 2" xfId="19791" xr:uid="{4F824695-49D2-465F-8D1F-6B12A40A33A8}"/>
    <cellStyle name="Normal 25 2 3 3" xfId="19792" xr:uid="{63F1855C-F704-4600-8858-943F291A7626}"/>
    <cellStyle name="Normal 25 2 3 4" xfId="19793" xr:uid="{205B57A1-F89B-4FBE-B2F7-7895872E2647}"/>
    <cellStyle name="Normal 25 2 4" xfId="3004" xr:uid="{1868786E-196F-45EC-B9AD-8B9A850D7201}"/>
    <cellStyle name="Normal 25 2 4 2" xfId="19794" xr:uid="{31A75E40-4439-4D7D-BFCB-F666F72BCD27}"/>
    <cellStyle name="Normal 25 2 4 3" xfId="19795" xr:uid="{EB8080BF-54A0-4481-967D-44AD7F7A2875}"/>
    <cellStyle name="Normal 25 2 5" xfId="3005" xr:uid="{DE776297-8C96-4EC0-8C30-985116C06240}"/>
    <cellStyle name="Normal 25 2 5 2" xfId="19796" xr:uid="{D7996E41-3EF5-45A5-8750-35E42449C48C}"/>
    <cellStyle name="Normal 25 3" xfId="3006" xr:uid="{E13FCCB4-A1BC-4DBF-9106-AA23C45308EB}"/>
    <cellStyle name="Normal 25 3 2" xfId="3007" xr:uid="{D86E6247-413A-4285-90C2-7D43FEFA64C6}"/>
    <cellStyle name="Normal 25 3 2 2" xfId="19797" xr:uid="{19B56872-B7C8-4B6A-8FD3-24F2AEA5506C}"/>
    <cellStyle name="Normal 25 3 2 2 2" xfId="19798" xr:uid="{064C1DF8-A62D-46F0-9E65-0311BCD87FD0}"/>
    <cellStyle name="Normal 25 3 2 3" xfId="19799" xr:uid="{63D3BF02-015D-475E-B491-8445C8820B63}"/>
    <cellStyle name="Normal 25 3 2 4" xfId="19800" xr:uid="{EB542ECA-A1CD-4095-91F6-25BE7AD37330}"/>
    <cellStyle name="Normal 25 3 3" xfId="3008" xr:uid="{2D80CA0D-98E3-4078-89D4-B350CCDCADA1}"/>
    <cellStyle name="Normal 25 3 3 2" xfId="19801" xr:uid="{36F1D58C-FDFD-4E9E-BAE6-7016674F47B6}"/>
    <cellStyle name="Normal 25 3 3 2 2" xfId="19802" xr:uid="{CE3E368F-39B9-408C-A3E2-F40C37957847}"/>
    <cellStyle name="Normal 25 3 3 3" xfId="19803" xr:uid="{E3E49255-B72A-473B-9832-8ACDBDD8A7D9}"/>
    <cellStyle name="Normal 25 3 3 4" xfId="19804" xr:uid="{3AC0A63B-9F75-4A5B-AA15-ED09B73B6CC6}"/>
    <cellStyle name="Normal 25 3 4" xfId="3009" xr:uid="{9E656D38-6E9A-4603-A2C9-7DE6299577C1}"/>
    <cellStyle name="Normal 25 3 4 2" xfId="19805" xr:uid="{74223A7B-B0F7-48FC-8BE3-5F20EA8FCE8D}"/>
    <cellStyle name="Normal 25 3 4 3" xfId="19806" xr:uid="{8C6126F8-4B26-4C3E-B015-647BCF14D339}"/>
    <cellStyle name="Normal 25 3 5" xfId="3010" xr:uid="{48BEF847-B85A-448B-90EB-AF89E1834D39}"/>
    <cellStyle name="Normal 25 3 5 2" xfId="19807" xr:uid="{0C4C3FCF-9503-4F62-81A8-B9E36CED79C7}"/>
    <cellStyle name="Normal 25 3 6" xfId="19808" xr:uid="{90A6C7CD-415E-4636-A5E8-DB3BB0F23BCA}"/>
    <cellStyle name="Normal 25 4" xfId="3011" xr:uid="{D71C2583-255D-440D-A590-26198D89947A}"/>
    <cellStyle name="Normal 25 4 2" xfId="5395" xr:uid="{7BBEB2B0-3E37-427B-B095-3CDF06CB1469}"/>
    <cellStyle name="Normal 25 4 2 2" xfId="19809" xr:uid="{B31D9140-D3E7-4FCA-9B13-15D84A5CDD04}"/>
    <cellStyle name="Normal 25 4 2 3" xfId="19810" xr:uid="{54EAA596-CC33-4D44-95FF-81305CE60B76}"/>
    <cellStyle name="Normal 25 4 3" xfId="19811" xr:uid="{85FB8762-6ECC-4C81-9C7D-56B5D22F88D4}"/>
    <cellStyle name="Normal 25 5" xfId="3012" xr:uid="{6D95F940-B492-43BE-AB1E-1F76E3E76895}"/>
    <cellStyle name="Normal 25 5 2" xfId="19812" xr:uid="{4B81D881-96E4-4C34-A230-212F8512F094}"/>
    <cellStyle name="Normal 25 5 2 2" xfId="19813" xr:uid="{D9AB1404-2DA6-47CE-8B69-266BADEB8A42}"/>
    <cellStyle name="Normal 25 5 2 2 2" xfId="19814" xr:uid="{2FDD9967-825B-4FC1-B254-FDF819E203DF}"/>
    <cellStyle name="Normal 25 5 2 3" xfId="19815" xr:uid="{DA44498E-647B-4EA7-BA91-AC0B29463F76}"/>
    <cellStyle name="Normal 25 5 3" xfId="19816" xr:uid="{57A1197D-A7FE-4347-BDBF-FBAB47CA9391}"/>
    <cellStyle name="Normal 25 5 3 2" xfId="19817" xr:uid="{1EBC2E91-C2D7-46E3-A735-03689E662DBA}"/>
    <cellStyle name="Normal 25 5 4" xfId="19818" xr:uid="{7890D47D-D742-48DC-800F-C24DA69B884D}"/>
    <cellStyle name="Normal 25 5 5" xfId="19819" xr:uid="{02CC7584-E27F-4042-B3A6-B633899414CE}"/>
    <cellStyle name="Normal 25 6" xfId="3013" xr:uid="{3509DAB8-B99D-41E3-B2FD-CE49B0BDAD77}"/>
    <cellStyle name="Normal 25 6 2" xfId="19820" xr:uid="{B47D469E-C2A5-4053-B6AA-255DD89B364A}"/>
    <cellStyle name="Normal 25 6 2 2" xfId="19821" xr:uid="{4B30E43E-AE25-4B11-9AEB-882FDC0193D8}"/>
    <cellStyle name="Normal 25 6 3" xfId="19822" xr:uid="{B1C04B44-AA51-4AFA-9294-55827EC6456A}"/>
    <cellStyle name="Normal 25 6 4" xfId="19823" xr:uid="{95A2B8A2-AE03-4D57-B11D-DE898AF0BA8C}"/>
    <cellStyle name="Normal 25 7" xfId="3014" xr:uid="{38EA9450-6172-49F5-AE87-312A8E48CEFF}"/>
    <cellStyle name="Normal 25 7 2" xfId="19824" xr:uid="{8CA59A58-E135-4F23-89F5-23788FBC8314}"/>
    <cellStyle name="Normal 25 8" xfId="19825" xr:uid="{D611FC51-892F-47B0-A01F-67311EC4CA83}"/>
    <cellStyle name="Normal 25 8 2" xfId="19826" xr:uid="{64B4367F-BE35-4B5F-B229-BA8761E428CC}"/>
    <cellStyle name="Normal 25 9" xfId="19827" xr:uid="{5F9CB2C4-0D1D-4549-A3B7-A8C4BF3AE870}"/>
    <cellStyle name="Normal 25 9 2" xfId="19828" xr:uid="{563F6A1F-D25B-4C77-B17F-7A24C129B363}"/>
    <cellStyle name="Normal 250" xfId="19829" xr:uid="{DDBD5B3E-8341-480F-AE49-EEB3FB4F31A6}"/>
    <cellStyle name="Normal 250 2" xfId="19830" xr:uid="{936274BB-387D-4492-8709-AB0FF43ABB72}"/>
    <cellStyle name="Normal 251" xfId="19831" xr:uid="{3AC0F8EB-5818-4603-B083-B44615C57D6E}"/>
    <cellStyle name="Normal 251 2" xfId="19832" xr:uid="{F6552113-9AE9-4FC8-B04D-33E06359A27B}"/>
    <cellStyle name="Normal 252" xfId="19833" xr:uid="{8E5757DF-1816-45F3-920E-AC09845F3A06}"/>
    <cellStyle name="Normal 252 2" xfId="19834" xr:uid="{023E65DD-9AD1-40BE-8D64-AE3B6C6E9978}"/>
    <cellStyle name="Normal 253" xfId="19835" xr:uid="{09C90B9E-26BB-496F-ABCC-2756B34C6113}"/>
    <cellStyle name="Normal 253 2" xfId="19836" xr:uid="{7DC07986-E952-4CBF-A1E3-A4FC0800130A}"/>
    <cellStyle name="Normal 254" xfId="19837" xr:uid="{0C93C881-8BF2-427A-9C48-8AA8527D6AD7}"/>
    <cellStyle name="Normal 254 2" xfId="19838" xr:uid="{822B5EB5-C745-4077-A88E-46294B55BCB0}"/>
    <cellStyle name="Normal 255" xfId="19839" xr:uid="{B0F3AC60-8C85-4D85-BDB9-AF24040D4C18}"/>
    <cellStyle name="Normal 255 2" xfId="19840" xr:uid="{77BE3B16-1559-4411-A75F-43E3A633BEDB}"/>
    <cellStyle name="Normal 256" xfId="19841" xr:uid="{5BCB8166-5170-4E65-96B0-215A5C7CD65C}"/>
    <cellStyle name="Normal 256 2" xfId="19842" xr:uid="{8C367941-1CFA-4F9F-A0EE-7641A72966E8}"/>
    <cellStyle name="Normal 257" xfId="19843" xr:uid="{1E99CD21-76A6-43ED-BB43-BDF7A7756E6D}"/>
    <cellStyle name="Normal 257 2" xfId="19844" xr:uid="{7B374567-B3D9-47D2-A170-6175D3C21056}"/>
    <cellStyle name="Normal 258" xfId="19845" xr:uid="{007FF233-DDC5-4876-9A85-81F55FC862E2}"/>
    <cellStyle name="Normal 258 2" xfId="19846" xr:uid="{415A7C1A-0B75-41C2-900A-EE8BF93202E5}"/>
    <cellStyle name="Normal 259" xfId="19847" xr:uid="{5AB39B8C-AEF1-400C-BB65-4E460310FB47}"/>
    <cellStyle name="Normal 26" xfId="3015" xr:uid="{A26F9DD2-2F97-4202-A88F-583E1FAA5B36}"/>
    <cellStyle name="Normal 26 10" xfId="19848" xr:uid="{507C465A-126A-47E4-AC54-3A271D38F2B1}"/>
    <cellStyle name="Normal 26 10 2" xfId="19849" xr:uid="{F822D71E-7092-42A1-AEAD-75064515BF86}"/>
    <cellStyle name="Normal 26 2" xfId="3016" xr:uid="{6F04DE33-836D-4AC1-9809-9C3E776EA0C7}"/>
    <cellStyle name="Normal 26 2 2" xfId="3017" xr:uid="{4BF85F69-1380-405C-8CC9-DC91DC49E385}"/>
    <cellStyle name="Normal 26 2 2 2" xfId="19850" xr:uid="{347FB19F-67DF-4A36-A354-C4E6F976C6B5}"/>
    <cellStyle name="Normal 26 2 3" xfId="3018" xr:uid="{BBD8E332-8B29-4E82-82DD-41DC8E635CEF}"/>
    <cellStyle name="Normal 26 2 4" xfId="3019" xr:uid="{8D5ACCB8-E001-41F0-BB4D-A1165009180F}"/>
    <cellStyle name="Normal 26 2 5" xfId="3020" xr:uid="{A9FB53EE-C51A-4BDA-BD16-1FD3EFE13C41}"/>
    <cellStyle name="Normal 26 2 6" xfId="19851" xr:uid="{81158C42-F2E5-4403-9C09-C9CAAA50B9CE}"/>
    <cellStyle name="Normal 26 3" xfId="3021" xr:uid="{8AFA9FE2-7D3D-4BBF-B280-88AE13487812}"/>
    <cellStyle name="Normal 26 3 2" xfId="3022" xr:uid="{68DE47AE-D0C2-4F4A-A23F-20C1503DFCF2}"/>
    <cellStyle name="Normal 26 3 2 2" xfId="19852" xr:uid="{A3C7D31D-27BF-448B-A7E7-E6F87C8E3A95}"/>
    <cellStyle name="Normal 26 3 2 2 2" xfId="19853" xr:uid="{60B43795-570B-4B3F-9155-AFAB13C78B92}"/>
    <cellStyle name="Normal 26 3 2 3" xfId="19854" xr:uid="{2538FD2A-473B-45D3-B2D2-D1E537D16D52}"/>
    <cellStyle name="Normal 26 3 2 4" xfId="19855" xr:uid="{F424F735-C06C-485D-A9A4-BBDB2A3A2527}"/>
    <cellStyle name="Normal 26 3 3" xfId="3023" xr:uid="{391A8F6F-FE43-4DCE-8A6B-8CAEDBD97781}"/>
    <cellStyle name="Normal 26 3 3 2" xfId="19856" xr:uid="{4CA3A519-E998-46F1-9DB9-F8B5A81EFABD}"/>
    <cellStyle name="Normal 26 3 3 2 2" xfId="19857" xr:uid="{21A8A44B-A8C5-4950-804B-4F5DFD5E9FD5}"/>
    <cellStyle name="Normal 26 3 3 3" xfId="19858" xr:uid="{18D92F2A-0C0C-4E1F-8573-391A45686D71}"/>
    <cellStyle name="Normal 26 3 3 4" xfId="19859" xr:uid="{B9D88551-9830-4507-8A96-061EA5C70D55}"/>
    <cellStyle name="Normal 26 3 4" xfId="3024" xr:uid="{B737D408-CC9E-4BFD-993E-57122238E935}"/>
    <cellStyle name="Normal 26 3 4 2" xfId="19860" xr:uid="{7A20B8F2-20E4-4861-ACC4-5E81A7D057A0}"/>
    <cellStyle name="Normal 26 3 4 3" xfId="19861" xr:uid="{5C4B38E9-5274-47C7-B869-06BDA4C3CE49}"/>
    <cellStyle name="Normal 26 3 5" xfId="3025" xr:uid="{FDA42A67-4A9B-4EF2-8498-973DC13C9536}"/>
    <cellStyle name="Normal 26 3 5 2" xfId="19862" xr:uid="{A88D4F9E-543D-4AFB-A694-9A97BC41146A}"/>
    <cellStyle name="Normal 26 3 6" xfId="19863" xr:uid="{66DCA22B-42A2-421A-BCE1-368FB50E3935}"/>
    <cellStyle name="Normal 26 4" xfId="3026" xr:uid="{31559A14-8C72-4F77-B1AF-751FD6EF0720}"/>
    <cellStyle name="Normal 26 4 2" xfId="5396" xr:uid="{92693AFF-A3D1-4637-9967-B67D3C46AF2F}"/>
    <cellStyle name="Normal 26 4 2 2" xfId="19864" xr:uid="{98AAA029-D7B2-4249-889F-201E50CEA943}"/>
    <cellStyle name="Normal 26 4 2 3" xfId="19865" xr:uid="{8155A639-E9C0-4E34-B804-0E066B6AB511}"/>
    <cellStyle name="Normal 26 4 3" xfId="19866" xr:uid="{5CA89D5B-F24C-45B9-9A02-F3D6C4E310B1}"/>
    <cellStyle name="Normal 26 5" xfId="3027" xr:uid="{2ADBEB46-0AC9-4029-8551-F074B4C73FA9}"/>
    <cellStyle name="Normal 26 5 2" xfId="19867" xr:uid="{A4DE2127-183B-4BCE-96BF-064B04518622}"/>
    <cellStyle name="Normal 26 5 2 2" xfId="19868" xr:uid="{CD877F77-E7BA-4EE3-B2A0-F4AC889903B7}"/>
    <cellStyle name="Normal 26 5 2 2 2" xfId="19869" xr:uid="{6F1AFEDD-2F93-4274-AED2-8C1B41D385FF}"/>
    <cellStyle name="Normal 26 5 2 3" xfId="19870" xr:uid="{A86D044C-63DF-406E-818A-828D91D134F9}"/>
    <cellStyle name="Normal 26 5 3" xfId="19871" xr:uid="{4C02EC2A-52EE-4469-819A-BD1652A979DF}"/>
    <cellStyle name="Normal 26 5 3 2" xfId="19872" xr:uid="{E868D7D6-4362-453A-9A9B-B3E7740A15B6}"/>
    <cellStyle name="Normal 26 5 4" xfId="19873" xr:uid="{FFB89F57-44F9-42A6-B0DA-8C24909D17F4}"/>
    <cellStyle name="Normal 26 5 5" xfId="19874" xr:uid="{987052A1-F4C9-4FEB-8C8D-748AF317EAAE}"/>
    <cellStyle name="Normal 26 6" xfId="3028" xr:uid="{768EE6EB-87AB-4857-9D13-397094C026A4}"/>
    <cellStyle name="Normal 26 6 2" xfId="19875" xr:uid="{24451B34-20C1-4894-8468-E80DE8B1DB1E}"/>
    <cellStyle name="Normal 26 6 2 2" xfId="19876" xr:uid="{E08E2420-F13B-4E9C-BAA1-D643E07335E1}"/>
    <cellStyle name="Normal 26 6 3" xfId="19877" xr:uid="{786A2B01-E4DA-4B16-9022-8699ADEF69AF}"/>
    <cellStyle name="Normal 26 6 4" xfId="19878" xr:uid="{D8AE3F9A-8024-4CD8-924E-01E3740177FC}"/>
    <cellStyle name="Normal 26 7" xfId="3029" xr:uid="{D6537BB0-227F-4F92-8E9B-8A5E5785E175}"/>
    <cellStyle name="Normal 26 7 2" xfId="19879" xr:uid="{470E00D0-FC1A-4BB9-BE05-BDFA9ACF0848}"/>
    <cellStyle name="Normal 26 8" xfId="19880" xr:uid="{787B6549-E307-46DA-9C78-99A9A680CD7B}"/>
    <cellStyle name="Normal 26 8 2" xfId="19881" xr:uid="{8F4FBC37-1ECE-4E8A-ABED-D803ABF4616F}"/>
    <cellStyle name="Normal 26 9" xfId="19882" xr:uid="{69C5131D-CAD0-495A-86A1-46007F789413}"/>
    <cellStyle name="Normal 26 9 2" xfId="19883" xr:uid="{B8C8E2D2-4527-4F9D-8776-72BA33533E9C}"/>
    <cellStyle name="Normal 260" xfId="19884" xr:uid="{8F5101D3-8ABE-4B7C-8C93-71369BC515B7}"/>
    <cellStyle name="Normal 261" xfId="19885" xr:uid="{A3D1F2AD-C818-4CB5-92BA-3DA342C1F998}"/>
    <cellStyle name="Normal 262" xfId="19886" xr:uid="{D4FCBDEE-F6C9-4C66-8A64-93ACF6D66C80}"/>
    <cellStyle name="Normal 263" xfId="19887" xr:uid="{7A970402-2155-450F-BEBC-3F1A49C27AF5}"/>
    <cellStyle name="Normal 264" xfId="19888" xr:uid="{62624147-EE0B-41DC-B2DE-C344742C5291}"/>
    <cellStyle name="Normal 265" xfId="19889" xr:uid="{C68FE782-3667-400E-ADE0-D994A5823F3F}"/>
    <cellStyle name="Normal 266" xfId="19890" xr:uid="{56851716-638B-4F55-A6E4-102EAC2FFFAB}"/>
    <cellStyle name="Normal 267" xfId="19891" xr:uid="{7C7A7388-3550-49C9-B108-113796CE4A15}"/>
    <cellStyle name="Normal 268" xfId="19892" xr:uid="{1A808563-908F-43B6-99FD-58CBBAFD9880}"/>
    <cellStyle name="Normal 269" xfId="19893" xr:uid="{D4D51777-FDCE-4FB6-AA36-AD500653E4C0}"/>
    <cellStyle name="Normal 27" xfId="3030" xr:uid="{2BB49CC8-0A57-4C71-B3F7-6E6964304478}"/>
    <cellStyle name="Normal 27 10" xfId="19894" xr:uid="{8F5C166D-6A9F-4E0C-834B-ABEAABE8E466}"/>
    <cellStyle name="Normal 27 10 2" xfId="19895" xr:uid="{AB65804B-01C0-450D-94F5-B5FC5F401778}"/>
    <cellStyle name="Normal 27 2" xfId="3031" xr:uid="{369407FE-D0EC-4A71-99E0-D590E7F7732C}"/>
    <cellStyle name="Normal 27 2 2" xfId="3032" xr:uid="{F7AF2FE1-FE03-426E-82B6-B0B390FE0015}"/>
    <cellStyle name="Normal 27 2 2 2" xfId="19896" xr:uid="{2F08F922-5EF3-4BBE-B31B-74524532EC40}"/>
    <cellStyle name="Normal 27 2 3" xfId="3033" xr:uid="{8EB6BD07-D9BC-4706-BFB9-635F64EC8165}"/>
    <cellStyle name="Normal 27 2 4" xfId="3034" xr:uid="{8FDFBC87-9DB7-48F2-8489-6C7CBA6FE761}"/>
    <cellStyle name="Normal 27 2 5" xfId="3035" xr:uid="{0A967010-5C71-4CCE-9BA4-704BBFC1586B}"/>
    <cellStyle name="Normal 27 2 6" xfId="19897" xr:uid="{D46F95DB-F248-4433-8B7A-351062BC4846}"/>
    <cellStyle name="Normal 27 3" xfId="3036" xr:uid="{1E2C9C83-356B-46C4-BE9E-5B20A57DF3B4}"/>
    <cellStyle name="Normal 27 3 2" xfId="3037" xr:uid="{A66387E9-A2D4-4DB0-AFE2-CEB6EA160F3C}"/>
    <cellStyle name="Normal 27 3 2 2" xfId="19898" xr:uid="{A541F6B4-DFEE-4FC1-B835-62CA0177F3B0}"/>
    <cellStyle name="Normal 27 3 2 2 2" xfId="19899" xr:uid="{114F046D-727A-461C-B29F-E2E68C5E94E6}"/>
    <cellStyle name="Normal 27 3 2 3" xfId="19900" xr:uid="{9DA77756-EA11-40C1-A55A-48BD29B7DDAA}"/>
    <cellStyle name="Normal 27 3 2 4" xfId="19901" xr:uid="{D53ED22E-083A-4A55-B284-E2896C4E8D0E}"/>
    <cellStyle name="Normal 27 3 3" xfId="3038" xr:uid="{420636A0-5821-4AA8-88CA-8217BEB849A6}"/>
    <cellStyle name="Normal 27 3 3 2" xfId="19902" xr:uid="{B05477EB-7900-4A0D-A089-C1C416D8F4D2}"/>
    <cellStyle name="Normal 27 3 3 2 2" xfId="19903" xr:uid="{C936420D-8E9B-4A02-8F29-44A4C09E2754}"/>
    <cellStyle name="Normal 27 3 3 3" xfId="19904" xr:uid="{DF167D22-94EE-4D3A-9477-9420FC166414}"/>
    <cellStyle name="Normal 27 3 3 4" xfId="19905" xr:uid="{014880DE-A16E-4DDB-B33C-2218183AB1DA}"/>
    <cellStyle name="Normal 27 3 4" xfId="3039" xr:uid="{A1ABED9C-6D37-47A3-8EE4-B2694DFF601D}"/>
    <cellStyle name="Normal 27 3 4 2" xfId="19906" xr:uid="{AF1E2A18-488F-42AD-AE15-FEA505242A31}"/>
    <cellStyle name="Normal 27 3 4 3" xfId="19907" xr:uid="{A4F4CAEB-16D7-4FC4-9665-DAB559637A82}"/>
    <cellStyle name="Normal 27 3 5" xfId="3040" xr:uid="{4C7EC8CE-3EB7-47CF-AD19-A5A75F765727}"/>
    <cellStyle name="Normal 27 3 5 2" xfId="19908" xr:uid="{46E6E6F7-72A2-4D45-867E-77834C1C870D}"/>
    <cellStyle name="Normal 27 3 6" xfId="19909" xr:uid="{92264204-2974-400A-9729-7D5F9602B84F}"/>
    <cellStyle name="Normal 27 4" xfId="3041" xr:uid="{ECA5C623-2058-4EA5-8823-CFF4790BEA65}"/>
    <cellStyle name="Normal 27 4 2" xfId="5397" xr:uid="{F8C90B0A-37DF-4421-9334-8270B42059F6}"/>
    <cellStyle name="Normal 27 4 2 2" xfId="19910" xr:uid="{4E838490-A1EC-4F35-98E1-FF5B90818ADF}"/>
    <cellStyle name="Normal 27 4 2 3" xfId="19911" xr:uid="{7FB7295B-9E6D-4B1F-8CAF-FF6D14EF9077}"/>
    <cellStyle name="Normal 27 4 3" xfId="19912" xr:uid="{C843CE1D-73A7-4B99-B746-358EE3EAC6B8}"/>
    <cellStyle name="Normal 27 5" xfId="3042" xr:uid="{ECD8119C-6882-40DB-A2ED-77F0B02A188A}"/>
    <cellStyle name="Normal 27 5 2" xfId="19913" xr:uid="{7031AC46-304E-434D-98D9-C90C7DD9CBC6}"/>
    <cellStyle name="Normal 27 5 2 2" xfId="19914" xr:uid="{7641B60D-E0EE-47AF-8991-9C19B3BDD82A}"/>
    <cellStyle name="Normal 27 5 2 2 2" xfId="19915" xr:uid="{597C33B3-305F-417D-8514-3D30D2227BF8}"/>
    <cellStyle name="Normal 27 5 2 3" xfId="19916" xr:uid="{B2B50C02-B6CB-4D88-AE80-D82F01115D58}"/>
    <cellStyle name="Normal 27 5 3" xfId="19917" xr:uid="{B7EB4C9A-0EEB-4A02-B7B7-30F48D0697CA}"/>
    <cellStyle name="Normal 27 5 3 2" xfId="19918" xr:uid="{97D1907C-C659-46E7-89BE-5341D206DB42}"/>
    <cellStyle name="Normal 27 5 4" xfId="19919" xr:uid="{D766118B-4184-45E0-A64D-8067E22A8932}"/>
    <cellStyle name="Normal 27 5 5" xfId="19920" xr:uid="{FBDF4EEF-7173-4D56-B089-B01E0C6F9949}"/>
    <cellStyle name="Normal 27 6" xfId="3043" xr:uid="{7595C641-E931-42E4-82F2-B4431A9565EF}"/>
    <cellStyle name="Normal 27 6 2" xfId="19921" xr:uid="{B15963D9-6E43-4EAD-BC37-1A22E8E584E9}"/>
    <cellStyle name="Normal 27 6 2 2" xfId="19922" xr:uid="{C066CE06-E4E4-4473-9684-936FF90F67B7}"/>
    <cellStyle name="Normal 27 6 3" xfId="19923" xr:uid="{425403B7-70FA-4027-800A-E8713210BE34}"/>
    <cellStyle name="Normal 27 6 4" xfId="19924" xr:uid="{D051407D-9BC5-4DDB-9354-6E6CE5E42BC3}"/>
    <cellStyle name="Normal 27 7" xfId="3044" xr:uid="{D34F5AAD-F790-4A6D-AFF5-BAA4C7C03542}"/>
    <cellStyle name="Normal 27 7 2" xfId="19925" xr:uid="{CF5D3053-2E89-492E-BEE0-1F69A6866C7D}"/>
    <cellStyle name="Normal 27 8" xfId="19926" xr:uid="{84A04254-98E2-4EA1-A8D1-720F77182BB4}"/>
    <cellStyle name="Normal 27 8 2" xfId="19927" xr:uid="{25135F39-6C21-4605-B951-CA4513E34A7C}"/>
    <cellStyle name="Normal 27 9" xfId="19928" xr:uid="{371C3866-0623-4468-8AF9-19051762893C}"/>
    <cellStyle name="Normal 27 9 2" xfId="19929" xr:uid="{DF11B043-9F4F-4F02-9DF9-E7D4833FC924}"/>
    <cellStyle name="Normal 270" xfId="19930" xr:uid="{DB90F557-AF11-4FE4-8D2D-65142991E20E}"/>
    <cellStyle name="Normal 271" xfId="19931" xr:uid="{EC94B9F6-1868-4D8C-A9E3-FDE9077D777C}"/>
    <cellStyle name="Normal 272" xfId="19932" xr:uid="{1918C02B-2FB4-4E72-B74A-A76E6FD29271}"/>
    <cellStyle name="Normal 273" xfId="19933" xr:uid="{55362249-2BC7-4D7B-B63A-C37131EF4F02}"/>
    <cellStyle name="Normal 274" xfId="19934" xr:uid="{FEE8AD25-CAA7-456C-B840-A2F08E5F47F2}"/>
    <cellStyle name="Normal 275" xfId="19935" xr:uid="{53267E75-9177-43ED-B17F-C9BD34D26C6D}"/>
    <cellStyle name="Normal 276" xfId="19936" xr:uid="{50DAC27F-863C-4245-8A6D-24B2588F8C21}"/>
    <cellStyle name="Normal 277" xfId="19937" xr:uid="{8E2B300F-AA4E-488F-BD25-6A786F5B1A2E}"/>
    <cellStyle name="Normal 278" xfId="19938" xr:uid="{6171ABD8-D947-4BB2-A004-F9139CB4020F}"/>
    <cellStyle name="Normal 279" xfId="19939" xr:uid="{00547BB5-744B-46FD-83F0-AF536CFCE3A8}"/>
    <cellStyle name="Normal 28" xfId="3045" xr:uid="{3F70B309-D64B-401C-A6E9-BE6B8C0BBE21}"/>
    <cellStyle name="Normal 28 10" xfId="19940" xr:uid="{488CA70E-DF68-4F3F-B346-77A59A770A6E}"/>
    <cellStyle name="Normal 28 10 2" xfId="19941" xr:uid="{12F96413-D816-4DFE-B249-C5EFD9D1A127}"/>
    <cellStyle name="Normal 28 2" xfId="3046" xr:uid="{C71C3411-DE91-4916-AA88-E0DEB95D044E}"/>
    <cellStyle name="Normal 28 2 2" xfId="3047" xr:uid="{AF3064BD-E4D2-4B01-8694-44C3A780F5AB}"/>
    <cellStyle name="Normal 28 2 2 2" xfId="19942" xr:uid="{700AE086-E412-4737-BA36-EE829D0272BD}"/>
    <cellStyle name="Normal 28 2 3" xfId="3048" xr:uid="{D5124CB2-A73F-4642-BF74-29E833D024C7}"/>
    <cellStyle name="Normal 28 2 4" xfId="3049" xr:uid="{EA3FA302-2A12-47BF-8B8A-7912141B1465}"/>
    <cellStyle name="Normal 28 2 5" xfId="3050" xr:uid="{4F7C968A-501D-41E9-B586-29647A1F8257}"/>
    <cellStyle name="Normal 28 2 6" xfId="19943" xr:uid="{5952B7F6-88E6-48DA-AB65-E70B83371153}"/>
    <cellStyle name="Normal 28 3" xfId="3051" xr:uid="{1F36FA08-5F4E-4536-9319-A8AD4EE6C12C}"/>
    <cellStyle name="Normal 28 3 2" xfId="3052" xr:uid="{FFA78889-774F-46AB-8152-EB619777E052}"/>
    <cellStyle name="Normal 28 3 2 2" xfId="19944" xr:uid="{312FD452-3114-4B2A-AE4E-EDE7C4EDE499}"/>
    <cellStyle name="Normal 28 3 2 2 2" xfId="19945" xr:uid="{23CEDB5B-90EB-40DD-984F-C06868EBD544}"/>
    <cellStyle name="Normal 28 3 2 3" xfId="19946" xr:uid="{0EB96A64-72F6-4F4C-8AD7-8B230144C881}"/>
    <cellStyle name="Normal 28 3 2 4" xfId="19947" xr:uid="{002B3C80-8CCA-4D61-9434-540B575A15C8}"/>
    <cellStyle name="Normal 28 3 3" xfId="3053" xr:uid="{A09EAB39-6A61-48D6-B90E-617E351C92E2}"/>
    <cellStyle name="Normal 28 3 3 2" xfId="19948" xr:uid="{6DA9FAFA-8C04-469E-99C2-44F4159699DB}"/>
    <cellStyle name="Normal 28 3 3 2 2" xfId="19949" xr:uid="{0AE7A8F5-FF99-4CA0-9223-D61A47F1E3F2}"/>
    <cellStyle name="Normal 28 3 3 3" xfId="19950" xr:uid="{FE310A58-E382-41B4-B9FB-81A844E99F7A}"/>
    <cellStyle name="Normal 28 3 3 4" xfId="19951" xr:uid="{E6815D74-E9E9-4B7D-B356-4C41B87400A5}"/>
    <cellStyle name="Normal 28 3 4" xfId="3054" xr:uid="{21A41958-B47C-45E9-8027-1C4D19493F22}"/>
    <cellStyle name="Normal 28 3 4 2" xfId="19952" xr:uid="{7328D95F-36CA-408D-B006-4D0CABCA874D}"/>
    <cellStyle name="Normal 28 3 4 3" xfId="19953" xr:uid="{96392D1B-A9C2-4C40-9728-2EB76616994C}"/>
    <cellStyle name="Normal 28 3 5" xfId="3055" xr:uid="{E90C0859-C4F8-4322-98EA-90B349306B1D}"/>
    <cellStyle name="Normal 28 3 5 2" xfId="19954" xr:uid="{13453546-D9BD-4302-B8F6-D9A0F8EDE9F2}"/>
    <cellStyle name="Normal 28 3 6" xfId="19955" xr:uid="{16271855-7A1B-4186-805B-EE0E165A8571}"/>
    <cellStyle name="Normal 28 4" xfId="3056" xr:uid="{204343BE-F608-4AD5-97B4-A3EE5C4D3EFF}"/>
    <cellStyle name="Normal 28 4 2" xfId="5398" xr:uid="{2A9CD469-91C3-4C6C-BA48-01C4B9CF5F39}"/>
    <cellStyle name="Normal 28 4 2 2" xfId="19956" xr:uid="{4ED6080D-A259-47BC-BD10-623AF9734F08}"/>
    <cellStyle name="Normal 28 4 2 3" xfId="19957" xr:uid="{21B72B36-2BE2-4DE1-B215-0A02DFA782AA}"/>
    <cellStyle name="Normal 28 4 3" xfId="19958" xr:uid="{9CF69CEE-697C-40E7-A2C9-F56E4DD12CCF}"/>
    <cellStyle name="Normal 28 5" xfId="3057" xr:uid="{63A824EE-9FDB-49F8-9CC9-B9D9C15D307B}"/>
    <cellStyle name="Normal 28 5 2" xfId="19959" xr:uid="{B444C42F-7F99-42A5-860A-2A3C05245DAB}"/>
    <cellStyle name="Normal 28 5 2 2" xfId="19960" xr:uid="{2EDF7564-DFB9-48EB-94FE-06A093EB7641}"/>
    <cellStyle name="Normal 28 5 2 2 2" xfId="19961" xr:uid="{B8373D8B-4776-4586-801D-44EF9899B1DD}"/>
    <cellStyle name="Normal 28 5 2 3" xfId="19962" xr:uid="{9180A35B-28C3-4A19-85A8-FE3FD5DA6196}"/>
    <cellStyle name="Normal 28 5 3" xfId="19963" xr:uid="{47C34D25-A471-4A49-A0EB-7687BCE23AF0}"/>
    <cellStyle name="Normal 28 5 3 2" xfId="19964" xr:uid="{5C5AE29B-DFD6-4C81-9AC0-E7590E55F043}"/>
    <cellStyle name="Normal 28 5 4" xfId="19965" xr:uid="{FE8D11B1-7B04-41C8-8B4D-0000B111D9FE}"/>
    <cellStyle name="Normal 28 5 5" xfId="19966" xr:uid="{842A59B2-90C6-430A-8492-05DF22E83303}"/>
    <cellStyle name="Normal 28 6" xfId="3058" xr:uid="{82444C03-09E7-4883-982F-79FB47A6B7D0}"/>
    <cellStyle name="Normal 28 6 2" xfId="5399" xr:uid="{929F095F-5BA6-478C-96F2-80AD0029471D}"/>
    <cellStyle name="Normal 28 6 2 2" xfId="19967" xr:uid="{5CB05DF3-6798-48E2-B22D-B7780E3E9FCD}"/>
    <cellStyle name="Normal 28 6 2 3" xfId="19968" xr:uid="{5A3E89F6-B0B9-4411-9287-169862424A43}"/>
    <cellStyle name="Normal 28 6 3" xfId="19969" xr:uid="{CE6F3B37-E7BB-44F7-A5A8-571D96CE02C5}"/>
    <cellStyle name="Normal 28 7" xfId="3059" xr:uid="{7838E96A-A60D-417F-B536-B21F07EB7F04}"/>
    <cellStyle name="Normal 28 7 2" xfId="19970" xr:uid="{A76041A4-6DD3-42E9-9EE9-BDE18426DEB4}"/>
    <cellStyle name="Normal 28 8" xfId="19971" xr:uid="{20A446DA-B36D-40CB-8754-BF910CEA4D44}"/>
    <cellStyle name="Normal 28 8 2" xfId="19972" xr:uid="{571C42A9-A532-468B-B9C9-7A72D9456BDB}"/>
    <cellStyle name="Normal 28 9" xfId="19973" xr:uid="{8E28BBDF-7910-4CC3-BFF5-836AF7901398}"/>
    <cellStyle name="Normal 28 9 2" xfId="19974" xr:uid="{365D3108-8FEA-4663-957E-82C9C76D0A35}"/>
    <cellStyle name="Normal 280" xfId="19975" xr:uid="{5A6CDEDD-DA72-4557-B5C3-73CA043C9AD2}"/>
    <cellStyle name="Normal 281" xfId="19976" xr:uid="{8E9332A7-9648-45A5-9D56-AAC2A961E238}"/>
    <cellStyle name="Normal 282" xfId="19977" xr:uid="{20A0624E-DC8D-4F4C-BC6E-00281DD8B4A0}"/>
    <cellStyle name="Normal 283" xfId="19978" xr:uid="{D31B145A-9C6E-4E78-9629-8659DAE6987D}"/>
    <cellStyle name="Normal 284" xfId="19979" xr:uid="{2BD54CB6-0515-418D-AAAD-8C16CA2E13AE}"/>
    <cellStyle name="Normal 285" xfId="19980" xr:uid="{7F4FB093-38DC-4022-A24C-1434759EDAE2}"/>
    <cellStyle name="Normal 286" xfId="19981" xr:uid="{EFBDF976-DFEA-4FF1-920D-2EC2A96116E6}"/>
    <cellStyle name="Normal 287" xfId="19982" xr:uid="{47406B26-CBE8-4F2E-A997-2F52E4F0C93E}"/>
    <cellStyle name="Normal 288" xfId="19983" xr:uid="{EE550957-5E6F-48C8-B20B-B648C3311B72}"/>
    <cellStyle name="Normal 289" xfId="19984" xr:uid="{78661411-4626-48F2-9276-D8FC291DCFD3}"/>
    <cellStyle name="Normal 29" xfId="3060" xr:uid="{9FC649B2-89E4-4A8B-B853-E27BD05DF566}"/>
    <cellStyle name="Normal 29 10" xfId="19985" xr:uid="{8C74883B-2967-41C4-931E-A1983FA0F903}"/>
    <cellStyle name="Normal 29 10 2" xfId="19986" xr:uid="{7F046296-10BB-4BEC-A3E3-3D6D44CF20CF}"/>
    <cellStyle name="Normal 29 2" xfId="3061" xr:uid="{FC4E4F48-6178-48E7-AD37-D3C11C4BB30E}"/>
    <cellStyle name="Normal 29 2 2" xfId="3062" xr:uid="{4B2F59A1-02EF-4D68-AB6D-43A2794CB2CB}"/>
    <cellStyle name="Normal 29 2 2 2" xfId="19987" xr:uid="{BE502080-EF4E-4F5A-A30F-EC66048B19BE}"/>
    <cellStyle name="Normal 29 2 3" xfId="3063" xr:uid="{1EB34E4A-05FD-4452-9EB8-5BA9ED383611}"/>
    <cellStyle name="Normal 29 2 4" xfId="3064" xr:uid="{BEA531A8-BA8D-468D-A2CE-196CB19390B3}"/>
    <cellStyle name="Normal 29 2 5" xfId="3065" xr:uid="{658287F5-3A39-4F74-B451-0B6B8E97427C}"/>
    <cellStyle name="Normal 29 2 6" xfId="19988" xr:uid="{55467092-5F24-4BCB-BCE2-1F5F10EA9360}"/>
    <cellStyle name="Normal 29 3" xfId="3066" xr:uid="{4ECBAF28-F8E7-4624-9CE3-81C96F4BF616}"/>
    <cellStyle name="Normal 29 3 2" xfId="3067" xr:uid="{24A6C543-E216-4187-9834-C7BDA51ECF0C}"/>
    <cellStyle name="Normal 29 3 2 2" xfId="19989" xr:uid="{3E0EDCC2-A6D4-4DB0-8F7D-0D1AABA93FA3}"/>
    <cellStyle name="Normal 29 3 2 2 2" xfId="19990" xr:uid="{55D1E315-F143-469C-BEE2-E38F573130D0}"/>
    <cellStyle name="Normal 29 3 2 3" xfId="19991" xr:uid="{53AB6641-3503-4A7D-9CB9-E61BB28334F8}"/>
    <cellStyle name="Normal 29 3 2 4" xfId="19992" xr:uid="{BE57FDDD-B774-4D82-B371-E6B0F2C71E9B}"/>
    <cellStyle name="Normal 29 3 3" xfId="3068" xr:uid="{30789A91-909B-4222-AC1F-6377DA83867C}"/>
    <cellStyle name="Normal 29 3 3 2" xfId="19993" xr:uid="{52AA30F3-823D-4209-81E7-8E901BF93DF3}"/>
    <cellStyle name="Normal 29 3 3 2 2" xfId="19994" xr:uid="{C7DDBF13-C5AB-48AB-AA19-538A6E94288F}"/>
    <cellStyle name="Normal 29 3 3 3" xfId="19995" xr:uid="{78C00D48-5969-4B76-9DD3-A09B70F1555B}"/>
    <cellStyle name="Normal 29 3 3 4" xfId="19996" xr:uid="{3BAFD43A-A35C-4A43-9DF5-AAC1E871D8C3}"/>
    <cellStyle name="Normal 29 3 4" xfId="3069" xr:uid="{7847D2F3-7985-45F4-BE93-6C6E7C03D69E}"/>
    <cellStyle name="Normal 29 3 4 2" xfId="19997" xr:uid="{BAC51867-063C-4F4F-AD81-401608C9EF59}"/>
    <cellStyle name="Normal 29 3 4 3" xfId="19998" xr:uid="{82A1249A-14DE-4BEF-9801-25CE66435384}"/>
    <cellStyle name="Normal 29 3 5" xfId="3070" xr:uid="{571EEDCE-CD88-4645-9579-58D0382841C5}"/>
    <cellStyle name="Normal 29 3 5 2" xfId="19999" xr:uid="{9A04F3F6-C4AF-461D-8740-E119E6603432}"/>
    <cellStyle name="Normal 29 3 6" xfId="20000" xr:uid="{AD75DB67-5318-45EA-ADAF-A1E2EA0A1C39}"/>
    <cellStyle name="Normal 29 4" xfId="3071" xr:uid="{B2FF1832-4B16-4EAA-8EEB-109250E8B8A0}"/>
    <cellStyle name="Normal 29 4 2" xfId="5400" xr:uid="{839B9523-7D22-4ED3-A8FB-F1A0A8EC97D7}"/>
    <cellStyle name="Normal 29 4 2 2" xfId="20001" xr:uid="{16D1D423-5415-4390-BA8C-3F2D031D40E9}"/>
    <cellStyle name="Normal 29 4 2 3" xfId="20002" xr:uid="{2C9977E5-CCB5-4152-ACD4-96FE64EC1328}"/>
    <cellStyle name="Normal 29 4 3" xfId="20003" xr:uid="{AE3BFE3C-EA76-4DD0-9EA1-AB8C0539E637}"/>
    <cellStyle name="Normal 29 5" xfId="3072" xr:uid="{13CF27AF-3A26-40E1-95A8-522EF4CF67E3}"/>
    <cellStyle name="Normal 29 5 2" xfId="20004" xr:uid="{1C22933F-5B1C-4E7D-9FA0-28FE3708C9F7}"/>
    <cellStyle name="Normal 29 5 2 2" xfId="20005" xr:uid="{A5DE5990-BECD-4B3B-9582-F48C68385433}"/>
    <cellStyle name="Normal 29 5 2 2 2" xfId="20006" xr:uid="{3DAED095-F1A9-4958-80DB-E95788ED9249}"/>
    <cellStyle name="Normal 29 5 2 3" xfId="20007" xr:uid="{1D2E10DC-6B70-4E4E-8570-F102C7ECAC8F}"/>
    <cellStyle name="Normal 29 5 3" xfId="20008" xr:uid="{25DE7B58-470C-4F69-8866-B4413B63437D}"/>
    <cellStyle name="Normal 29 5 3 2" xfId="20009" xr:uid="{2162AC12-AA6B-4EBD-94BF-3F6EA67CFC8C}"/>
    <cellStyle name="Normal 29 5 4" xfId="20010" xr:uid="{42DDC3BD-3948-4B42-B6EA-3184178FC36B}"/>
    <cellStyle name="Normal 29 5 5" xfId="20011" xr:uid="{31002739-CB2A-435B-904B-6EAE3C342E5F}"/>
    <cellStyle name="Normal 29 6" xfId="3073" xr:uid="{0C950BDE-50B9-4092-AC33-48888BE0B32A}"/>
    <cellStyle name="Normal 29 6 2" xfId="20012" xr:uid="{91E5B278-CA3F-4853-90C9-A7C44B9C8C83}"/>
    <cellStyle name="Normal 29 6 2 2" xfId="20013" xr:uid="{E515F934-B2FA-459F-A042-E2592F84C94B}"/>
    <cellStyle name="Normal 29 6 3" xfId="20014" xr:uid="{E3A05CBE-378C-48FD-B143-E554CC0E4103}"/>
    <cellStyle name="Normal 29 6 4" xfId="20015" xr:uid="{F4FD1723-E43C-4DBF-9F7C-4B1ED81035A3}"/>
    <cellStyle name="Normal 29 7" xfId="3074" xr:uid="{963D7E33-EFEA-4780-B29E-D12A2124C277}"/>
    <cellStyle name="Normal 29 7 2" xfId="20016" xr:uid="{D0962987-2D06-4DBB-9702-0EB4E19A33B2}"/>
    <cellStyle name="Normal 29 8" xfId="20017" xr:uid="{92EE0117-1311-4356-8F53-FC6AE8B08B86}"/>
    <cellStyle name="Normal 29 8 2" xfId="20018" xr:uid="{16A6820F-6654-4B1F-A3DB-CE60E0F8C640}"/>
    <cellStyle name="Normal 29 9" xfId="20019" xr:uid="{EFCA7EA7-452A-46D6-9B46-AE4C0B11D81D}"/>
    <cellStyle name="Normal 29 9 2" xfId="20020" xr:uid="{CA217AA2-0297-4275-A8DE-16A6382A1B6D}"/>
    <cellStyle name="Normal 290" xfId="20021" xr:uid="{A8C77506-5064-494A-9B35-AE74B6479616}"/>
    <cellStyle name="Normal 291" xfId="20022" xr:uid="{6E1AF806-F281-43AF-B841-40EAF1107CDE}"/>
    <cellStyle name="Normal 292" xfId="20023" xr:uid="{93B88D71-CAEE-4B6E-986C-35B8E0FC3DCC}"/>
    <cellStyle name="Normal 293" xfId="20024" xr:uid="{4AC745B1-5828-4F8D-B4C6-66D14051C224}"/>
    <cellStyle name="Normal 294" xfId="20025" xr:uid="{B130A73A-B4CC-43B7-A937-A0F84E34F9D3}"/>
    <cellStyle name="Normal 295" xfId="20026" xr:uid="{BD3177C1-DB1A-4645-B90F-0338C6E47BF6}"/>
    <cellStyle name="Normal 296" xfId="20027" xr:uid="{EEAB0011-A9D1-415F-A3AA-9EE5B1EEA78F}"/>
    <cellStyle name="Normal 297" xfId="20028" xr:uid="{BBB19DFA-112C-4F12-B6EC-44255BB43A43}"/>
    <cellStyle name="Normal 298" xfId="20029" xr:uid="{ADC9018A-2FEA-4BED-9938-3B98D6429EB4}"/>
    <cellStyle name="Normal 299" xfId="20030" xr:uid="{6D9D1DF6-EB65-446A-97D0-002EC52B3F98}"/>
    <cellStyle name="Normal 3" xfId="94" xr:uid="{00000000-0005-0000-0000-000084000000}"/>
    <cellStyle name="Normal 3 10" xfId="285" xr:uid="{950F0D52-A958-4725-A7EA-76C5F7CB0F9D}"/>
    <cellStyle name="Normal 3 2" xfId="134" xr:uid="{00000000-0005-0000-0000-000085000000}"/>
    <cellStyle name="Normal 3 2 10" xfId="3077" xr:uid="{12F22ADD-C24E-4FDA-9277-CF4B0281151F}"/>
    <cellStyle name="Normal 3 2 10 2" xfId="20031" xr:uid="{A14832B2-535A-495B-B061-71373448310C}"/>
    <cellStyle name="Normal 3 2 11" xfId="3078" xr:uid="{3FBC987C-A97F-4E1A-A82A-297CFA68C3FB}"/>
    <cellStyle name="Normal 3 2 11 2" xfId="20032" xr:uid="{004223C6-C749-4B55-BDB5-AB7BB7E3F116}"/>
    <cellStyle name="Normal 3 2 12" xfId="20033" xr:uid="{A73278A9-E910-456B-8DAC-6498C762F746}"/>
    <cellStyle name="Normal 3 2 12 2" xfId="20034" xr:uid="{8286C2BA-C07F-4D42-BFDA-66AB4C2B0B7E}"/>
    <cellStyle name="Normal 3 2 13" xfId="58678" xr:uid="{2B3CC216-AFAF-43F2-AF47-E609EEFFD8B7}"/>
    <cellStyle name="Normal 3 2 14" xfId="3076" xr:uid="{ABC7AF82-0503-4307-B152-30AFB4C9477D}"/>
    <cellStyle name="Normal 3 2 2" xfId="248" xr:uid="{A64EE1B0-C31D-419F-9DFF-38A67E2294E3}"/>
    <cellStyle name="Normal 3 2 2 2" xfId="3080" xr:uid="{BCD148DE-E4FE-4DD0-95F1-F0AC53E7225B}"/>
    <cellStyle name="Normal 3 2 2 2 2" xfId="20035" xr:uid="{FC1DFC79-9593-44A0-A1B1-6D4D9E002930}"/>
    <cellStyle name="Normal 3 2 2 3" xfId="3081" xr:uid="{56C0696B-8B28-4980-8F31-AFA02EDC9F94}"/>
    <cellStyle name="Normal 3 2 2 3 2" xfId="20036" xr:uid="{D1DBACA8-25EF-47C8-9126-2269EACC164A}"/>
    <cellStyle name="Normal 3 2 2 3 3" xfId="20037" xr:uid="{89C8BB55-FAFA-47F0-AE70-31EF0B8BDF78}"/>
    <cellStyle name="Normal 3 2 2 4" xfId="3082" xr:uid="{EEC17DB9-6C65-4AAB-ACB7-99E039399A75}"/>
    <cellStyle name="Normal 3 2 2 4 2" xfId="20038" xr:uid="{8E88B8DF-4BF4-4064-A154-B411C22212D2}"/>
    <cellStyle name="Normal 3 2 2 4 3" xfId="20039" xr:uid="{6A6964B4-8613-4BB7-B60A-A161110C19DB}"/>
    <cellStyle name="Normal 3 2 2 5" xfId="3083" xr:uid="{C79C9A2F-AB9D-424A-9E32-05D9EFAE999D}"/>
    <cellStyle name="Normal 3 2 2 5 2" xfId="55405" xr:uid="{F63B5A79-FE1F-4967-B891-374510F27FD2}"/>
    <cellStyle name="Normal 3 2 2 6" xfId="3079" xr:uid="{B314507B-C50B-434F-9B2B-0BB5F2D77425}"/>
    <cellStyle name="Normal 3 2 3" xfId="3084" xr:uid="{8611B71B-CC45-4054-82CA-A5C49FA23968}"/>
    <cellStyle name="Normal 3 2 3 2" xfId="20040" xr:uid="{69725C84-76E7-41B8-AA99-E5F6F063DD64}"/>
    <cellStyle name="Normal 3 2 3 3" xfId="20041" xr:uid="{E1D5C6C0-8F77-4F58-AB94-1421828594F7}"/>
    <cellStyle name="Normal 3 2 4" xfId="3085" xr:uid="{2F36D4A0-FD1C-46C6-9A3A-9ADDBB135585}"/>
    <cellStyle name="Normal 3 2 4 2" xfId="3086" xr:uid="{99BACB9D-F705-4E32-8506-7890D61A0744}"/>
    <cellStyle name="Normal 3 2 4 2 2" xfId="20042" xr:uid="{4B649429-5395-4417-9A92-9B01B0F66495}"/>
    <cellStyle name="Normal 3 2 4 2 3" xfId="20043" xr:uid="{E9999229-D67B-4F78-B673-4EB35E467EFA}"/>
    <cellStyle name="Normal 3 2 4 3" xfId="3087" xr:uid="{CF278B7D-C052-48B5-9194-3446DB8D68A5}"/>
    <cellStyle name="Normal 3 2 4 3 2" xfId="20044" xr:uid="{C3C52186-AA8E-4944-943C-915017A89129}"/>
    <cellStyle name="Normal 3 2 4 4" xfId="3088" xr:uid="{5B651C44-FE01-4AD2-B8C0-547C0ECA8D3B}"/>
    <cellStyle name="Normal 3 2 4 5" xfId="3089" xr:uid="{484B2A88-2F93-402D-9852-BD7904BE2585}"/>
    <cellStyle name="Normal 3 2 4 6" xfId="20045" xr:uid="{AA56980E-5215-4EC8-8221-A97532C85BC7}"/>
    <cellStyle name="Normal 3 2 5" xfId="3090" xr:uid="{CFBE0838-DC34-45CE-A9A9-90DE726ED852}"/>
    <cellStyle name="Normal 3 2 5 2" xfId="3091" xr:uid="{B897C957-3D8B-472B-97E7-24DB75852ED5}"/>
    <cellStyle name="Normal 3 2 5 2 2" xfId="20046" xr:uid="{DBAEDE6D-9547-4D4C-AF03-8CBE07768798}"/>
    <cellStyle name="Normal 3 2 5 2 3" xfId="20047" xr:uid="{775B798E-481E-4AE6-8FCF-C9B26263A8BC}"/>
    <cellStyle name="Normal 3 2 5 3" xfId="3092" xr:uid="{FC1F65F6-5E63-4344-AD60-A32EEB5770B8}"/>
    <cellStyle name="Normal 3 2 5 3 2" xfId="20048" xr:uid="{AAFA258D-D8E2-4BB7-BDE7-6D00D336B7EC}"/>
    <cellStyle name="Normal 3 2 5 4" xfId="3093" xr:uid="{78FB1257-AAF8-4814-8987-78DB67CAEC95}"/>
    <cellStyle name="Normal 3 2 5 5" xfId="3094" xr:uid="{4B10C07D-79C5-4E5E-9A25-07BDE6D46853}"/>
    <cellStyle name="Normal 3 2 5 6" xfId="20049" xr:uid="{E17E73C5-2F17-4BBB-8282-D495F1966373}"/>
    <cellStyle name="Normal 3 2 6" xfId="3095" xr:uid="{2E74A7DC-55D4-41D7-8A2B-A380F092F1A3}"/>
    <cellStyle name="Normal 3 2 6 2" xfId="3096" xr:uid="{FA30A8F0-3B6F-442E-8F0D-1013FA60DC56}"/>
    <cellStyle name="Normal 3 2 6 2 2" xfId="20050" xr:uid="{04B9125E-A62E-4931-ACA8-04DF94DBA787}"/>
    <cellStyle name="Normal 3 2 6 3" xfId="3097" xr:uid="{712A1499-003C-4999-BC38-C40750ACD0EB}"/>
    <cellStyle name="Normal 3 2 6 4" xfId="3098" xr:uid="{132F33E9-3EF9-42AE-B8DE-0EB4EC00CF4B}"/>
    <cellStyle name="Normal 3 2 6 5" xfId="3099" xr:uid="{DD8204C0-DBC1-4803-82AD-CDBCF765205B}"/>
    <cellStyle name="Normal 3 2 6 6" xfId="20051" xr:uid="{21A753A3-B4BF-43F7-92D3-1DBE995FADDB}"/>
    <cellStyle name="Normal 3 2 7" xfId="3100" xr:uid="{B849D22A-ADD8-49FD-B9E7-B48AD9078194}"/>
    <cellStyle name="Normal 3 2 7 2" xfId="3101" xr:uid="{F01E8BA9-76BB-49D3-A2D6-EFFB0F0CD949}"/>
    <cellStyle name="Normal 3 2 7 2 2" xfId="20052" xr:uid="{9E88B8C7-265A-451C-BC20-F61F397AE03C}"/>
    <cellStyle name="Normal 3 2 7 2 3" xfId="20053" xr:uid="{49A4DE44-6A4D-4AED-8179-65855D9D05C1}"/>
    <cellStyle name="Normal 3 2 7 3" xfId="3102" xr:uid="{FCE5A299-3625-4CD6-8D94-352BDA05F0CD}"/>
    <cellStyle name="Normal 3 2 7 3 2" xfId="20054" xr:uid="{E2A7C0B7-869A-497C-A5D5-D844A6A93D76}"/>
    <cellStyle name="Normal 3 2 7 4" xfId="3103" xr:uid="{39C3D160-3903-44FC-86DD-38EFD080717F}"/>
    <cellStyle name="Normal 3 2 7 5" xfId="20055" xr:uid="{BF669DAB-8236-42CF-8057-18E023189E2D}"/>
    <cellStyle name="Normal 3 2 8" xfId="3104" xr:uid="{6DB32FC1-6518-4EAD-B012-144A726538E3}"/>
    <cellStyle name="Normal 3 2 8 2" xfId="20056" xr:uid="{6A13E0ED-3609-48DF-92D7-E347AAAE0793}"/>
    <cellStyle name="Normal 3 2 8 3" xfId="20057" xr:uid="{F1CD68E0-3B62-46DB-A644-859CFCE62515}"/>
    <cellStyle name="Normal 3 2 9" xfId="3105" xr:uid="{4225BE3B-1318-4F36-8CB2-6CDF186B7504}"/>
    <cellStyle name="Normal 3 2 9 2" xfId="20058" xr:uid="{6D189527-3B45-4670-91AD-11AC42A970A8}"/>
    <cellStyle name="Normal 3 3" xfId="267" xr:uid="{B0E4A535-BA85-445E-8396-8F3ECF4F1AEA}"/>
    <cellStyle name="Normal 3 3 10" xfId="3106" xr:uid="{D1FD3DED-34DD-4235-A685-8FDDB4846059}"/>
    <cellStyle name="Normal 3 3 10 2" xfId="20059" xr:uid="{EA13B8BD-86EC-4838-8139-4F388A5B3FCD}"/>
    <cellStyle name="Normal 3 3 10 2 2" xfId="20060" xr:uid="{17EF4FED-B08A-4565-8A75-27F0CB610220}"/>
    <cellStyle name="Normal 3 3 10 2 2 2" xfId="20061" xr:uid="{D9AB3102-5094-476F-A6DE-9BB7E6E07989}"/>
    <cellStyle name="Normal 3 3 10 2 3" xfId="20062" xr:uid="{EB2ED620-2096-4A3D-AAF1-A6710BFF7D10}"/>
    <cellStyle name="Normal 3 3 10 3" xfId="20063" xr:uid="{15F5EA23-04E6-4FDA-B91C-FA7AAAFF3141}"/>
    <cellStyle name="Normal 3 3 10 3 2" xfId="20064" xr:uid="{4C225483-13A3-4B25-80A9-42E53D087B16}"/>
    <cellStyle name="Normal 3 3 10 3 2 2" xfId="20065" xr:uid="{C42D8598-4C31-4B39-B943-5B6A74D95C52}"/>
    <cellStyle name="Normal 3 3 10 3 3" xfId="20066" xr:uid="{24028D38-7D6B-4E2B-95E6-E1531FDBB121}"/>
    <cellStyle name="Normal 3 3 10 4" xfId="20067" xr:uid="{C6CB4155-B5C4-42C3-8967-5F6BF2823E65}"/>
    <cellStyle name="Normal 3 3 10 4 2" xfId="20068" xr:uid="{0CF25CE5-95DF-404F-BD3B-19400ECFE75B}"/>
    <cellStyle name="Normal 3 3 10 5" xfId="20069" xr:uid="{0983725A-7B74-428F-B18E-0BD496E89D2C}"/>
    <cellStyle name="Normal 3 3 10 6" xfId="20070" xr:uid="{F79A288F-3A7B-4FC6-8E88-728F34770D1E}"/>
    <cellStyle name="Normal 3 3 11" xfId="20071" xr:uid="{DA4557C1-B7C2-40CB-A855-638AB56624F2}"/>
    <cellStyle name="Normal 3 3 11 2" xfId="20072" xr:uid="{DE8EC04F-CA89-4EEB-A48D-985F768A3AA1}"/>
    <cellStyle name="Normal 3 3 11 2 2" xfId="20073" xr:uid="{AF44F809-F38E-4CD5-A6D9-1E1579EEAD11}"/>
    <cellStyle name="Normal 3 3 11 3" xfId="20074" xr:uid="{AD362496-4B11-4830-8791-2F5A72A77FAC}"/>
    <cellStyle name="Normal 3 3 12" xfId="20075" xr:uid="{C22B6EEB-E009-46A5-94A7-ADD678269026}"/>
    <cellStyle name="Normal 3 3 12 2" xfId="20076" xr:uid="{58BD71DF-E498-4C37-B574-8D3B10535E63}"/>
    <cellStyle name="Normal 3 3 12 2 2" xfId="20077" xr:uid="{8D513283-0798-4747-96FF-294614CD5886}"/>
    <cellStyle name="Normal 3 3 12 3" xfId="20078" xr:uid="{39EB4555-482A-45B5-B522-B51905B041AD}"/>
    <cellStyle name="Normal 3 3 13" xfId="20079" xr:uid="{B0BEF699-4A17-4D08-A021-DCBEE62EABE2}"/>
    <cellStyle name="Normal 3 3 13 2" xfId="20080" xr:uid="{7D5F4268-6EF2-4FD9-A354-6ECF1C016FF8}"/>
    <cellStyle name="Normal 3 3 14" xfId="20081" xr:uid="{68D50F28-F3CB-4A33-8169-1E5EDEF5675F}"/>
    <cellStyle name="Normal 3 3 14 2" xfId="20082" xr:uid="{7EC13215-AF9C-450A-8F0D-DDA16267DE38}"/>
    <cellStyle name="Normal 3 3 15" xfId="20083" xr:uid="{A7EEE729-B86E-4265-B7CF-1A83A845DF77}"/>
    <cellStyle name="Normal 3 3 16" xfId="20084" xr:uid="{1332A741-164B-4EAA-B8A4-16D44F9F447F}"/>
    <cellStyle name="Normal 3 3 2" xfId="3107" xr:uid="{8CD89314-7129-4277-A98C-D703A1E5F3EC}"/>
    <cellStyle name="Normal 3 3 2 10" xfId="20085" xr:uid="{D96F9EC4-7735-476C-BE13-11BD6AAE12A1}"/>
    <cellStyle name="Normal 3 3 2 10 2" xfId="20086" xr:uid="{51965127-E29D-4023-B479-63EC09BC6E8A}"/>
    <cellStyle name="Normal 3 3 2 11" xfId="20087" xr:uid="{91C74A8F-4E1D-4285-9F81-A58A428554F5}"/>
    <cellStyle name="Normal 3 3 2 12" xfId="20088" xr:uid="{FFFDB292-F4D0-471C-8BB9-C89A68823E12}"/>
    <cellStyle name="Normal 3 3 2 2" xfId="3108" xr:uid="{445589B6-1826-4C0F-9A59-8033340F475B}"/>
    <cellStyle name="Normal 3 3 2 2 10" xfId="20089" xr:uid="{95A9A791-16DA-48FE-A9EF-75F2A65934FD}"/>
    <cellStyle name="Normal 3 3 2 2 2" xfId="3109" xr:uid="{8AF4879C-DB1B-441F-AAC5-68B8E28D5A22}"/>
    <cellStyle name="Normal 3 3 2 2 2 2" xfId="3110" xr:uid="{D593E84C-59AE-4049-A816-02AACC5A84B4}"/>
    <cellStyle name="Normal 3 3 2 2 2 2 2" xfId="20090" xr:uid="{66E782FF-3F17-4600-9A4D-43AA08C73F9E}"/>
    <cellStyle name="Normal 3 3 2 2 2 2 2 2" xfId="20091" xr:uid="{D0113433-A18B-4291-9571-FD6AD77CBF56}"/>
    <cellStyle name="Normal 3 3 2 2 2 2 2 2 2" xfId="20092" xr:uid="{BB6BB942-697D-4AB4-9EF3-0906D660C13E}"/>
    <cellStyle name="Normal 3 3 2 2 2 2 2 3" xfId="20093" xr:uid="{7A5CF1AD-4022-4DA6-90E2-B3798829A53B}"/>
    <cellStyle name="Normal 3 3 2 2 2 2 3" xfId="20094" xr:uid="{2D85E9FA-8C02-4F89-BEB3-8CC8D35CB8DD}"/>
    <cellStyle name="Normal 3 3 2 2 2 2 3 2" xfId="20095" xr:uid="{64BDF625-166D-44E2-AE4D-80878C695C8F}"/>
    <cellStyle name="Normal 3 3 2 2 2 2 3 2 2" xfId="20096" xr:uid="{C124ABBD-9ED7-437A-A88C-87106A2F185A}"/>
    <cellStyle name="Normal 3 3 2 2 2 2 3 3" xfId="20097" xr:uid="{7A35B497-BFDC-4D23-AA19-06BD4BD9B823}"/>
    <cellStyle name="Normal 3 3 2 2 2 2 4" xfId="20098" xr:uid="{4CE05CCF-14D6-444D-B685-7D5D581FDB3B}"/>
    <cellStyle name="Normal 3 3 2 2 2 2 4 2" xfId="20099" xr:uid="{3D945F19-9B82-4545-86EB-53C3EC433244}"/>
    <cellStyle name="Normal 3 3 2 2 2 2 5" xfId="20100" xr:uid="{96FBD14E-BB64-40D0-BE7A-DFBA761AF1E1}"/>
    <cellStyle name="Normal 3 3 2 2 2 2 6" xfId="20101" xr:uid="{5BA2A4AD-76F8-4E2C-9810-F0E3F71D3260}"/>
    <cellStyle name="Normal 3 3 2 2 2 3" xfId="3111" xr:uid="{CDE15BF8-12EC-4C34-9B1C-EEA31E52AE94}"/>
    <cellStyle name="Normal 3 3 2 2 2 3 2" xfId="20102" xr:uid="{0F6361DD-A31E-490F-8C9C-D14E8B98DFCE}"/>
    <cellStyle name="Normal 3 3 2 2 2 3 2 2" xfId="20103" xr:uid="{DEE45014-E422-40D5-948C-ECDA9B523E21}"/>
    <cellStyle name="Normal 3 3 2 2 2 3 2 2 2" xfId="20104" xr:uid="{5FB7055A-9A61-45DE-A7AF-33E99955D391}"/>
    <cellStyle name="Normal 3 3 2 2 2 3 2 3" xfId="20105" xr:uid="{7A048717-6FA0-4D6E-9F9E-9EF6F262B90F}"/>
    <cellStyle name="Normal 3 3 2 2 2 3 3" xfId="20106" xr:uid="{1EB4661B-9FCA-422F-AB43-F4F5C1B61820}"/>
    <cellStyle name="Normal 3 3 2 2 2 3 3 2" xfId="20107" xr:uid="{E327ED25-0611-472A-AACE-DB2EED7B250A}"/>
    <cellStyle name="Normal 3 3 2 2 2 3 3 2 2" xfId="20108" xr:uid="{E83AD46F-CE6C-4CAD-85E5-66C4BEC56283}"/>
    <cellStyle name="Normal 3 3 2 2 2 3 3 3" xfId="20109" xr:uid="{16DB2DD9-1C22-499F-AB19-1AEF93798A95}"/>
    <cellStyle name="Normal 3 3 2 2 2 3 4" xfId="20110" xr:uid="{5B6E37BF-63F8-41BE-A635-D969DA9C1D11}"/>
    <cellStyle name="Normal 3 3 2 2 2 3 4 2" xfId="20111" xr:uid="{78EF59AC-8833-4346-8CD9-AD9192F401FB}"/>
    <cellStyle name="Normal 3 3 2 2 2 3 5" xfId="20112" xr:uid="{B51A8927-6158-4A59-953B-68090803AB8F}"/>
    <cellStyle name="Normal 3 3 2 2 2 3 6" xfId="20113" xr:uid="{6ADFE1CB-7040-41BA-904C-0A5D29E9FEAA}"/>
    <cellStyle name="Normal 3 3 2 2 2 4" xfId="20114" xr:uid="{377013D2-2529-4711-BF67-7211D9924B81}"/>
    <cellStyle name="Normal 3 3 2 2 2 4 2" xfId="20115" xr:uid="{FB4E6CD9-1EA0-42AA-8E48-590FBDBBEFBD}"/>
    <cellStyle name="Normal 3 3 2 2 2 4 2 2" xfId="20116" xr:uid="{069AA5F6-95DC-4554-9324-C0295549628F}"/>
    <cellStyle name="Normal 3 3 2 2 2 4 3" xfId="20117" xr:uid="{7F4C3F17-5BBE-4E41-8739-77053140D722}"/>
    <cellStyle name="Normal 3 3 2 2 2 5" xfId="20118" xr:uid="{C4477319-07FA-4461-B523-7A28377074B4}"/>
    <cellStyle name="Normal 3 3 2 2 2 5 2" xfId="20119" xr:uid="{090C423B-766E-407F-A5DD-0608E084A180}"/>
    <cellStyle name="Normal 3 3 2 2 2 5 2 2" xfId="20120" xr:uid="{D3651A70-8C6A-4F05-A59D-198DB324BD41}"/>
    <cellStyle name="Normal 3 3 2 2 2 5 3" xfId="20121" xr:uid="{853D26D9-950A-473F-92FF-C20B68A2CD91}"/>
    <cellStyle name="Normal 3 3 2 2 2 6" xfId="20122" xr:uid="{B488F264-E926-4FF1-A060-D50439074AD5}"/>
    <cellStyle name="Normal 3 3 2 2 2 6 2" xfId="20123" xr:uid="{8CF9F812-0C94-44DF-BE0E-95D1AC768172}"/>
    <cellStyle name="Normal 3 3 2 2 2 7" xfId="20124" xr:uid="{655F5247-1AD4-4023-B83F-2F15450324CB}"/>
    <cellStyle name="Normal 3 3 2 2 2 8" xfId="20125" xr:uid="{F3B75527-93A0-44F5-96B5-560B209585CC}"/>
    <cellStyle name="Normal 3 3 2 2 3" xfId="3112" xr:uid="{B8192FF6-F53A-48A5-A489-B4281250A2F6}"/>
    <cellStyle name="Normal 3 3 2 2 3 2" xfId="20126" xr:uid="{31068805-EEDC-4C97-ACBD-544EA3FF298F}"/>
    <cellStyle name="Normal 3 3 2 2 3 2 2" xfId="20127" xr:uid="{3CA9B6C6-7E56-46B7-8133-352D6DFC63F6}"/>
    <cellStyle name="Normal 3 3 2 2 3 2 2 2" xfId="20128" xr:uid="{F7E6CC29-9EE7-4B24-B895-D4AA5D318BD6}"/>
    <cellStyle name="Normal 3 3 2 2 3 2 3" xfId="20129" xr:uid="{84E74BEA-671C-4ADD-B15C-71929B081007}"/>
    <cellStyle name="Normal 3 3 2 2 3 3" xfId="20130" xr:uid="{F5E5F495-1490-443F-B705-845F25EF6636}"/>
    <cellStyle name="Normal 3 3 2 2 3 3 2" xfId="20131" xr:uid="{D024B701-67B0-4562-809B-72E54001B523}"/>
    <cellStyle name="Normal 3 3 2 2 3 3 2 2" xfId="20132" xr:uid="{8195B64D-0B38-4708-9059-0C66229DC8F2}"/>
    <cellStyle name="Normal 3 3 2 2 3 3 3" xfId="20133" xr:uid="{F9AF6612-700E-4140-9B9A-7B1E84374C04}"/>
    <cellStyle name="Normal 3 3 2 2 3 4" xfId="20134" xr:uid="{3450D47C-C348-46FE-8E85-9F2B8089E753}"/>
    <cellStyle name="Normal 3 3 2 2 3 4 2" xfId="20135" xr:uid="{FD0A7ABB-8A35-46A3-A85F-D3786DD5E8CA}"/>
    <cellStyle name="Normal 3 3 2 2 3 5" xfId="20136" xr:uid="{4EAF8B68-5404-4883-A186-68CB576ED4D2}"/>
    <cellStyle name="Normal 3 3 2 2 3 6" xfId="20137" xr:uid="{7F600732-5C17-4BCF-837E-A0CDC4D01D49}"/>
    <cellStyle name="Normal 3 3 2 2 4" xfId="3113" xr:uid="{380DD14F-75A5-49D3-A037-F62E0D2E847B}"/>
    <cellStyle name="Normal 3 3 2 2 4 2" xfId="20138" xr:uid="{B91F08A8-1D26-40B5-940C-16827D2F9DE0}"/>
    <cellStyle name="Normal 3 3 2 2 4 2 2" xfId="20139" xr:uid="{DB717A26-17A9-4911-8555-5C6DDE12920E}"/>
    <cellStyle name="Normal 3 3 2 2 4 2 2 2" xfId="20140" xr:uid="{F94ED7F7-7284-4F90-90C2-CEC994CEF5F8}"/>
    <cellStyle name="Normal 3 3 2 2 4 2 3" xfId="20141" xr:uid="{8E41373B-5705-47B0-877E-653A783086BF}"/>
    <cellStyle name="Normal 3 3 2 2 4 3" xfId="20142" xr:uid="{F3966C66-21E0-4A5A-B0D0-8F513392FFBE}"/>
    <cellStyle name="Normal 3 3 2 2 4 3 2" xfId="20143" xr:uid="{C09C102A-DD2C-4155-A348-36A2A3A8D28E}"/>
    <cellStyle name="Normal 3 3 2 2 4 3 2 2" xfId="20144" xr:uid="{AE2CED12-1D77-484E-945E-4785AC9873C4}"/>
    <cellStyle name="Normal 3 3 2 2 4 3 3" xfId="20145" xr:uid="{EBEAEA48-D218-4229-9C82-A5EC4751C62B}"/>
    <cellStyle name="Normal 3 3 2 2 4 4" xfId="20146" xr:uid="{857E9449-3235-4EF0-9A86-3CF952800F5A}"/>
    <cellStyle name="Normal 3 3 2 2 4 4 2" xfId="20147" xr:uid="{129B1296-DE79-4BC4-9309-3473077685E9}"/>
    <cellStyle name="Normal 3 3 2 2 4 5" xfId="20148" xr:uid="{31941D72-0999-453F-8376-CABD367E4843}"/>
    <cellStyle name="Normal 3 3 2 2 4 6" xfId="20149" xr:uid="{66DE0050-6C8E-4AC4-883D-3C2A17A1D592}"/>
    <cellStyle name="Normal 3 3 2 2 5" xfId="3114" xr:uid="{F10155B1-1AA1-4194-AF15-C35C5BE1E204}"/>
    <cellStyle name="Normal 3 3 2 2 5 2" xfId="20150" xr:uid="{78560BA3-CF48-4FA1-B55C-D535E9B7ADC9}"/>
    <cellStyle name="Normal 3 3 2 2 5 2 2" xfId="20151" xr:uid="{BE6366BE-835F-4BFB-9045-3123F0893C0B}"/>
    <cellStyle name="Normal 3 3 2 2 5 2 2 2" xfId="20152" xr:uid="{A4C6316B-930C-43A0-B6F5-37077A8C73F0}"/>
    <cellStyle name="Normal 3 3 2 2 5 2 3" xfId="20153" xr:uid="{5668862C-F5E3-4805-A574-E11F5750011A}"/>
    <cellStyle name="Normal 3 3 2 2 5 3" xfId="20154" xr:uid="{5339533A-92C6-40CB-BFEE-D8AA44A96537}"/>
    <cellStyle name="Normal 3 3 2 2 5 3 2" xfId="20155" xr:uid="{C624A290-3CFB-418B-AF09-B8BF140D56CC}"/>
    <cellStyle name="Normal 3 3 2 2 5 3 2 2" xfId="20156" xr:uid="{DA5E929E-CD3D-405D-A2CF-BE39AE36C227}"/>
    <cellStyle name="Normal 3 3 2 2 5 3 3" xfId="20157" xr:uid="{8B5BCFAB-1872-416F-A178-14E1AC6C68E6}"/>
    <cellStyle name="Normal 3 3 2 2 5 4" xfId="20158" xr:uid="{9D2BE065-94C9-4763-9722-4E50990AE137}"/>
    <cellStyle name="Normal 3 3 2 2 5 4 2" xfId="20159" xr:uid="{B679B472-E961-44D2-BC31-D8288652B6EC}"/>
    <cellStyle name="Normal 3 3 2 2 5 5" xfId="20160" xr:uid="{B8244717-CC44-4814-9816-4CFD1A021E24}"/>
    <cellStyle name="Normal 3 3 2 2 5 6" xfId="20161" xr:uid="{7982480C-9D1E-4061-B9BD-B72B5E720353}"/>
    <cellStyle name="Normal 3 3 2 2 6" xfId="20162" xr:uid="{6D5649A7-4C14-4E40-973B-6FEBC3B6050C}"/>
    <cellStyle name="Normal 3 3 2 2 6 2" xfId="20163" xr:uid="{DE263188-1D8F-4198-A340-9DED933CF4DC}"/>
    <cellStyle name="Normal 3 3 2 2 6 2 2" xfId="20164" xr:uid="{9747F8E2-B080-4C95-9812-226000E8FFB9}"/>
    <cellStyle name="Normal 3 3 2 2 6 3" xfId="20165" xr:uid="{D9673B07-702D-45C0-8C92-E91BA1B93C94}"/>
    <cellStyle name="Normal 3 3 2 2 7" xfId="20166" xr:uid="{B92669A3-065B-4B4C-82CF-719F9CAD6CB8}"/>
    <cellStyle name="Normal 3 3 2 2 7 2" xfId="20167" xr:uid="{D1768228-DFE1-4004-AEC4-50078A17876B}"/>
    <cellStyle name="Normal 3 3 2 2 7 2 2" xfId="20168" xr:uid="{B95A28E7-6B1E-446C-B889-FDAB232746FE}"/>
    <cellStyle name="Normal 3 3 2 2 7 3" xfId="20169" xr:uid="{7CBBA379-6E8F-4885-826F-5DC387E0DF64}"/>
    <cellStyle name="Normal 3 3 2 2 8" xfId="20170" xr:uid="{31971C0D-B55F-4C86-BDF7-B0904BDEF695}"/>
    <cellStyle name="Normal 3 3 2 2 8 2" xfId="20171" xr:uid="{55F720F3-BED1-4A85-ABE4-F3D81C331A55}"/>
    <cellStyle name="Normal 3 3 2 2 9" xfId="20172" xr:uid="{663EB60C-FF13-4E75-8CC0-2334715B4059}"/>
    <cellStyle name="Normal 3 3 2 3" xfId="3115" xr:uid="{D9FC9D91-F158-4853-93EB-716B9A162301}"/>
    <cellStyle name="Normal 3 3 2 3 2" xfId="3116" xr:uid="{A5969138-1E3B-4120-B9B7-F6052D58841A}"/>
    <cellStyle name="Normal 3 3 2 3 2 2" xfId="20173" xr:uid="{A671B545-078A-4BB7-961A-172D17EB7FD4}"/>
    <cellStyle name="Normal 3 3 2 3 2 2 2" xfId="20174" xr:uid="{94485928-8713-4D9B-8C2F-148372A80CCE}"/>
    <cellStyle name="Normal 3 3 2 3 2 2 2 2" xfId="20175" xr:uid="{F7830498-7093-4553-B830-CCC02CF91015}"/>
    <cellStyle name="Normal 3 3 2 3 2 2 3" xfId="20176" xr:uid="{D11185A1-A9B2-480E-B496-6455EA7558BC}"/>
    <cellStyle name="Normal 3 3 2 3 2 3" xfId="20177" xr:uid="{C0DEA7C2-4BF6-4E37-98B1-FE750AE00EC4}"/>
    <cellStyle name="Normal 3 3 2 3 2 3 2" xfId="20178" xr:uid="{56D7254F-695D-4B5D-ACC0-4D5B2D69659F}"/>
    <cellStyle name="Normal 3 3 2 3 2 3 2 2" xfId="20179" xr:uid="{B1DCE67F-4216-4583-9550-25128F1DF09E}"/>
    <cellStyle name="Normal 3 3 2 3 2 3 3" xfId="20180" xr:uid="{167137DF-A6F5-47AE-8000-B725F39A2322}"/>
    <cellStyle name="Normal 3 3 2 3 2 4" xfId="20181" xr:uid="{590AFC9A-F095-4FA2-8185-20C58F4110E5}"/>
    <cellStyle name="Normal 3 3 2 3 2 4 2" xfId="20182" xr:uid="{CA5828B7-3C7A-40AA-AF14-3B47126A50C0}"/>
    <cellStyle name="Normal 3 3 2 3 2 5" xfId="20183" xr:uid="{78860AD1-74FB-4766-841C-67D57A570E3A}"/>
    <cellStyle name="Normal 3 3 2 3 2 6" xfId="20184" xr:uid="{FA090D9A-44F5-4B29-A390-982F3392751F}"/>
    <cellStyle name="Normal 3 3 2 3 3" xfId="3117" xr:uid="{583D364E-3658-468E-BE05-0DFA7CF0845D}"/>
    <cellStyle name="Normal 3 3 2 3 3 2" xfId="20185" xr:uid="{81352A62-08B3-43E7-A4E7-D31E684A6F36}"/>
    <cellStyle name="Normal 3 3 2 3 3 2 2" xfId="20186" xr:uid="{1A670226-C75C-4362-95DD-6FB20353B18E}"/>
    <cellStyle name="Normal 3 3 2 3 3 2 2 2" xfId="20187" xr:uid="{9A32BB58-B0AF-4EB0-8782-49A3D38CAAAC}"/>
    <cellStyle name="Normal 3 3 2 3 3 2 3" xfId="20188" xr:uid="{3A644936-4376-4497-AA5C-1664947DECF9}"/>
    <cellStyle name="Normal 3 3 2 3 3 3" xfId="20189" xr:uid="{93A86CB7-8796-4A6A-9A31-E927C626FCB1}"/>
    <cellStyle name="Normal 3 3 2 3 3 3 2" xfId="20190" xr:uid="{76B41ABF-728A-4750-BF2A-4864434260A0}"/>
    <cellStyle name="Normal 3 3 2 3 3 3 2 2" xfId="20191" xr:uid="{0F7A53DA-621D-4AD3-93D9-367681619CB2}"/>
    <cellStyle name="Normal 3 3 2 3 3 3 3" xfId="20192" xr:uid="{E0FA26D5-4008-4155-B831-933ADAF41CC2}"/>
    <cellStyle name="Normal 3 3 2 3 3 4" xfId="20193" xr:uid="{8D293818-0B04-46E6-9773-2E2B70F7AF08}"/>
    <cellStyle name="Normal 3 3 2 3 3 4 2" xfId="20194" xr:uid="{64DB52E5-3590-476A-89BF-07DBF2323843}"/>
    <cellStyle name="Normal 3 3 2 3 3 5" xfId="20195" xr:uid="{C5C86989-3F8A-4765-A9BF-1134788972ED}"/>
    <cellStyle name="Normal 3 3 2 3 3 6" xfId="20196" xr:uid="{B54FB8E6-1B99-4E89-8CD3-DD2A93797F79}"/>
    <cellStyle name="Normal 3 3 2 3 4" xfId="20197" xr:uid="{E499DFBE-FF41-4AB0-B8F2-881BF9307DC8}"/>
    <cellStyle name="Normal 3 3 2 3 4 2" xfId="20198" xr:uid="{8E647125-57A3-434E-8451-CC720B432B91}"/>
    <cellStyle name="Normal 3 3 2 3 4 2 2" xfId="20199" xr:uid="{C7322492-F78D-43BE-812F-50FD15C72A4C}"/>
    <cellStyle name="Normal 3 3 2 3 4 3" xfId="20200" xr:uid="{5B87A3A8-F6D0-49E6-B001-0354705B76FF}"/>
    <cellStyle name="Normal 3 3 2 3 5" xfId="20201" xr:uid="{FE48A1CC-6EC4-4004-B110-1F9011C24C29}"/>
    <cellStyle name="Normal 3 3 2 3 5 2" xfId="20202" xr:uid="{DCE35E39-FFF3-4AB9-B9F9-D759B64CDE58}"/>
    <cellStyle name="Normal 3 3 2 3 5 2 2" xfId="20203" xr:uid="{6AE52982-D157-449F-AC8D-E8AD5A8A2B2B}"/>
    <cellStyle name="Normal 3 3 2 3 5 3" xfId="20204" xr:uid="{BC485D7B-A494-4FAD-A490-5FEF17C2E39D}"/>
    <cellStyle name="Normal 3 3 2 3 6" xfId="20205" xr:uid="{48B17925-EE89-476C-8687-F64AD2A59A07}"/>
    <cellStyle name="Normal 3 3 2 3 6 2" xfId="20206" xr:uid="{A4CDB8C4-0A6F-4799-89F6-479F37F4D245}"/>
    <cellStyle name="Normal 3 3 2 3 7" xfId="20207" xr:uid="{3C3B023C-3F06-4B66-A60A-E551F5C0BA5D}"/>
    <cellStyle name="Normal 3 3 2 3 8" xfId="20208" xr:uid="{3CC9DACB-49C3-4815-AD8B-AD8FE876DBDB}"/>
    <cellStyle name="Normal 3 3 2 4" xfId="3118" xr:uid="{CF7B7E98-AD4D-4D0C-8C68-65F2A8E993D0}"/>
    <cellStyle name="Normal 3 3 2 4 2" xfId="3119" xr:uid="{88EF651A-D6B3-4DD8-B38D-BE3CB8FE726A}"/>
    <cellStyle name="Normal 3 3 2 4 2 2" xfId="20209" xr:uid="{EE9DEB44-B688-439B-97AA-773C672D8BB2}"/>
    <cellStyle name="Normal 3 3 2 4 2 2 2" xfId="20210" xr:uid="{C99B3537-AF94-4B97-A90D-22144D191993}"/>
    <cellStyle name="Normal 3 3 2 4 2 2 2 2" xfId="20211" xr:uid="{D6421EB6-FB70-4A34-89F6-1E5999122089}"/>
    <cellStyle name="Normal 3 3 2 4 2 2 3" xfId="20212" xr:uid="{5607254E-073C-4107-8EDB-744D618A3282}"/>
    <cellStyle name="Normal 3 3 2 4 2 3" xfId="20213" xr:uid="{9C5B7DFA-8410-4169-9313-47A09D47F421}"/>
    <cellStyle name="Normal 3 3 2 4 2 3 2" xfId="20214" xr:uid="{B98A0A99-1EDA-41FB-9950-AC2E03742C68}"/>
    <cellStyle name="Normal 3 3 2 4 2 3 2 2" xfId="20215" xr:uid="{B24F02D0-F43A-436F-BDA0-319B5E50F4D5}"/>
    <cellStyle name="Normal 3 3 2 4 2 3 3" xfId="20216" xr:uid="{7E8B3FAC-9A41-47E6-8865-90403694A98E}"/>
    <cellStyle name="Normal 3 3 2 4 2 4" xfId="20217" xr:uid="{EBE91950-946F-4763-88D0-F05118E7690D}"/>
    <cellStyle name="Normal 3 3 2 4 2 4 2" xfId="20218" xr:uid="{0FB07FD2-083D-4A9B-B504-A451CCDEAB40}"/>
    <cellStyle name="Normal 3 3 2 4 2 5" xfId="20219" xr:uid="{6C7B5093-6715-495F-B10A-5614A8DD9791}"/>
    <cellStyle name="Normal 3 3 2 4 2 6" xfId="20220" xr:uid="{EC9D9D63-95C8-4EFF-91CD-92FCA506E620}"/>
    <cellStyle name="Normal 3 3 2 4 3" xfId="3120" xr:uid="{F1FE216A-524E-4E3D-B8FB-732A6A475D10}"/>
    <cellStyle name="Normal 3 3 2 4 3 2" xfId="20221" xr:uid="{B600A52F-59F5-4B65-ADD7-5EF8F594290A}"/>
    <cellStyle name="Normal 3 3 2 4 3 2 2" xfId="20222" xr:uid="{2C329F86-061F-4DFC-A9E9-F6ECCC2A2E82}"/>
    <cellStyle name="Normal 3 3 2 4 3 2 2 2" xfId="20223" xr:uid="{97690AE4-F7B4-41A7-95C5-14B55F8FE5E6}"/>
    <cellStyle name="Normal 3 3 2 4 3 2 3" xfId="20224" xr:uid="{463C4CA3-ECDC-41F6-8522-D8C7A8DAE513}"/>
    <cellStyle name="Normal 3 3 2 4 3 3" xfId="20225" xr:uid="{9CA78B50-8ABD-4C8C-81EA-CA854858C412}"/>
    <cellStyle name="Normal 3 3 2 4 3 3 2" xfId="20226" xr:uid="{68276A74-EF09-404E-9BBE-7334810EC8D8}"/>
    <cellStyle name="Normal 3 3 2 4 3 3 2 2" xfId="20227" xr:uid="{71AD4566-1C4B-4048-AC64-9D23D51A8B1B}"/>
    <cellStyle name="Normal 3 3 2 4 3 3 3" xfId="20228" xr:uid="{8B444078-7E85-412B-BEE3-46EAE8164CC7}"/>
    <cellStyle name="Normal 3 3 2 4 3 4" xfId="20229" xr:uid="{4A744610-CF63-411D-92EE-0F78A6E81D2E}"/>
    <cellStyle name="Normal 3 3 2 4 3 4 2" xfId="20230" xr:uid="{0B989733-F745-4703-A6AA-2EC848089A93}"/>
    <cellStyle name="Normal 3 3 2 4 3 5" xfId="20231" xr:uid="{C1B709A2-28D4-4105-AC49-3047FCBDB85E}"/>
    <cellStyle name="Normal 3 3 2 4 3 6" xfId="20232" xr:uid="{A0E55D8D-2C29-4989-85A5-BF8D6A6A5741}"/>
    <cellStyle name="Normal 3 3 2 4 4" xfId="20233" xr:uid="{BF226319-88FD-4C93-863C-1E483F628AAD}"/>
    <cellStyle name="Normal 3 3 2 4 4 2" xfId="20234" xr:uid="{DF089607-42DF-4EF9-98BC-02A983FC8515}"/>
    <cellStyle name="Normal 3 3 2 4 4 2 2" xfId="20235" xr:uid="{69FEB8C1-F071-45F0-80E1-BA564957921F}"/>
    <cellStyle name="Normal 3 3 2 4 4 3" xfId="20236" xr:uid="{0FE2056A-75D1-4D97-A3D2-40E80D22477B}"/>
    <cellStyle name="Normal 3 3 2 4 5" xfId="20237" xr:uid="{CBC054B0-9DE5-4826-B40D-4571269FBFDF}"/>
    <cellStyle name="Normal 3 3 2 4 5 2" xfId="20238" xr:uid="{5766ED10-003F-412F-90B1-52086235BC5E}"/>
    <cellStyle name="Normal 3 3 2 4 5 2 2" xfId="20239" xr:uid="{74C0455D-6DF4-49CC-8D7D-ECB2EEA96E01}"/>
    <cellStyle name="Normal 3 3 2 4 5 3" xfId="20240" xr:uid="{43DFB523-49DC-4A51-9289-9BD5AC192F19}"/>
    <cellStyle name="Normal 3 3 2 4 6" xfId="20241" xr:uid="{F6B60E89-3556-4DBC-B791-CC0493ECF3A3}"/>
    <cellStyle name="Normal 3 3 2 4 6 2" xfId="20242" xr:uid="{E4154E91-DDBE-4DDF-A63B-7920C714F116}"/>
    <cellStyle name="Normal 3 3 2 4 7" xfId="20243" xr:uid="{FE528C4B-8844-4BD2-B949-CBDF544E163C}"/>
    <cellStyle name="Normal 3 3 2 4 8" xfId="20244" xr:uid="{6310BC30-9847-4823-8F25-D09F283D748A}"/>
    <cellStyle name="Normal 3 3 2 5" xfId="3121" xr:uid="{E2DEE743-2486-4F29-AA4E-FC18A246D365}"/>
    <cellStyle name="Normal 3 3 2 5 2" xfId="20245" xr:uid="{1BC79086-6865-4C53-95DD-232C97E0A4C7}"/>
    <cellStyle name="Normal 3 3 2 5 2 2" xfId="20246" xr:uid="{951A6965-5CBA-4149-97C4-CB75E7D56BDC}"/>
    <cellStyle name="Normal 3 3 2 5 2 2 2" xfId="20247" xr:uid="{4072661C-F8AE-4AD9-A505-1EBC84E2B7AE}"/>
    <cellStyle name="Normal 3 3 2 5 2 3" xfId="20248" xr:uid="{0BDE6457-644A-4220-9613-AF6ADA0AFF3A}"/>
    <cellStyle name="Normal 3 3 2 5 3" xfId="20249" xr:uid="{EBCFE26B-8926-4C09-98B3-E7E860C41478}"/>
    <cellStyle name="Normal 3 3 2 5 3 2" xfId="20250" xr:uid="{D9770BC2-5BB4-4877-BB75-30DA108B942F}"/>
    <cellStyle name="Normal 3 3 2 5 3 2 2" xfId="20251" xr:uid="{F1B7E736-70A9-4442-B9BD-6C3AEB5424E4}"/>
    <cellStyle name="Normal 3 3 2 5 3 3" xfId="20252" xr:uid="{882C0DB3-5D70-4D37-9F0C-9BC4E3346708}"/>
    <cellStyle name="Normal 3 3 2 5 4" xfId="20253" xr:uid="{A26D8DD5-3DE3-4466-938A-CF5E791B7834}"/>
    <cellStyle name="Normal 3 3 2 5 4 2" xfId="20254" xr:uid="{A855005F-EC1F-4DFC-8FF6-8ACE870138F1}"/>
    <cellStyle name="Normal 3 3 2 5 5" xfId="20255" xr:uid="{1F552878-8B5F-4CBA-82E7-CC9EE77E9C7E}"/>
    <cellStyle name="Normal 3 3 2 5 6" xfId="20256" xr:uid="{6660E437-FA11-444A-B736-01D116C49D5A}"/>
    <cellStyle name="Normal 3 3 2 6" xfId="3122" xr:uid="{38E672EC-34EB-4C24-B191-B39B92622B40}"/>
    <cellStyle name="Normal 3 3 2 6 2" xfId="20257" xr:uid="{69981E0F-CC40-4234-B814-4A92542EBABF}"/>
    <cellStyle name="Normal 3 3 2 6 2 2" xfId="20258" xr:uid="{B45E4555-C162-4BD6-88D3-4F306998C311}"/>
    <cellStyle name="Normal 3 3 2 6 2 2 2" xfId="20259" xr:uid="{03ED5654-AECF-4588-86BF-7C6D10569DD7}"/>
    <cellStyle name="Normal 3 3 2 6 2 3" xfId="20260" xr:uid="{08C835CB-2614-4D50-A122-FEBEEFA11BFE}"/>
    <cellStyle name="Normal 3 3 2 6 3" xfId="20261" xr:uid="{C6A170D1-1BF7-4FCE-8DF4-2297D92FE5FF}"/>
    <cellStyle name="Normal 3 3 2 6 3 2" xfId="20262" xr:uid="{B34A9120-B316-4B69-B190-465129E8B394}"/>
    <cellStyle name="Normal 3 3 2 6 3 2 2" xfId="20263" xr:uid="{F703449D-EA6B-4C5C-A802-81F08A65E796}"/>
    <cellStyle name="Normal 3 3 2 6 3 3" xfId="20264" xr:uid="{319D6CD7-1B95-4C03-B1B1-62749417A7DB}"/>
    <cellStyle name="Normal 3 3 2 6 4" xfId="20265" xr:uid="{C7A30A27-7A75-47B0-937A-928681C1366C}"/>
    <cellStyle name="Normal 3 3 2 6 4 2" xfId="20266" xr:uid="{D52E7E13-583F-43EE-A6EC-2336FCAD041A}"/>
    <cellStyle name="Normal 3 3 2 6 5" xfId="20267" xr:uid="{3437431C-B15D-4105-B08B-8B37DFBEA27C}"/>
    <cellStyle name="Normal 3 3 2 6 6" xfId="20268" xr:uid="{0F87178D-1992-4468-BAFC-DB6D9B710E95}"/>
    <cellStyle name="Normal 3 3 2 7" xfId="3123" xr:uid="{ED35C745-03E1-41A7-85AF-66DBF85F9813}"/>
    <cellStyle name="Normal 3 3 2 7 2" xfId="20269" xr:uid="{1B97FB79-E030-4FDF-BB7A-AD07894D7C0E}"/>
    <cellStyle name="Normal 3 3 2 7 2 2" xfId="20270" xr:uid="{77BE5645-389E-4E74-8EC6-9E17AAD2E36F}"/>
    <cellStyle name="Normal 3 3 2 7 2 2 2" xfId="20271" xr:uid="{A4CC5436-6FD6-4DC3-9AD2-AE29096D15BA}"/>
    <cellStyle name="Normal 3 3 2 7 2 3" xfId="20272" xr:uid="{D7D310FC-964A-4E5F-A79C-ECEB962EE4A1}"/>
    <cellStyle name="Normal 3 3 2 7 3" xfId="20273" xr:uid="{BE85DA3F-4394-4F84-8212-DAB8BAC995DB}"/>
    <cellStyle name="Normal 3 3 2 7 3 2" xfId="20274" xr:uid="{96931185-542A-4119-92D3-1B9E98130372}"/>
    <cellStyle name="Normal 3 3 2 7 3 2 2" xfId="20275" xr:uid="{BBE93EF5-576E-47F0-B139-EA8BAF4EDB5C}"/>
    <cellStyle name="Normal 3 3 2 7 3 3" xfId="20276" xr:uid="{181C64FB-1B06-4400-BB6B-54447713FD06}"/>
    <cellStyle name="Normal 3 3 2 7 4" xfId="20277" xr:uid="{5207B51B-9DE3-4055-BB71-D3FB2E2BBD11}"/>
    <cellStyle name="Normal 3 3 2 7 4 2" xfId="20278" xr:uid="{8826DF55-4602-4709-872D-D29F97617536}"/>
    <cellStyle name="Normal 3 3 2 7 5" xfId="20279" xr:uid="{576A4206-28FD-4734-A73A-610CF1E0008A}"/>
    <cellStyle name="Normal 3 3 2 7 6" xfId="20280" xr:uid="{C4848552-5FD4-4557-826E-B7B5B090EB3D}"/>
    <cellStyle name="Normal 3 3 2 8" xfId="5401" xr:uid="{A0E7B9F3-8943-4411-88FC-D15BBEB3B3BF}"/>
    <cellStyle name="Normal 3 3 2 8 2" xfId="20281" xr:uid="{DA7E349A-F665-42F4-929C-DADB76C2D177}"/>
    <cellStyle name="Normal 3 3 2 8 2 2" xfId="20282" xr:uid="{8F33C53A-B270-4749-8868-63DB86DC1A66}"/>
    <cellStyle name="Normal 3 3 2 8 3" xfId="20283" xr:uid="{ABD86694-9726-4054-9974-BA6F95856ED5}"/>
    <cellStyle name="Normal 3 3 2 8 4" xfId="20284" xr:uid="{3EDC3A62-4147-42E1-AC6D-96BFA7B22751}"/>
    <cellStyle name="Normal 3 3 2 9" xfId="20285" xr:uid="{1CAC4D5E-E1B0-4534-A0D5-C5B685E0C501}"/>
    <cellStyle name="Normal 3 3 2 9 2" xfId="20286" xr:uid="{BC865E20-17E8-4388-A28A-FC8CCFA21E8F}"/>
    <cellStyle name="Normal 3 3 2 9 2 2" xfId="20287" xr:uid="{737BA3B8-DC47-491C-AD43-F4F396CA3581}"/>
    <cellStyle name="Normal 3 3 2 9 3" xfId="20288" xr:uid="{CFF46794-1950-4CCD-9B47-4C4ADCC2AA51}"/>
    <cellStyle name="Normal 3 3 3" xfId="3124" xr:uid="{2B55723A-3446-4C34-AFE7-6F31F85C6B1F}"/>
    <cellStyle name="Normal 3 3 3 10" xfId="20289" xr:uid="{19E3237A-1CC0-4636-BF6B-87EC1ED170C3}"/>
    <cellStyle name="Normal 3 3 3 10 2" xfId="20290" xr:uid="{3E1E308B-4F23-4A7E-A57E-73A809F25CB3}"/>
    <cellStyle name="Normal 3 3 3 11" xfId="20291" xr:uid="{850372C3-3F8C-4C9A-91D3-9557C7E9BCBE}"/>
    <cellStyle name="Normal 3 3 3 12" xfId="20292" xr:uid="{A971DBEB-DDFB-4D10-AEE2-779A4E028DB2}"/>
    <cellStyle name="Normal 3 3 3 2" xfId="3125" xr:uid="{CDFBCADF-9EA0-4576-965B-8E9CCC8FFEF4}"/>
    <cellStyle name="Normal 3 3 3 2 10" xfId="20293" xr:uid="{A18DEFE6-CE3D-4811-A385-A334FD3FC8A0}"/>
    <cellStyle name="Normal 3 3 3 2 2" xfId="3126" xr:uid="{00461036-B267-415A-A756-97CFC9179B06}"/>
    <cellStyle name="Normal 3 3 3 2 2 2" xfId="3127" xr:uid="{1D887BCB-653A-4F46-A972-77A18D0293BF}"/>
    <cellStyle name="Normal 3 3 3 2 2 2 2" xfId="20294" xr:uid="{0D004612-7942-4995-B08A-89F3AE08DF7B}"/>
    <cellStyle name="Normal 3 3 3 2 2 2 2 2" xfId="20295" xr:uid="{8D30B3BB-25AB-4386-9577-D2E53E51D0D2}"/>
    <cellStyle name="Normal 3 3 3 2 2 2 2 2 2" xfId="20296" xr:uid="{49DCE8F4-3D4D-48F9-948B-2580C2A38C59}"/>
    <cellStyle name="Normal 3 3 3 2 2 2 2 3" xfId="20297" xr:uid="{AE3D6F99-2812-4E42-A210-56E37F3D9EAF}"/>
    <cellStyle name="Normal 3 3 3 2 2 2 3" xfId="20298" xr:uid="{3D816F56-5A02-47FA-8665-C890569D5DE9}"/>
    <cellStyle name="Normal 3 3 3 2 2 2 3 2" xfId="20299" xr:uid="{EDB1DB01-C798-4BBE-B387-0ACFDF08500B}"/>
    <cellStyle name="Normal 3 3 3 2 2 2 3 2 2" xfId="20300" xr:uid="{520C6258-8BB9-4AED-9340-55EC82B7C157}"/>
    <cellStyle name="Normal 3 3 3 2 2 2 3 3" xfId="20301" xr:uid="{2DCD4251-1B18-48AD-B4FF-F256F4A3AC25}"/>
    <cellStyle name="Normal 3 3 3 2 2 2 4" xfId="20302" xr:uid="{691BB15F-640D-4915-B9A2-AD489E464595}"/>
    <cellStyle name="Normal 3 3 3 2 2 2 4 2" xfId="20303" xr:uid="{DD195328-282C-4495-B6DD-A5E8EC48F2E1}"/>
    <cellStyle name="Normal 3 3 3 2 2 2 5" xfId="20304" xr:uid="{7EF5CEB0-3FF7-4098-B30D-37D301F22EB7}"/>
    <cellStyle name="Normal 3 3 3 2 2 2 6" xfId="20305" xr:uid="{4EB40238-2918-4DB3-99ED-5DF7836DAC6D}"/>
    <cellStyle name="Normal 3 3 3 2 2 3" xfId="3128" xr:uid="{42CAF3FC-7BA5-4E4B-B56B-EFE08419CA48}"/>
    <cellStyle name="Normal 3 3 3 2 2 3 2" xfId="20306" xr:uid="{FD5F4BD6-E342-4A3D-8F9C-27B52CDEF671}"/>
    <cellStyle name="Normal 3 3 3 2 2 3 2 2" xfId="20307" xr:uid="{54C3F100-2215-44A4-8484-9FFE49829862}"/>
    <cellStyle name="Normal 3 3 3 2 2 3 2 2 2" xfId="20308" xr:uid="{B588355C-6852-4CE7-88AA-79AB02060BE9}"/>
    <cellStyle name="Normal 3 3 3 2 2 3 2 3" xfId="20309" xr:uid="{29FDE89C-8364-4A0D-853F-3081268BAAAC}"/>
    <cellStyle name="Normal 3 3 3 2 2 3 3" xfId="20310" xr:uid="{97D6617B-4CF2-4C43-ACBD-C0224E3CBCF6}"/>
    <cellStyle name="Normal 3 3 3 2 2 3 3 2" xfId="20311" xr:uid="{C319C73B-1B16-4285-BE1E-032B36D1B42F}"/>
    <cellStyle name="Normal 3 3 3 2 2 3 3 2 2" xfId="20312" xr:uid="{7AEAEC1D-F307-470A-8F90-A1341D0B4A8D}"/>
    <cellStyle name="Normal 3 3 3 2 2 3 3 3" xfId="20313" xr:uid="{5E92F387-E794-4552-A592-4CDECFDC8E5D}"/>
    <cellStyle name="Normal 3 3 3 2 2 3 4" xfId="20314" xr:uid="{60EF9A96-22C8-46CE-BABC-27FD4593696A}"/>
    <cellStyle name="Normal 3 3 3 2 2 3 4 2" xfId="20315" xr:uid="{F92008EF-133D-4928-AF5C-1134EFDB2F0F}"/>
    <cellStyle name="Normal 3 3 3 2 2 3 5" xfId="20316" xr:uid="{10538D66-42E9-481B-95D8-672FB35AA967}"/>
    <cellStyle name="Normal 3 3 3 2 2 3 6" xfId="20317" xr:uid="{A03C60A9-2C49-43AB-A540-EE204CA714AF}"/>
    <cellStyle name="Normal 3 3 3 2 2 4" xfId="20318" xr:uid="{3C5A40B9-7697-4708-AEB1-6D0D36FE9286}"/>
    <cellStyle name="Normal 3 3 3 2 2 4 2" xfId="20319" xr:uid="{F39AC278-ADA5-40CA-A195-9B3E6948D0E9}"/>
    <cellStyle name="Normal 3 3 3 2 2 4 2 2" xfId="20320" xr:uid="{7ABEBC5B-3870-435A-B644-49E1DD6DC51A}"/>
    <cellStyle name="Normal 3 3 3 2 2 4 3" xfId="20321" xr:uid="{6208EBFF-F761-4D37-B2CA-D36E25655330}"/>
    <cellStyle name="Normal 3 3 3 2 2 5" xfId="20322" xr:uid="{F1034098-F0A9-4278-A27E-B2961F184BD0}"/>
    <cellStyle name="Normal 3 3 3 2 2 5 2" xfId="20323" xr:uid="{DDAAC64A-5505-4B0B-83A0-088A9825F0BC}"/>
    <cellStyle name="Normal 3 3 3 2 2 5 2 2" xfId="20324" xr:uid="{863BD8DC-6A29-4962-BA05-75A848E99AED}"/>
    <cellStyle name="Normal 3 3 3 2 2 5 3" xfId="20325" xr:uid="{7440D7D4-3097-4BE6-ABF1-49F3BE3292AA}"/>
    <cellStyle name="Normal 3 3 3 2 2 6" xfId="20326" xr:uid="{FB83FF7B-3503-44A5-AE3B-DFC09FC9F460}"/>
    <cellStyle name="Normal 3 3 3 2 2 6 2" xfId="20327" xr:uid="{7470D185-2A1D-43B2-BBE6-17626C946F3E}"/>
    <cellStyle name="Normal 3 3 3 2 2 7" xfId="20328" xr:uid="{DD50B2F9-5A80-4AEC-BE5D-88F1BCE52E03}"/>
    <cellStyle name="Normal 3 3 3 2 2 8" xfId="20329" xr:uid="{9B4092E7-F335-4E2A-A531-F28D26AD0694}"/>
    <cellStyle name="Normal 3 3 3 2 3" xfId="3129" xr:uid="{6BC714DD-0566-4687-904F-6BB834677112}"/>
    <cellStyle name="Normal 3 3 3 2 3 2" xfId="20330" xr:uid="{C751E38B-EEBF-499C-A2DF-6AC5FFE859C0}"/>
    <cellStyle name="Normal 3 3 3 2 3 2 2" xfId="20331" xr:uid="{40A6696D-18CF-4343-87F8-F6D66B4DC004}"/>
    <cellStyle name="Normal 3 3 3 2 3 2 2 2" xfId="20332" xr:uid="{9E6CDA25-CBCF-4468-A1E4-A2E88E7E5971}"/>
    <cellStyle name="Normal 3 3 3 2 3 2 3" xfId="20333" xr:uid="{9E037660-629C-43BB-8BD4-1163D11D3AEB}"/>
    <cellStyle name="Normal 3 3 3 2 3 3" xfId="20334" xr:uid="{4530676C-6BB5-435F-B8E5-495C71DF4D85}"/>
    <cellStyle name="Normal 3 3 3 2 3 3 2" xfId="20335" xr:uid="{071B153F-919D-43C5-AD80-A79EB2B1628E}"/>
    <cellStyle name="Normal 3 3 3 2 3 3 2 2" xfId="20336" xr:uid="{45500BCB-DC3B-4C94-B6BA-5162AE9E1CA4}"/>
    <cellStyle name="Normal 3 3 3 2 3 3 3" xfId="20337" xr:uid="{FCC11CDE-DEA7-4102-B5CC-52EED698FD3F}"/>
    <cellStyle name="Normal 3 3 3 2 3 4" xfId="20338" xr:uid="{861136E2-519D-4335-8ED5-381B65EDC691}"/>
    <cellStyle name="Normal 3 3 3 2 3 4 2" xfId="20339" xr:uid="{28D2B814-32C0-48D5-A750-6926E014AA78}"/>
    <cellStyle name="Normal 3 3 3 2 3 5" xfId="20340" xr:uid="{B7F302E8-9ECC-4D9B-8F90-03F62FB86B67}"/>
    <cellStyle name="Normal 3 3 3 2 3 6" xfId="20341" xr:uid="{BACE3B85-4E07-49B8-883C-6C383C6018A6}"/>
    <cellStyle name="Normal 3 3 3 2 4" xfId="3130" xr:uid="{DF76FE1F-780D-40BD-9779-2228982A0D26}"/>
    <cellStyle name="Normal 3 3 3 2 4 2" xfId="20342" xr:uid="{9B39767A-374B-430B-B5D7-EC1546FFF48E}"/>
    <cellStyle name="Normal 3 3 3 2 4 2 2" xfId="20343" xr:uid="{C34D12EB-DB07-44D3-AB1A-A1D13FDD0DAB}"/>
    <cellStyle name="Normal 3 3 3 2 4 2 2 2" xfId="20344" xr:uid="{7E1E8A67-C869-4551-B0F9-977D090B8AAB}"/>
    <cellStyle name="Normal 3 3 3 2 4 2 3" xfId="20345" xr:uid="{4FC19C75-23F3-458C-A8FD-A2338256109D}"/>
    <cellStyle name="Normal 3 3 3 2 4 3" xfId="20346" xr:uid="{5EF5CAE7-830B-4ABC-8FB8-2A5A520066CA}"/>
    <cellStyle name="Normal 3 3 3 2 4 3 2" xfId="20347" xr:uid="{1EDF7551-6BA3-4FE8-89EF-08D766B37D2A}"/>
    <cellStyle name="Normal 3 3 3 2 4 3 2 2" xfId="20348" xr:uid="{D7B95C5C-7976-4270-ACAA-AA7A7130B86A}"/>
    <cellStyle name="Normal 3 3 3 2 4 3 3" xfId="20349" xr:uid="{614671A9-001B-4C90-A568-CF2B58D44116}"/>
    <cellStyle name="Normal 3 3 3 2 4 4" xfId="20350" xr:uid="{E72067CF-4E4F-4544-B848-2DBC6330437F}"/>
    <cellStyle name="Normal 3 3 3 2 4 4 2" xfId="20351" xr:uid="{B0995E9E-7A1B-4D4D-AC58-BFD70CB50BAB}"/>
    <cellStyle name="Normal 3 3 3 2 4 5" xfId="20352" xr:uid="{F089E152-A6C9-45FF-B9FA-BE7F2AA6C43B}"/>
    <cellStyle name="Normal 3 3 3 2 4 6" xfId="20353" xr:uid="{E0B1A86C-4A70-426F-B071-548C4B52B975}"/>
    <cellStyle name="Normal 3 3 3 2 5" xfId="3131" xr:uid="{1D459C55-D508-4EC7-8A22-260CA9807873}"/>
    <cellStyle name="Normal 3 3 3 2 5 2" xfId="20354" xr:uid="{79D5F6BC-CF40-4E3F-AA3A-868B908DEC02}"/>
    <cellStyle name="Normal 3 3 3 2 5 2 2" xfId="20355" xr:uid="{0DE87176-D2B1-4BDA-85F7-98C889BDC66A}"/>
    <cellStyle name="Normal 3 3 3 2 5 2 2 2" xfId="20356" xr:uid="{C4737AB3-34D3-4DB9-A844-9EEAE4957B40}"/>
    <cellStyle name="Normal 3 3 3 2 5 2 3" xfId="20357" xr:uid="{001601B5-45C4-4137-82A4-3D4738016207}"/>
    <cellStyle name="Normal 3 3 3 2 5 3" xfId="20358" xr:uid="{2106E95C-EDC8-42C4-A1E0-8362C39873B9}"/>
    <cellStyle name="Normal 3 3 3 2 5 3 2" xfId="20359" xr:uid="{C1A3B05D-C5B1-4F50-AF69-40BC64454638}"/>
    <cellStyle name="Normal 3 3 3 2 5 3 2 2" xfId="20360" xr:uid="{A2FC2684-91B3-4D8D-8A57-CFA8513A1924}"/>
    <cellStyle name="Normal 3 3 3 2 5 3 3" xfId="20361" xr:uid="{0326DAC5-D5FD-4537-9CB5-F29796F7BF65}"/>
    <cellStyle name="Normal 3 3 3 2 5 4" xfId="20362" xr:uid="{670CB78D-AF89-4E61-9CE7-C61A916D0885}"/>
    <cellStyle name="Normal 3 3 3 2 5 4 2" xfId="20363" xr:uid="{F88FC175-BA5F-4704-BC54-5FA38F08DC37}"/>
    <cellStyle name="Normal 3 3 3 2 5 5" xfId="20364" xr:uid="{A9913E4D-34FF-4848-8318-3CAD35D10BA4}"/>
    <cellStyle name="Normal 3 3 3 2 5 6" xfId="20365" xr:uid="{F7931B8B-683C-48BE-8896-DD78120ABB48}"/>
    <cellStyle name="Normal 3 3 3 2 6" xfId="20366" xr:uid="{7123E509-8C22-42B3-8592-9CDA1512BC81}"/>
    <cellStyle name="Normal 3 3 3 2 6 2" xfId="20367" xr:uid="{0F223BD7-C793-4DA2-AD36-C61A3D07738C}"/>
    <cellStyle name="Normal 3 3 3 2 6 2 2" xfId="20368" xr:uid="{CD3B102A-D56F-47ED-9C04-7E3FE01CE802}"/>
    <cellStyle name="Normal 3 3 3 2 6 3" xfId="20369" xr:uid="{98B73B38-19F7-4475-9186-A57287303044}"/>
    <cellStyle name="Normal 3 3 3 2 7" xfId="20370" xr:uid="{6C393EE5-5871-468A-9739-EC672C5A3740}"/>
    <cellStyle name="Normal 3 3 3 2 7 2" xfId="20371" xr:uid="{75214560-098A-4FF9-A4A9-9E81A0D9E07E}"/>
    <cellStyle name="Normal 3 3 3 2 7 2 2" xfId="20372" xr:uid="{2F3FB86B-7A6D-4F44-97A0-FE7D76A92383}"/>
    <cellStyle name="Normal 3 3 3 2 7 3" xfId="20373" xr:uid="{F6A0F06E-970E-44B7-B4AA-796360348F03}"/>
    <cellStyle name="Normal 3 3 3 2 8" xfId="20374" xr:uid="{0D2558FA-6ED1-46AA-A6E6-76850BC96EB8}"/>
    <cellStyle name="Normal 3 3 3 2 8 2" xfId="20375" xr:uid="{FE3B5D0E-442E-49DE-83E4-20A57AEA4194}"/>
    <cellStyle name="Normal 3 3 3 2 9" xfId="20376" xr:uid="{E8E482E5-E296-4CEA-97CE-CE1B01357A87}"/>
    <cellStyle name="Normal 3 3 3 3" xfId="3132" xr:uid="{B1F2686E-269A-4E64-9900-8E89FCE4D84F}"/>
    <cellStyle name="Normal 3 3 3 3 2" xfId="3133" xr:uid="{0C19EEA7-D359-4AE9-AC17-8E2F4DD99C1A}"/>
    <cellStyle name="Normal 3 3 3 3 2 2" xfId="20377" xr:uid="{D257C684-380C-450C-91A1-23C5D89092C7}"/>
    <cellStyle name="Normal 3 3 3 3 2 2 2" xfId="20378" xr:uid="{09212B37-69A7-4D7C-A8B7-4CD49AB1685D}"/>
    <cellStyle name="Normal 3 3 3 3 2 2 2 2" xfId="20379" xr:uid="{B8729A41-9BC2-4DA6-AC8C-F55BB956901E}"/>
    <cellStyle name="Normal 3 3 3 3 2 2 3" xfId="20380" xr:uid="{5F2E69CD-B181-4DA6-AABD-07A8B9C6F13C}"/>
    <cellStyle name="Normal 3 3 3 3 2 3" xfId="20381" xr:uid="{4F27F351-B926-4E77-877B-A0569F13F807}"/>
    <cellStyle name="Normal 3 3 3 3 2 3 2" xfId="20382" xr:uid="{CA49FC9F-CACE-49DF-B826-0015DC6B8570}"/>
    <cellStyle name="Normal 3 3 3 3 2 3 2 2" xfId="20383" xr:uid="{AEA76AD2-77D4-4423-A466-59511337EBEA}"/>
    <cellStyle name="Normal 3 3 3 3 2 3 3" xfId="20384" xr:uid="{BE132344-B2D5-4555-9A36-A3720F1B58D7}"/>
    <cellStyle name="Normal 3 3 3 3 2 4" xfId="20385" xr:uid="{55DB71E4-CA44-4331-81FD-8B379B453C08}"/>
    <cellStyle name="Normal 3 3 3 3 2 4 2" xfId="20386" xr:uid="{CDF79C1B-545E-4AD9-A637-381BB38F1CC0}"/>
    <cellStyle name="Normal 3 3 3 3 2 5" xfId="20387" xr:uid="{A2EFE6FF-4383-4468-A858-A211733680F5}"/>
    <cellStyle name="Normal 3 3 3 3 2 6" xfId="20388" xr:uid="{0FC443D0-3334-4F79-969A-075F3D3901C5}"/>
    <cellStyle name="Normal 3 3 3 3 3" xfId="3134" xr:uid="{931D9DD1-FDBF-4C1F-8405-DFAA972AFB70}"/>
    <cellStyle name="Normal 3 3 3 3 3 2" xfId="20389" xr:uid="{05C9E60A-63AC-4DEE-8434-8773A5F9233F}"/>
    <cellStyle name="Normal 3 3 3 3 3 2 2" xfId="20390" xr:uid="{E990D645-1BB2-4C38-89AD-BC61247A90E8}"/>
    <cellStyle name="Normal 3 3 3 3 3 2 2 2" xfId="20391" xr:uid="{06784E0D-6743-4518-8FD1-7C60ACBA7BA2}"/>
    <cellStyle name="Normal 3 3 3 3 3 2 3" xfId="20392" xr:uid="{41E2F853-EED8-467C-B93F-BB9A3FF8729F}"/>
    <cellStyle name="Normal 3 3 3 3 3 3" xfId="20393" xr:uid="{45193A2D-5AB0-40D0-95BC-CAABE210BCA2}"/>
    <cellStyle name="Normal 3 3 3 3 3 3 2" xfId="20394" xr:uid="{6E044F7A-B2D1-4B56-9067-B61557479B24}"/>
    <cellStyle name="Normal 3 3 3 3 3 3 2 2" xfId="20395" xr:uid="{881585AB-521C-4217-9084-0AE5534325A7}"/>
    <cellStyle name="Normal 3 3 3 3 3 3 3" xfId="20396" xr:uid="{28FBFA15-74F4-45D1-B3DE-AEC3F213F4C4}"/>
    <cellStyle name="Normal 3 3 3 3 3 4" xfId="20397" xr:uid="{5DB11131-BB78-47A1-B410-4B53DE126709}"/>
    <cellStyle name="Normal 3 3 3 3 3 4 2" xfId="20398" xr:uid="{77A4260F-07F2-43A7-9F7B-891D6B96C6D5}"/>
    <cellStyle name="Normal 3 3 3 3 3 5" xfId="20399" xr:uid="{92E502C9-3760-4F8F-BC21-17E495C0F23F}"/>
    <cellStyle name="Normal 3 3 3 3 3 6" xfId="20400" xr:uid="{DFD711C2-7E1E-44C3-9944-060AD475DBE9}"/>
    <cellStyle name="Normal 3 3 3 3 4" xfId="20401" xr:uid="{9E9B4225-8C94-4C98-A54C-0014BED41D54}"/>
    <cellStyle name="Normal 3 3 3 3 4 2" xfId="20402" xr:uid="{A6569A07-8098-4A35-89B1-C2AF0AE538EA}"/>
    <cellStyle name="Normal 3 3 3 3 4 2 2" xfId="20403" xr:uid="{206DEA4A-0C40-408E-8C63-FBBB3A322BB1}"/>
    <cellStyle name="Normal 3 3 3 3 4 3" xfId="20404" xr:uid="{794E2EF4-6A0B-4459-B07A-37D8D605D787}"/>
    <cellStyle name="Normal 3 3 3 3 5" xfId="20405" xr:uid="{2FBE1DEA-5EF9-4EDE-8C43-6D76FD415041}"/>
    <cellStyle name="Normal 3 3 3 3 5 2" xfId="20406" xr:uid="{E5CCFAB5-A3CC-4424-A972-10AC73879AAC}"/>
    <cellStyle name="Normal 3 3 3 3 5 2 2" xfId="20407" xr:uid="{BD437BB8-6053-43D9-B693-0423275A12BA}"/>
    <cellStyle name="Normal 3 3 3 3 5 3" xfId="20408" xr:uid="{C1ADB313-7F01-4692-83B8-94FAF7C22D21}"/>
    <cellStyle name="Normal 3 3 3 3 6" xfId="20409" xr:uid="{AA0BF983-DE04-4047-A5A7-596F7E8AADE8}"/>
    <cellStyle name="Normal 3 3 3 3 6 2" xfId="20410" xr:uid="{1DFBC8B8-C29B-40EB-B8AE-AAD79E146B26}"/>
    <cellStyle name="Normal 3 3 3 3 7" xfId="20411" xr:uid="{CE4049E3-0121-4056-8D85-B898E7C0048A}"/>
    <cellStyle name="Normal 3 3 3 3 8" xfId="20412" xr:uid="{078587A0-FF07-4F5E-9BB9-FFED9CCA61E3}"/>
    <cellStyle name="Normal 3 3 3 4" xfId="3135" xr:uid="{D5572966-1B41-4995-8199-B41BCE1A323A}"/>
    <cellStyle name="Normal 3 3 3 4 2" xfId="3136" xr:uid="{FBE1CF30-CF29-40F6-ADFB-7D532A4DBFD8}"/>
    <cellStyle name="Normal 3 3 3 4 2 2" xfId="20413" xr:uid="{F7ED162B-A015-4ABA-B059-D0F92BB3E859}"/>
    <cellStyle name="Normal 3 3 3 4 2 2 2" xfId="20414" xr:uid="{2C17E1F2-0F9F-413D-AF68-328803F548A1}"/>
    <cellStyle name="Normal 3 3 3 4 2 2 2 2" xfId="20415" xr:uid="{32BE9F5B-5B6F-4E55-8165-FA5DE5B59464}"/>
    <cellStyle name="Normal 3 3 3 4 2 2 3" xfId="20416" xr:uid="{DD32A2D3-B621-4B3D-818A-4A635068524A}"/>
    <cellStyle name="Normal 3 3 3 4 2 3" xfId="20417" xr:uid="{81B4E102-D70C-4969-AD7F-86EE6E350463}"/>
    <cellStyle name="Normal 3 3 3 4 2 3 2" xfId="20418" xr:uid="{EAE469DD-1EB0-44EA-8721-97EF94913F1C}"/>
    <cellStyle name="Normal 3 3 3 4 2 3 2 2" xfId="20419" xr:uid="{1C10AA4E-ACAE-45FB-9E73-052AC4D35F87}"/>
    <cellStyle name="Normal 3 3 3 4 2 3 3" xfId="20420" xr:uid="{4EDA4993-BA28-4968-A553-8FEB45DFAD04}"/>
    <cellStyle name="Normal 3 3 3 4 2 4" xfId="20421" xr:uid="{266976EA-0A85-454B-B672-6D7D1D6D51C4}"/>
    <cellStyle name="Normal 3 3 3 4 2 4 2" xfId="20422" xr:uid="{B22F288D-96A0-4B32-8158-BB17E9A4C6BE}"/>
    <cellStyle name="Normal 3 3 3 4 2 5" xfId="20423" xr:uid="{70FD8DBD-494D-48BE-8F7F-AD0744707A03}"/>
    <cellStyle name="Normal 3 3 3 4 2 6" xfId="20424" xr:uid="{8B718C96-B35B-4E32-B40D-246B53A996E7}"/>
    <cellStyle name="Normal 3 3 3 4 3" xfId="3137" xr:uid="{9E935437-7075-420E-BA8E-87583E0099FA}"/>
    <cellStyle name="Normal 3 3 3 4 3 2" xfId="20425" xr:uid="{F4A32AD3-5064-40A0-9D02-96B2C35AF66E}"/>
    <cellStyle name="Normal 3 3 3 4 3 2 2" xfId="20426" xr:uid="{A07A17D8-A4C5-43BA-9B87-23CB68664BFA}"/>
    <cellStyle name="Normal 3 3 3 4 3 2 2 2" xfId="20427" xr:uid="{C7FB4D9A-8374-4B7B-8E8C-29D98C294326}"/>
    <cellStyle name="Normal 3 3 3 4 3 2 3" xfId="20428" xr:uid="{062321E4-C09D-46CF-87FA-6907A26ACCB6}"/>
    <cellStyle name="Normal 3 3 3 4 3 3" xfId="20429" xr:uid="{F596320A-A232-4BD5-B06E-71DE288C88C7}"/>
    <cellStyle name="Normal 3 3 3 4 3 3 2" xfId="20430" xr:uid="{24D04DE7-F9E1-4842-899C-86A913502427}"/>
    <cellStyle name="Normal 3 3 3 4 3 3 2 2" xfId="20431" xr:uid="{D9457638-43ED-4147-8289-A4B57D02D90F}"/>
    <cellStyle name="Normal 3 3 3 4 3 3 3" xfId="20432" xr:uid="{163A63C4-BF3A-41FE-9248-24AB04212740}"/>
    <cellStyle name="Normal 3 3 3 4 3 4" xfId="20433" xr:uid="{2E33D621-4E6E-41F8-9D2C-14995B572CDB}"/>
    <cellStyle name="Normal 3 3 3 4 3 4 2" xfId="20434" xr:uid="{ED2B832B-72C5-4981-B4FB-3DBF570DE04C}"/>
    <cellStyle name="Normal 3 3 3 4 3 5" xfId="20435" xr:uid="{F95A201A-AAD9-4DEC-ACBC-61DC8785373E}"/>
    <cellStyle name="Normal 3 3 3 4 3 6" xfId="20436" xr:uid="{00D7D2A1-1ED7-468A-923D-4870FCF3348F}"/>
    <cellStyle name="Normal 3 3 3 4 4" xfId="20437" xr:uid="{26EA3270-6D9A-454E-BA61-2705D0A6CB24}"/>
    <cellStyle name="Normal 3 3 3 4 4 2" xfId="20438" xr:uid="{FD605769-BF5B-4F8F-B451-BABC425776D2}"/>
    <cellStyle name="Normal 3 3 3 4 4 2 2" xfId="20439" xr:uid="{FAEC3B44-34A5-4C80-8E70-FD0D20DA7331}"/>
    <cellStyle name="Normal 3 3 3 4 4 3" xfId="20440" xr:uid="{BE96C774-7B8A-425F-BDC0-8BA84B51680A}"/>
    <cellStyle name="Normal 3 3 3 4 5" xfId="20441" xr:uid="{0B700451-7B4C-47D9-843B-92912DE2A3F1}"/>
    <cellStyle name="Normal 3 3 3 4 5 2" xfId="20442" xr:uid="{DDBEA4D2-B85E-4BE2-86C8-BDEC63CBE5B8}"/>
    <cellStyle name="Normal 3 3 3 4 5 2 2" xfId="20443" xr:uid="{B2736B41-49E5-4BEE-A468-9407A14D3723}"/>
    <cellStyle name="Normal 3 3 3 4 5 3" xfId="20444" xr:uid="{A559CAC5-6363-47E9-87EE-61FA5A49FB8F}"/>
    <cellStyle name="Normal 3 3 3 4 6" xfId="20445" xr:uid="{FE3A62F1-EEC0-47CD-8CD3-F35C4476A917}"/>
    <cellStyle name="Normal 3 3 3 4 6 2" xfId="20446" xr:uid="{EB06AA31-2E15-43B6-894C-FE73F2B1C79E}"/>
    <cellStyle name="Normal 3 3 3 4 7" xfId="20447" xr:uid="{CE174D1C-7ECC-43C9-B8F2-07211941488C}"/>
    <cellStyle name="Normal 3 3 3 4 8" xfId="20448" xr:uid="{3EC027AD-FD2A-4EF4-9F02-08E1CAB59047}"/>
    <cellStyle name="Normal 3 3 3 5" xfId="3138" xr:uid="{F5577D25-5232-4C55-B98B-5FC7135CB510}"/>
    <cellStyle name="Normal 3 3 3 5 2" xfId="20449" xr:uid="{FC5B8FE5-2F1A-4217-A2B7-252856EA5E55}"/>
    <cellStyle name="Normal 3 3 3 5 2 2" xfId="20450" xr:uid="{A7AA0EAE-F05F-4FAB-881F-708AD558D868}"/>
    <cellStyle name="Normal 3 3 3 5 2 2 2" xfId="20451" xr:uid="{7DD96FF3-317E-4140-B645-D0E1288FC576}"/>
    <cellStyle name="Normal 3 3 3 5 2 3" xfId="20452" xr:uid="{B05923E4-2548-4213-ABE7-C77B88712F6C}"/>
    <cellStyle name="Normal 3 3 3 5 3" xfId="20453" xr:uid="{B5029D3C-A36A-4762-9CCA-16817D82C240}"/>
    <cellStyle name="Normal 3 3 3 5 3 2" xfId="20454" xr:uid="{FEA44CFB-EC21-4D22-BD67-A07AF17EE67F}"/>
    <cellStyle name="Normal 3 3 3 5 3 2 2" xfId="20455" xr:uid="{F5D8B5DC-0B88-4BF2-AA9C-983679F40BCF}"/>
    <cellStyle name="Normal 3 3 3 5 3 3" xfId="20456" xr:uid="{30F5AEE8-4B58-488C-9A03-1A5DA950B50E}"/>
    <cellStyle name="Normal 3 3 3 5 4" xfId="20457" xr:uid="{8BE5862B-3AE2-4301-9A41-14C4807020CC}"/>
    <cellStyle name="Normal 3 3 3 5 4 2" xfId="20458" xr:uid="{CE0A0FE6-5D64-4557-9A36-7D46D46C929D}"/>
    <cellStyle name="Normal 3 3 3 5 5" xfId="20459" xr:uid="{5372FCFE-7BC4-45C4-9F7D-64D3259DDBEE}"/>
    <cellStyle name="Normal 3 3 3 5 6" xfId="20460" xr:uid="{D8B181EF-655E-4D63-B737-B160E3217627}"/>
    <cellStyle name="Normal 3 3 3 6" xfId="3139" xr:uid="{2A5AA27F-A86B-47D3-8DB4-8F545853BBA1}"/>
    <cellStyle name="Normal 3 3 3 6 2" xfId="20461" xr:uid="{10083313-8522-48E9-9301-63AC21882436}"/>
    <cellStyle name="Normal 3 3 3 6 2 2" xfId="20462" xr:uid="{EFE3669D-ACE9-4B73-96D2-8F5CABD34476}"/>
    <cellStyle name="Normal 3 3 3 6 2 2 2" xfId="20463" xr:uid="{CD688CF2-89C7-43EA-AAC3-D560873CCD18}"/>
    <cellStyle name="Normal 3 3 3 6 2 3" xfId="20464" xr:uid="{4A863263-3479-47CB-8E93-B08637DADB72}"/>
    <cellStyle name="Normal 3 3 3 6 3" xfId="20465" xr:uid="{8052454C-5654-494B-BF8A-0F0B52789C9A}"/>
    <cellStyle name="Normal 3 3 3 6 3 2" xfId="20466" xr:uid="{3B457AD9-E6C2-4889-83DF-9B39910F449A}"/>
    <cellStyle name="Normal 3 3 3 6 3 2 2" xfId="20467" xr:uid="{3FED6506-5E7C-42CA-A017-FE8B73C60683}"/>
    <cellStyle name="Normal 3 3 3 6 3 3" xfId="20468" xr:uid="{58C9DD72-6FB8-403D-97A2-D3B112AE6CE2}"/>
    <cellStyle name="Normal 3 3 3 6 4" xfId="20469" xr:uid="{39C56615-BDBB-4D2C-AC0D-C09B8DCD06BC}"/>
    <cellStyle name="Normal 3 3 3 6 4 2" xfId="20470" xr:uid="{CBD82189-82D5-4572-86C2-56DFA9778799}"/>
    <cellStyle name="Normal 3 3 3 6 5" xfId="20471" xr:uid="{5B4E8649-BD3D-4BD0-8534-E149BA389510}"/>
    <cellStyle name="Normal 3 3 3 6 6" xfId="20472" xr:uid="{94C0E6AE-3F39-4FAE-93D7-00B2899D8762}"/>
    <cellStyle name="Normal 3 3 3 7" xfId="3140" xr:uid="{DA63BC0D-9AF4-4144-A352-271C9D38C4F1}"/>
    <cellStyle name="Normal 3 3 3 7 2" xfId="20473" xr:uid="{5A5B8AFA-C767-4CC8-8904-D0536C843F37}"/>
    <cellStyle name="Normal 3 3 3 7 2 2" xfId="20474" xr:uid="{59533347-8FE3-4B28-856E-10A74C31A0C1}"/>
    <cellStyle name="Normal 3 3 3 7 2 2 2" xfId="20475" xr:uid="{22548DE9-E773-414C-BDA1-4A7990906F8E}"/>
    <cellStyle name="Normal 3 3 3 7 2 3" xfId="20476" xr:uid="{B60F76B5-E755-40D7-987A-333577D15E42}"/>
    <cellStyle name="Normal 3 3 3 7 3" xfId="20477" xr:uid="{850421E7-E31F-4148-BF88-2F9ABF7A709A}"/>
    <cellStyle name="Normal 3 3 3 7 3 2" xfId="20478" xr:uid="{E2063BF3-62BC-4976-8EE5-C45769482CBA}"/>
    <cellStyle name="Normal 3 3 3 7 3 2 2" xfId="20479" xr:uid="{344D8749-2C0A-4D46-AB95-09789D88C040}"/>
    <cellStyle name="Normal 3 3 3 7 3 3" xfId="20480" xr:uid="{D3A5CB54-57B2-4574-B520-FD039406165D}"/>
    <cellStyle name="Normal 3 3 3 7 4" xfId="20481" xr:uid="{C9B92BAD-3CB2-431E-B1B2-C385F7CAB0EF}"/>
    <cellStyle name="Normal 3 3 3 7 4 2" xfId="20482" xr:uid="{C14064A8-CF84-4D3F-8CB2-BAE061B61ACB}"/>
    <cellStyle name="Normal 3 3 3 7 5" xfId="20483" xr:uid="{E2E96631-6B0D-4305-9B66-3AFABF8D90CC}"/>
    <cellStyle name="Normal 3 3 3 7 6" xfId="20484" xr:uid="{17F71679-05A9-4F29-8D52-2FB40B50AD92}"/>
    <cellStyle name="Normal 3 3 3 8" xfId="20485" xr:uid="{579FED34-1EC0-4C77-8031-7542BF5E932D}"/>
    <cellStyle name="Normal 3 3 3 8 2" xfId="20486" xr:uid="{14DD4DC2-35D3-4D11-8796-FD6716D43786}"/>
    <cellStyle name="Normal 3 3 3 8 2 2" xfId="20487" xr:uid="{96C4F53C-DA2D-4127-BE84-16A4B0C5D115}"/>
    <cellStyle name="Normal 3 3 3 8 3" xfId="20488" xr:uid="{B7A7DFD1-0ECB-4F0C-ABDC-820E5389D06B}"/>
    <cellStyle name="Normal 3 3 3 9" xfId="20489" xr:uid="{34A1CBC1-4E63-4A92-AA6A-65929BCE21CA}"/>
    <cellStyle name="Normal 3 3 3 9 2" xfId="20490" xr:uid="{7803E3D5-C469-4DA2-A5F9-06593D970ADE}"/>
    <cellStyle name="Normal 3 3 3 9 2 2" xfId="20491" xr:uid="{E06FDCA1-F878-459A-B01C-85258FF8777B}"/>
    <cellStyle name="Normal 3 3 3 9 3" xfId="20492" xr:uid="{0478428C-2EE7-4347-887D-94A6A2C26352}"/>
    <cellStyle name="Normal 3 3 4" xfId="3141" xr:uid="{6991D623-D5EA-4CAC-B78D-5084B15AC1BD}"/>
    <cellStyle name="Normal 3 3 4 10" xfId="20493" xr:uid="{8F503D34-4338-4232-9D90-5F7FBEEF0F3F}"/>
    <cellStyle name="Normal 3 3 4 2" xfId="3142" xr:uid="{F6E36873-1BEF-43C9-8E19-294C10649F68}"/>
    <cellStyle name="Normal 3 3 4 2 2" xfId="3143" xr:uid="{B86830A8-7520-4136-BD56-6CD60767D168}"/>
    <cellStyle name="Normal 3 3 4 2 2 2" xfId="20494" xr:uid="{BA44F450-CCA4-4704-A410-1EB516857D45}"/>
    <cellStyle name="Normal 3 3 4 2 2 2 2" xfId="20495" xr:uid="{3461AFD6-0900-4AB0-B221-51097FBCCF7D}"/>
    <cellStyle name="Normal 3 3 4 2 2 2 2 2" xfId="20496" xr:uid="{5DA1F5A2-1528-41D2-A1D8-659AC4C944A0}"/>
    <cellStyle name="Normal 3 3 4 2 2 2 3" xfId="20497" xr:uid="{34B75FF6-C82E-4F24-B144-63CB6A40A78B}"/>
    <cellStyle name="Normal 3 3 4 2 2 3" xfId="20498" xr:uid="{8EB3F8A6-F8A3-431C-9373-6897050F777E}"/>
    <cellStyle name="Normal 3 3 4 2 2 3 2" xfId="20499" xr:uid="{A60E8E79-C5C9-4F59-83E5-D53AF8C80576}"/>
    <cellStyle name="Normal 3 3 4 2 2 3 2 2" xfId="20500" xr:uid="{0DD5791A-D55A-4772-A15D-6047FBB66FCF}"/>
    <cellStyle name="Normal 3 3 4 2 2 3 3" xfId="20501" xr:uid="{B9949446-CA47-471E-8960-2AEA8C7A7ED2}"/>
    <cellStyle name="Normal 3 3 4 2 2 4" xfId="20502" xr:uid="{CC4DB7F8-D592-4726-B1C8-1B02B8EC8C28}"/>
    <cellStyle name="Normal 3 3 4 2 2 4 2" xfId="20503" xr:uid="{DFD0B503-0E3D-434E-82E1-D10E750ABF75}"/>
    <cellStyle name="Normal 3 3 4 2 2 5" xfId="20504" xr:uid="{132719C5-D5F3-40A4-87DF-163BCBD64952}"/>
    <cellStyle name="Normal 3 3 4 2 2 6" xfId="20505" xr:uid="{ABB2177E-5FFF-437D-9E46-8BCE2F399BE1}"/>
    <cellStyle name="Normal 3 3 4 2 3" xfId="3144" xr:uid="{3C08FE97-5518-4799-B5D8-32D6A05FB09D}"/>
    <cellStyle name="Normal 3 3 4 2 3 2" xfId="20506" xr:uid="{60EFDE62-BB27-436D-B31F-2E2D7EAE8D65}"/>
    <cellStyle name="Normal 3 3 4 2 3 2 2" xfId="20507" xr:uid="{E48E7A11-096B-4B81-A0BA-2B97BB651226}"/>
    <cellStyle name="Normal 3 3 4 2 3 2 2 2" xfId="20508" xr:uid="{31673AFD-26B2-4411-BB1B-796AC0FCC97F}"/>
    <cellStyle name="Normal 3 3 4 2 3 2 3" xfId="20509" xr:uid="{171AF814-0B8E-4972-8720-135BEB003AFE}"/>
    <cellStyle name="Normal 3 3 4 2 3 3" xfId="20510" xr:uid="{7B52169A-79DA-4B39-85DE-0FCFED2E4874}"/>
    <cellStyle name="Normal 3 3 4 2 3 3 2" xfId="20511" xr:uid="{38784ECA-765E-4333-945E-3F79AB4C4B77}"/>
    <cellStyle name="Normal 3 3 4 2 3 3 2 2" xfId="20512" xr:uid="{8AD0ED59-F0C5-4701-A436-B68C805E15AA}"/>
    <cellStyle name="Normal 3 3 4 2 3 3 3" xfId="20513" xr:uid="{AE0E6E5C-731F-421A-B5A6-9817A17C0C04}"/>
    <cellStyle name="Normal 3 3 4 2 3 4" xfId="20514" xr:uid="{CA8B9FE5-3576-4566-B7D8-B7EE234C5947}"/>
    <cellStyle name="Normal 3 3 4 2 3 4 2" xfId="20515" xr:uid="{E1EE08E6-4B42-4A9D-BAFB-08165CE1188E}"/>
    <cellStyle name="Normal 3 3 4 2 3 5" xfId="20516" xr:uid="{379A34D2-3AF2-4EDB-8DAE-89C6CF12513B}"/>
    <cellStyle name="Normal 3 3 4 2 3 6" xfId="20517" xr:uid="{C46E5396-982E-4B69-B71D-A2C2D1D35DBD}"/>
    <cellStyle name="Normal 3 3 4 2 4" xfId="20518" xr:uid="{9528E43F-831C-460A-8C34-1207DE1C1FB7}"/>
    <cellStyle name="Normal 3 3 4 2 4 2" xfId="20519" xr:uid="{AFD8F900-D3C8-423A-BCAB-E400A1420D74}"/>
    <cellStyle name="Normal 3 3 4 2 4 2 2" xfId="20520" xr:uid="{C7E58968-754E-4E51-8462-56F124950379}"/>
    <cellStyle name="Normal 3 3 4 2 4 3" xfId="20521" xr:uid="{276A44FB-C285-4B60-BAF4-DEEE40680E16}"/>
    <cellStyle name="Normal 3 3 4 2 5" xfId="20522" xr:uid="{F786E977-C710-4AD3-83A0-3984718DC128}"/>
    <cellStyle name="Normal 3 3 4 2 5 2" xfId="20523" xr:uid="{4A915AB4-38D8-4B1B-A0EA-322A64FED168}"/>
    <cellStyle name="Normal 3 3 4 2 5 2 2" xfId="20524" xr:uid="{26EDC011-A40C-419D-A0F4-E5CA64D2ED6E}"/>
    <cellStyle name="Normal 3 3 4 2 5 3" xfId="20525" xr:uid="{0ED0B4AF-6FEC-49F7-9516-5FE70FC427C2}"/>
    <cellStyle name="Normal 3 3 4 2 6" xfId="20526" xr:uid="{2CCFE624-D6B2-47B0-8AA8-49A3076787AA}"/>
    <cellStyle name="Normal 3 3 4 2 6 2" xfId="20527" xr:uid="{CEE5FA35-0602-4548-97D6-2D805A4DFE0D}"/>
    <cellStyle name="Normal 3 3 4 2 7" xfId="20528" xr:uid="{1001956F-B50E-4944-A562-86815B9F3E96}"/>
    <cellStyle name="Normal 3 3 4 2 8" xfId="20529" xr:uid="{CC341FC0-953E-4328-9EC1-524C9A09AACF}"/>
    <cellStyle name="Normal 3 3 4 3" xfId="3145" xr:uid="{EEF1CF38-91E7-4D4B-BF47-4E893CC3BC19}"/>
    <cellStyle name="Normal 3 3 4 3 2" xfId="20530" xr:uid="{4337F7C7-378D-4751-AE72-3EF57FED8E91}"/>
    <cellStyle name="Normal 3 3 4 3 2 2" xfId="20531" xr:uid="{E39AA7FC-0EEB-4284-A775-F8A34D1BB58D}"/>
    <cellStyle name="Normal 3 3 4 3 2 2 2" xfId="20532" xr:uid="{79E6E0FF-929F-499F-8FC0-4CA287BFA825}"/>
    <cellStyle name="Normal 3 3 4 3 2 3" xfId="20533" xr:uid="{E849861A-BFE5-4C31-A72F-1D0C8C3C11F7}"/>
    <cellStyle name="Normal 3 3 4 3 3" xfId="20534" xr:uid="{9796E73C-A07C-4B3A-A82B-9AF64ECA7374}"/>
    <cellStyle name="Normal 3 3 4 3 3 2" xfId="20535" xr:uid="{70999FF0-24C9-4BBB-9B07-070B6269D538}"/>
    <cellStyle name="Normal 3 3 4 3 3 2 2" xfId="20536" xr:uid="{6D688E87-C9B9-4AD8-B327-9CAA998637C7}"/>
    <cellStyle name="Normal 3 3 4 3 3 3" xfId="20537" xr:uid="{564F9EB2-EBBD-456E-A609-C0B442414F40}"/>
    <cellStyle name="Normal 3 3 4 3 4" xfId="20538" xr:uid="{1AFEB4B3-5A4E-4738-9305-FCAD6F4E1361}"/>
    <cellStyle name="Normal 3 3 4 3 4 2" xfId="20539" xr:uid="{723B738F-5057-4979-A214-069ACBBB526F}"/>
    <cellStyle name="Normal 3 3 4 3 5" xfId="20540" xr:uid="{B7958D15-D103-4EAD-940B-ACBA3CFBA8B2}"/>
    <cellStyle name="Normal 3 3 4 3 6" xfId="20541" xr:uid="{5DFA402E-6FA2-4652-A6A2-B3C9BED8B428}"/>
    <cellStyle name="Normal 3 3 4 4" xfId="3146" xr:uid="{36C66DAB-CBC1-4F5B-B2B7-5A6752F92447}"/>
    <cellStyle name="Normal 3 3 4 4 2" xfId="20542" xr:uid="{549137BA-26E5-4326-A7E6-730917A18604}"/>
    <cellStyle name="Normal 3 3 4 4 2 2" xfId="20543" xr:uid="{E666C01D-A184-47BF-AD62-E697DE30B5EF}"/>
    <cellStyle name="Normal 3 3 4 4 2 2 2" xfId="20544" xr:uid="{FF1D82C5-5321-4E52-890A-AFEF75100712}"/>
    <cellStyle name="Normal 3 3 4 4 2 3" xfId="20545" xr:uid="{2C6022EF-1EE4-49AA-915A-24ACDE5B92BA}"/>
    <cellStyle name="Normal 3 3 4 4 3" xfId="20546" xr:uid="{15D9F499-3664-4B3D-B07E-33E67AAE126C}"/>
    <cellStyle name="Normal 3 3 4 4 3 2" xfId="20547" xr:uid="{A887AD89-93CA-4689-B3FC-85F650BC0E8F}"/>
    <cellStyle name="Normal 3 3 4 4 3 2 2" xfId="20548" xr:uid="{51AC2EB5-5673-4EB9-B57B-B3F75F90BC36}"/>
    <cellStyle name="Normal 3 3 4 4 3 3" xfId="20549" xr:uid="{B5F1E298-3FA1-4BFA-90F3-812BC5B10CB0}"/>
    <cellStyle name="Normal 3 3 4 4 4" xfId="20550" xr:uid="{E78B3ED8-81A7-4D84-BDAA-713C7A719886}"/>
    <cellStyle name="Normal 3 3 4 4 4 2" xfId="20551" xr:uid="{EFEDB1CF-E836-4E76-9B33-FF64D16B3E3B}"/>
    <cellStyle name="Normal 3 3 4 4 5" xfId="20552" xr:uid="{F527FD70-F559-4AB9-A76B-6BB5A2A74148}"/>
    <cellStyle name="Normal 3 3 4 4 6" xfId="20553" xr:uid="{C19EAFC2-9E76-4F78-AD6A-6869A0866531}"/>
    <cellStyle name="Normal 3 3 4 5" xfId="3147" xr:uid="{AC63448F-C33A-4CEF-8171-1CE4E2519020}"/>
    <cellStyle name="Normal 3 3 4 5 2" xfId="20554" xr:uid="{73E226E0-E947-4542-AA63-96523E22C3BA}"/>
    <cellStyle name="Normal 3 3 4 5 2 2" xfId="20555" xr:uid="{C93BFF4F-CAC8-45EB-B027-6A111EDB3268}"/>
    <cellStyle name="Normal 3 3 4 5 2 2 2" xfId="20556" xr:uid="{83DEB730-0C78-4038-8612-CBEA40349D24}"/>
    <cellStyle name="Normal 3 3 4 5 2 3" xfId="20557" xr:uid="{4BF66ADD-F731-4B31-A124-5453DE46B7B7}"/>
    <cellStyle name="Normal 3 3 4 5 3" xfId="20558" xr:uid="{A7FC65D3-84E4-45B6-9B19-E00A44EC8267}"/>
    <cellStyle name="Normal 3 3 4 5 3 2" xfId="20559" xr:uid="{105B508C-BD5F-4F1C-98F9-F76DE9E208F2}"/>
    <cellStyle name="Normal 3 3 4 5 3 2 2" xfId="20560" xr:uid="{66EB980F-18A8-424D-A182-473265CB1971}"/>
    <cellStyle name="Normal 3 3 4 5 3 3" xfId="20561" xr:uid="{CE452F7F-7A3E-4351-94FE-7A201031991F}"/>
    <cellStyle name="Normal 3 3 4 5 4" xfId="20562" xr:uid="{0D2E654F-55D4-4B86-8786-C4DF4224317C}"/>
    <cellStyle name="Normal 3 3 4 5 4 2" xfId="20563" xr:uid="{6EAE3596-7B18-4880-B33C-A01BBB4D5FAB}"/>
    <cellStyle name="Normal 3 3 4 5 5" xfId="20564" xr:uid="{F42AE605-78CF-4035-BE23-5CB2E3105CC4}"/>
    <cellStyle name="Normal 3 3 4 5 6" xfId="20565" xr:uid="{ABA8033B-61B6-4BED-9A4A-3CF72B5C682B}"/>
    <cellStyle name="Normal 3 3 4 6" xfId="20566" xr:uid="{561D3F6C-E88D-4F7E-B4CF-61D52ACF48AD}"/>
    <cellStyle name="Normal 3 3 4 6 2" xfId="20567" xr:uid="{0C1150C1-F0C9-403E-A84B-9C1436E25559}"/>
    <cellStyle name="Normal 3 3 4 6 2 2" xfId="20568" xr:uid="{A4ABBA62-AED7-4C5F-8EA5-89627B1CA816}"/>
    <cellStyle name="Normal 3 3 4 6 3" xfId="20569" xr:uid="{E9E29BDC-CE3D-43C6-ACA4-2BE2E480D661}"/>
    <cellStyle name="Normal 3 3 4 7" xfId="20570" xr:uid="{38E63727-6EFA-409F-A02A-DE1A9FFE0855}"/>
    <cellStyle name="Normal 3 3 4 7 2" xfId="20571" xr:uid="{C4EDF774-0243-49EF-899E-1C14CBBFC4BE}"/>
    <cellStyle name="Normal 3 3 4 7 2 2" xfId="20572" xr:uid="{0B99A86C-7C36-41FF-994B-DCF920C9A1BE}"/>
    <cellStyle name="Normal 3 3 4 7 3" xfId="20573" xr:uid="{6B6A1AA5-9622-4931-BCA4-2983C05B9545}"/>
    <cellStyle name="Normal 3 3 4 8" xfId="20574" xr:uid="{AA123823-BE23-47F5-BE6E-9CF1FF631CA6}"/>
    <cellStyle name="Normal 3 3 4 8 2" xfId="20575" xr:uid="{4BA23F9D-2D58-44A9-BC2E-6939C7D0CB8D}"/>
    <cellStyle name="Normal 3 3 4 9" xfId="20576" xr:uid="{40F9BC85-7C5D-40A1-8763-A0D89D2FE93A}"/>
    <cellStyle name="Normal 3 3 5" xfId="3148" xr:uid="{7EA88FB7-EBD6-4C95-959E-50370E2D29FF}"/>
    <cellStyle name="Normal 3 3 5 2" xfId="3149" xr:uid="{87CD4BE1-5DC7-42D6-9AA1-D4AFB179ECC4}"/>
    <cellStyle name="Normal 3 3 5 2 2" xfId="3150" xr:uid="{A5D40BA5-C8E9-4CAE-AABD-94DB785144DA}"/>
    <cellStyle name="Normal 3 3 5 2 2 2" xfId="20577" xr:uid="{725877B2-CF21-4B19-A71A-A2C556F45C56}"/>
    <cellStyle name="Normal 3 3 5 2 2 2 2" xfId="20578" xr:uid="{43991902-5679-4523-B716-ACD0C8044085}"/>
    <cellStyle name="Normal 3 3 5 2 2 2 2 2" xfId="20579" xr:uid="{F42714F0-21B9-4012-AB80-8F37FCD6ACE8}"/>
    <cellStyle name="Normal 3 3 5 2 2 2 3" xfId="20580" xr:uid="{0DCF04A0-B8A7-47F1-9816-4B89502A0FCE}"/>
    <cellStyle name="Normal 3 3 5 2 2 3" xfId="20581" xr:uid="{8746950B-9BDE-4C3B-8B54-B9799FB66577}"/>
    <cellStyle name="Normal 3 3 5 2 2 3 2" xfId="20582" xr:uid="{C07AF1E6-E7A2-4E6C-BC32-B86849736D79}"/>
    <cellStyle name="Normal 3 3 5 2 2 3 2 2" xfId="20583" xr:uid="{A6152C8D-7FCD-442B-A94E-B3E331B7C310}"/>
    <cellStyle name="Normal 3 3 5 2 2 3 3" xfId="20584" xr:uid="{8BB3AA12-C70A-462F-961B-68B400D06022}"/>
    <cellStyle name="Normal 3 3 5 2 2 4" xfId="20585" xr:uid="{8AAB822E-DC71-4239-9D13-966A79DFD6DB}"/>
    <cellStyle name="Normal 3 3 5 2 2 4 2" xfId="20586" xr:uid="{640CD434-82B6-4D5F-B64D-9FCD2B505658}"/>
    <cellStyle name="Normal 3 3 5 2 2 5" xfId="20587" xr:uid="{815B21BC-3CBF-4FCD-8387-631C5BA236BE}"/>
    <cellStyle name="Normal 3 3 5 2 2 6" xfId="20588" xr:uid="{29309CF2-C5D4-4ECA-899F-03086097E05B}"/>
    <cellStyle name="Normal 3 3 5 2 3" xfId="3151" xr:uid="{16DD439B-2315-4A3C-9F01-DD38486706DA}"/>
    <cellStyle name="Normal 3 3 5 2 3 2" xfId="20589" xr:uid="{73BCB5D1-82A8-470F-BCF2-D1E403D95DDD}"/>
    <cellStyle name="Normal 3 3 5 2 3 2 2" xfId="20590" xr:uid="{CE4EF9D1-3E4D-4D79-B1B9-AB4459872CCD}"/>
    <cellStyle name="Normal 3 3 5 2 3 2 2 2" xfId="20591" xr:uid="{2DE2B455-155B-4CE7-85BA-9105271DABDF}"/>
    <cellStyle name="Normal 3 3 5 2 3 2 3" xfId="20592" xr:uid="{981ABEB0-6DF4-4F93-93BB-4C880C991A5B}"/>
    <cellStyle name="Normal 3 3 5 2 3 3" xfId="20593" xr:uid="{C5DD974C-5962-4FBC-9BCF-480EFB359A87}"/>
    <cellStyle name="Normal 3 3 5 2 3 3 2" xfId="20594" xr:uid="{D5718E31-E3A8-4EBD-A3A4-241A4185DE6E}"/>
    <cellStyle name="Normal 3 3 5 2 3 3 2 2" xfId="20595" xr:uid="{D569969C-A02E-45FD-8ECB-BF7302D66359}"/>
    <cellStyle name="Normal 3 3 5 2 3 3 3" xfId="20596" xr:uid="{D05D7493-AF38-4911-BD96-A63751E55A7A}"/>
    <cellStyle name="Normal 3 3 5 2 3 4" xfId="20597" xr:uid="{37BD6F88-0CF7-4331-AC98-921984368041}"/>
    <cellStyle name="Normal 3 3 5 2 3 4 2" xfId="20598" xr:uid="{6B4D00ED-6C5B-403D-93FD-5CA35E98684D}"/>
    <cellStyle name="Normal 3 3 5 2 3 5" xfId="20599" xr:uid="{50ABB510-91E7-4F9C-A785-2FCC7553D1EE}"/>
    <cellStyle name="Normal 3 3 5 2 3 6" xfId="20600" xr:uid="{36CFA6AB-8E75-4B54-B097-802B812AC93E}"/>
    <cellStyle name="Normal 3 3 5 2 4" xfId="20601" xr:uid="{05EB537E-C92B-417B-97C7-F87C2438B471}"/>
    <cellStyle name="Normal 3 3 5 2 4 2" xfId="20602" xr:uid="{E08FEBC0-1A85-4A9A-BB88-E71967D1E34A}"/>
    <cellStyle name="Normal 3 3 5 2 4 2 2" xfId="20603" xr:uid="{C3581B24-D5A4-4C15-AD37-20EFFFF85CC7}"/>
    <cellStyle name="Normal 3 3 5 2 4 3" xfId="20604" xr:uid="{383F54EC-3827-4589-B021-944E754D23F9}"/>
    <cellStyle name="Normal 3 3 5 2 5" xfId="20605" xr:uid="{A1075887-8273-4B77-9C1F-2C202A115CF0}"/>
    <cellStyle name="Normal 3 3 5 2 5 2" xfId="20606" xr:uid="{1674ABCB-6CB2-4336-9A38-61DD3E2F09D9}"/>
    <cellStyle name="Normal 3 3 5 2 5 2 2" xfId="20607" xr:uid="{4C80EB10-A40B-4EC2-A095-20381299D305}"/>
    <cellStyle name="Normal 3 3 5 2 5 3" xfId="20608" xr:uid="{AA7654D0-461C-45A6-977B-497DFD7C4FD7}"/>
    <cellStyle name="Normal 3 3 5 2 6" xfId="20609" xr:uid="{585FC1F9-3561-4956-AF82-E07C2897C9C5}"/>
    <cellStyle name="Normal 3 3 5 2 6 2" xfId="20610" xr:uid="{143EE2F5-0BD3-43E3-9754-74112755BAE5}"/>
    <cellStyle name="Normal 3 3 5 2 7" xfId="20611" xr:uid="{DEE6FBBB-B5B2-4B1B-A6B6-EF3AC0A0541C}"/>
    <cellStyle name="Normal 3 3 5 2 8" xfId="20612" xr:uid="{AFCC428E-A4B0-410E-AF96-702096AC6C98}"/>
    <cellStyle name="Normal 3 3 5 3" xfId="3152" xr:uid="{C8C2FAFD-BCD2-458F-8BD8-4E81EAB01214}"/>
    <cellStyle name="Normal 3 3 5 3 2" xfId="20613" xr:uid="{47810429-74EE-4192-BA27-7413615E4504}"/>
    <cellStyle name="Normal 3 3 5 3 2 2" xfId="20614" xr:uid="{F0FE118C-37E0-4A5C-9EB4-62E1D399F73B}"/>
    <cellStyle name="Normal 3 3 5 3 2 2 2" xfId="20615" xr:uid="{03751C1B-DAA0-4000-8C30-77BA4DE6D019}"/>
    <cellStyle name="Normal 3 3 5 3 2 3" xfId="20616" xr:uid="{4B27B5AC-E5DF-439E-A719-8FE6EF69965E}"/>
    <cellStyle name="Normal 3 3 5 3 3" xfId="20617" xr:uid="{F43718E9-8829-4CDF-88CD-45B66577E1CE}"/>
    <cellStyle name="Normal 3 3 5 3 3 2" xfId="20618" xr:uid="{842D2CD7-1E0F-4BFB-9E0F-471344C427B1}"/>
    <cellStyle name="Normal 3 3 5 3 3 2 2" xfId="20619" xr:uid="{E6CE250B-CD54-4CF8-8ED6-C723D759B06B}"/>
    <cellStyle name="Normal 3 3 5 3 3 3" xfId="20620" xr:uid="{57D8A0FB-1BD6-40DF-A1D2-6018DEAF9832}"/>
    <cellStyle name="Normal 3 3 5 3 4" xfId="20621" xr:uid="{83BDE4E9-B5C1-4325-A399-9681F27585F8}"/>
    <cellStyle name="Normal 3 3 5 3 4 2" xfId="20622" xr:uid="{2CAD8E98-4623-46AD-BC3D-C7EAA88D60FA}"/>
    <cellStyle name="Normal 3 3 5 3 5" xfId="20623" xr:uid="{3AE619B3-A1F9-487A-8F40-528BDF6769DB}"/>
    <cellStyle name="Normal 3 3 5 3 6" xfId="20624" xr:uid="{5793416E-0DB7-4984-9383-65A7DB052269}"/>
    <cellStyle name="Normal 3 3 5 4" xfId="3153" xr:uid="{0AB312DA-3FFB-474A-A1AB-3164406E961B}"/>
    <cellStyle name="Normal 3 3 5 4 2" xfId="20625" xr:uid="{62051502-4650-4B62-99F9-3374077253FB}"/>
    <cellStyle name="Normal 3 3 5 4 2 2" xfId="20626" xr:uid="{77110548-0318-465A-8FF3-39C89FB894AC}"/>
    <cellStyle name="Normal 3 3 5 4 2 2 2" xfId="20627" xr:uid="{3D6F72F1-FECC-42BB-9E0B-6DDB70CDA047}"/>
    <cellStyle name="Normal 3 3 5 4 2 3" xfId="20628" xr:uid="{F2F5CEEC-4193-4634-822B-F3573730702E}"/>
    <cellStyle name="Normal 3 3 5 4 3" xfId="20629" xr:uid="{91BAFFB0-F88C-423D-A168-F9619E6F7280}"/>
    <cellStyle name="Normal 3 3 5 4 3 2" xfId="20630" xr:uid="{C7807550-30EC-4508-866E-23D8F767AD34}"/>
    <cellStyle name="Normal 3 3 5 4 3 2 2" xfId="20631" xr:uid="{8565D4E7-F020-4B01-89AB-DD7AAF8A7E03}"/>
    <cellStyle name="Normal 3 3 5 4 3 3" xfId="20632" xr:uid="{7EDC0D97-4824-4F26-B59B-E3329B27EB36}"/>
    <cellStyle name="Normal 3 3 5 4 4" xfId="20633" xr:uid="{F28B27F9-A217-4EC7-A5CE-D06AAD36F7CE}"/>
    <cellStyle name="Normal 3 3 5 4 4 2" xfId="20634" xr:uid="{155314B0-7034-4504-B7AC-13EE93E921CF}"/>
    <cellStyle name="Normal 3 3 5 4 5" xfId="20635" xr:uid="{4807EDC0-7E75-47C4-8401-D698A1B08D00}"/>
    <cellStyle name="Normal 3 3 5 4 6" xfId="20636" xr:uid="{712BBC11-9E74-4BE7-8275-4F2598F3D1CB}"/>
    <cellStyle name="Normal 3 3 5 5" xfId="3154" xr:uid="{49DD823D-A775-4BBF-9BD2-34F79D359EC4}"/>
    <cellStyle name="Normal 3 3 5 5 2" xfId="20637" xr:uid="{CA860B3A-70DC-4D1B-BE2D-268B4FCAAC9D}"/>
    <cellStyle name="Normal 3 3 5 5 2 2" xfId="20638" xr:uid="{47FD4EDE-72AE-4FE4-AD0E-8300FB02CD8D}"/>
    <cellStyle name="Normal 3 3 5 5 2 2 2" xfId="20639" xr:uid="{935043C7-2F1B-4EC6-8396-5B26F9258B29}"/>
    <cellStyle name="Normal 3 3 5 5 2 3" xfId="20640" xr:uid="{D644011B-470B-4C74-BA10-6989C93DD77A}"/>
    <cellStyle name="Normal 3 3 5 5 3" xfId="20641" xr:uid="{7020C4AE-3DFB-4859-92F5-456D4A6E113B}"/>
    <cellStyle name="Normal 3 3 5 5 3 2" xfId="20642" xr:uid="{898374D6-12F4-4758-8319-D22BA931852C}"/>
    <cellStyle name="Normal 3 3 5 5 3 2 2" xfId="20643" xr:uid="{7F0D67DC-DECD-43DF-B320-8A890542838C}"/>
    <cellStyle name="Normal 3 3 5 5 3 3" xfId="20644" xr:uid="{4A80E6F4-A92C-4023-A8CB-31C45B245918}"/>
    <cellStyle name="Normal 3 3 5 5 4" xfId="20645" xr:uid="{0CFBCDF8-6EA6-454A-9A3C-051D22474B6F}"/>
    <cellStyle name="Normal 3 3 5 5 4 2" xfId="20646" xr:uid="{9DBD15AF-ED9A-49E5-A204-B0E38503555B}"/>
    <cellStyle name="Normal 3 3 5 5 5" xfId="20647" xr:uid="{6F87973E-8201-4BE5-BF16-92B516B9E53E}"/>
    <cellStyle name="Normal 3 3 5 5 6" xfId="20648" xr:uid="{573D226F-7945-4E45-866A-633B9EC94E6D}"/>
    <cellStyle name="Normal 3 3 5 6" xfId="20649" xr:uid="{BADC8BA3-9315-440C-8A5C-7D45D6F2E664}"/>
    <cellStyle name="Normal 3 3 5 7" xfId="55406" xr:uid="{3E7FD967-3D73-480C-AC5C-593CAF49F6A5}"/>
    <cellStyle name="Normal 3 3 6" xfId="3155" xr:uid="{8F316ABC-4B6F-4792-BD1A-8917C44B2863}"/>
    <cellStyle name="Normal 3 3 6 2" xfId="3156" xr:uid="{3ED644AC-ABDE-4BBA-9A8F-89861A1E83EB}"/>
    <cellStyle name="Normal 3 3 6 2 2" xfId="20650" xr:uid="{7226B0C8-A41A-491C-8259-28B221705915}"/>
    <cellStyle name="Normal 3 3 6 2 2 2" xfId="20651" xr:uid="{F431BECD-7722-4123-8F31-BDAE9363B76E}"/>
    <cellStyle name="Normal 3 3 6 2 2 2 2" xfId="20652" xr:uid="{AF81CBF7-7139-4A11-83D7-3B6E4042DAFA}"/>
    <cellStyle name="Normal 3 3 6 2 2 3" xfId="20653" xr:uid="{058715DD-4B82-4367-8F33-93D694A02B72}"/>
    <cellStyle name="Normal 3 3 6 2 3" xfId="20654" xr:uid="{6DBCE973-BCCC-46E4-A549-14594E2A25CC}"/>
    <cellStyle name="Normal 3 3 6 2 3 2" xfId="20655" xr:uid="{DC92969F-94BF-4808-9D96-8B7D6F2EFC18}"/>
    <cellStyle name="Normal 3 3 6 2 3 2 2" xfId="20656" xr:uid="{1EF3D383-B5F7-4E0D-A10F-2EB87807CCB2}"/>
    <cellStyle name="Normal 3 3 6 2 3 3" xfId="20657" xr:uid="{E9DDCF32-B657-41A5-91D0-3A73E2EAD0F8}"/>
    <cellStyle name="Normal 3 3 6 2 4" xfId="20658" xr:uid="{39E7DB58-9781-4BC9-8EF5-D56FBD45E655}"/>
    <cellStyle name="Normal 3 3 6 2 4 2" xfId="20659" xr:uid="{03941989-88F8-406A-9A55-C84FEC33014E}"/>
    <cellStyle name="Normal 3 3 6 2 5" xfId="20660" xr:uid="{D6EB8704-0211-489D-B09E-36AA8781B6FE}"/>
    <cellStyle name="Normal 3 3 6 2 6" xfId="20661" xr:uid="{736F6035-CECB-4D55-A5C1-C9FE2F9A8AB1}"/>
    <cellStyle name="Normal 3 3 6 3" xfId="3157" xr:uid="{BD0B0D42-59A9-4E1E-8C8D-7119FBAC7B2B}"/>
    <cellStyle name="Normal 3 3 6 3 2" xfId="20662" xr:uid="{D30E871D-59FF-4FE0-B6DC-00476B4407C9}"/>
    <cellStyle name="Normal 3 3 6 3 2 2" xfId="20663" xr:uid="{57C1A826-597E-4182-8155-B527FF195F02}"/>
    <cellStyle name="Normal 3 3 6 3 2 2 2" xfId="20664" xr:uid="{6251D120-7FEF-439F-A4DF-3A2AFD39371E}"/>
    <cellStyle name="Normal 3 3 6 3 2 3" xfId="20665" xr:uid="{3C3154FA-9429-4DA2-9F5F-CC4B09A37FA3}"/>
    <cellStyle name="Normal 3 3 6 3 3" xfId="20666" xr:uid="{2D37765B-3AA9-4686-8373-F12973F5BEA0}"/>
    <cellStyle name="Normal 3 3 6 3 3 2" xfId="20667" xr:uid="{3E8ECA31-D202-428F-B3D7-E1CC06BBD6E1}"/>
    <cellStyle name="Normal 3 3 6 3 3 2 2" xfId="20668" xr:uid="{35514B96-976A-4C67-B68C-C4E141E773C1}"/>
    <cellStyle name="Normal 3 3 6 3 3 3" xfId="20669" xr:uid="{6CA139CD-D211-47B2-A89E-40BB9484DDC6}"/>
    <cellStyle name="Normal 3 3 6 3 4" xfId="20670" xr:uid="{A914D72C-E720-4089-B8F8-10DCE59B1118}"/>
    <cellStyle name="Normal 3 3 6 3 4 2" xfId="20671" xr:uid="{9DB760C2-6523-4440-AD08-724E311A4B26}"/>
    <cellStyle name="Normal 3 3 6 3 5" xfId="20672" xr:uid="{EC648D6A-45F4-4BAD-9B1C-B9C1D212C357}"/>
    <cellStyle name="Normal 3 3 6 3 6" xfId="20673" xr:uid="{38CEAEFB-AC93-4FDC-8E43-C09995B76773}"/>
    <cellStyle name="Normal 3 3 6 4" xfId="3158" xr:uid="{232D602A-C893-402A-9265-2F449EEEB1ED}"/>
    <cellStyle name="Normal 3 3 6 4 2" xfId="20674" xr:uid="{30C156F2-C712-4507-A69C-9AE406EEF82D}"/>
    <cellStyle name="Normal 3 3 6 4 2 2" xfId="20675" xr:uid="{E2AA6CAC-902F-494C-A8EF-804A760886E4}"/>
    <cellStyle name="Normal 3 3 6 4 2 2 2" xfId="20676" xr:uid="{FF551901-BF15-4A6C-904F-0CBD32388C54}"/>
    <cellStyle name="Normal 3 3 6 4 2 3" xfId="20677" xr:uid="{4F01BE20-221E-4AB6-AEA5-13889C06683D}"/>
    <cellStyle name="Normal 3 3 6 4 3" xfId="20678" xr:uid="{B6F567D2-81BF-455D-A99D-54F82A9B7814}"/>
    <cellStyle name="Normal 3 3 6 4 3 2" xfId="20679" xr:uid="{2F51C93D-A849-4451-98D6-6D25A6FFC20F}"/>
    <cellStyle name="Normal 3 3 6 4 3 2 2" xfId="20680" xr:uid="{62D394EF-21C3-468B-8E49-265368D2CB93}"/>
    <cellStyle name="Normal 3 3 6 4 3 3" xfId="20681" xr:uid="{859A0A25-56CB-43CC-8CEA-9AE476E3A66B}"/>
    <cellStyle name="Normal 3 3 6 4 4" xfId="20682" xr:uid="{4A23E17E-8150-454E-8E46-48B6E77F3CB4}"/>
    <cellStyle name="Normal 3 3 6 4 4 2" xfId="20683" xr:uid="{478289AC-35B5-489B-BCBC-F702455E0371}"/>
    <cellStyle name="Normal 3 3 6 4 5" xfId="20684" xr:uid="{9110F702-7576-4C01-A41C-CE4FE7493385}"/>
    <cellStyle name="Normal 3 3 6 4 6" xfId="20685" xr:uid="{1DEEC95F-4918-4CB9-B281-F66C57B9A560}"/>
    <cellStyle name="Normal 3 3 6 5" xfId="20686" xr:uid="{5F9A311E-6CF8-4547-8722-4D96747AD1B6}"/>
    <cellStyle name="Normal 3 3 6 5 2" xfId="20687" xr:uid="{B587107A-F157-4AD8-A6BA-A16A59F866A2}"/>
    <cellStyle name="Normal 3 3 6 5 2 2" xfId="20688" xr:uid="{8E9F43F0-279C-484C-B8B4-12EF83212D55}"/>
    <cellStyle name="Normal 3 3 6 5 3" xfId="20689" xr:uid="{7B52B9F9-C423-4C7D-A58C-1000417A4EAE}"/>
    <cellStyle name="Normal 3 3 6 6" xfId="20690" xr:uid="{01D4E912-FD7B-43A7-B48E-6AECBEC73352}"/>
    <cellStyle name="Normal 3 3 6 6 2" xfId="20691" xr:uid="{559FEBFB-C1DC-4E7A-BB38-C5C3A12DD9B6}"/>
    <cellStyle name="Normal 3 3 6 6 2 2" xfId="20692" xr:uid="{198312EA-EA35-4AFD-B932-800031A71A3D}"/>
    <cellStyle name="Normal 3 3 6 6 3" xfId="20693" xr:uid="{919CD81F-D3D8-474D-AF17-48CA147C5A05}"/>
    <cellStyle name="Normal 3 3 6 7" xfId="20694" xr:uid="{618E8C1A-7DA5-4371-9574-D194BEA99A17}"/>
    <cellStyle name="Normal 3 3 6 7 2" xfId="20695" xr:uid="{BB184411-0681-454D-B55E-12295A2DCD61}"/>
    <cellStyle name="Normal 3 3 6 8" xfId="20696" xr:uid="{71B6471B-CEB4-4289-8CD7-4E8503D09808}"/>
    <cellStyle name="Normal 3 3 6 9" xfId="20697" xr:uid="{4197C0A1-76DC-43F1-AEA1-6838B0376A6A}"/>
    <cellStyle name="Normal 3 3 7" xfId="3159" xr:uid="{4D4E9E1A-9573-41E6-BB3D-FA172B85A136}"/>
    <cellStyle name="Normal 3 3 7 2" xfId="3160" xr:uid="{EE3431D2-62FC-456D-B452-85947D901D64}"/>
    <cellStyle name="Normal 3 3 7 2 2" xfId="20698" xr:uid="{DB23FB02-551C-4530-8388-946791173B86}"/>
    <cellStyle name="Normal 3 3 7 2 2 2" xfId="20699" xr:uid="{4CDACA9D-8E50-42D4-8AF4-B7270C1A6670}"/>
    <cellStyle name="Normal 3 3 7 2 2 2 2" xfId="20700" xr:uid="{47CE9A8D-4B00-4FDA-B593-3B3403E38C25}"/>
    <cellStyle name="Normal 3 3 7 2 2 3" xfId="20701" xr:uid="{67B9A43D-A8ED-42D0-A78F-004F77C83CD6}"/>
    <cellStyle name="Normal 3 3 7 2 3" xfId="20702" xr:uid="{77C70298-BF11-45A2-8474-A485AF55A0D7}"/>
    <cellStyle name="Normal 3 3 7 2 3 2" xfId="20703" xr:uid="{3A8532B9-A447-4D78-B0EB-2FCB6E1019D5}"/>
    <cellStyle name="Normal 3 3 7 2 3 2 2" xfId="20704" xr:uid="{9167B4EE-6040-42D6-8171-5B03A214160E}"/>
    <cellStyle name="Normal 3 3 7 2 3 3" xfId="20705" xr:uid="{40FF5ED5-38F8-4E8E-B1DE-2958C2FCA51F}"/>
    <cellStyle name="Normal 3 3 7 2 4" xfId="20706" xr:uid="{D4E02594-3538-4077-9D30-87BA435BC735}"/>
    <cellStyle name="Normal 3 3 7 2 4 2" xfId="20707" xr:uid="{3197FEA9-4BBA-4150-BF14-3FE600A631ED}"/>
    <cellStyle name="Normal 3 3 7 2 5" xfId="20708" xr:uid="{DE256ED8-BF2E-42DA-841A-DED4A2C289A0}"/>
    <cellStyle name="Normal 3 3 7 2 6" xfId="20709" xr:uid="{5ED0CE39-F539-4BB7-8217-ECC1F639B036}"/>
    <cellStyle name="Normal 3 3 7 3" xfId="3161" xr:uid="{0D9024BF-38BC-4F09-822D-60AB5074FC36}"/>
    <cellStyle name="Normal 3 3 7 3 2" xfId="20710" xr:uid="{DAB19664-107C-4DF7-9F62-664CC37ADAE7}"/>
    <cellStyle name="Normal 3 3 7 3 2 2" xfId="20711" xr:uid="{65FE01E3-6E07-4A9A-881F-4ACF51782F48}"/>
    <cellStyle name="Normal 3 3 7 3 2 2 2" xfId="20712" xr:uid="{A0BC88A5-231E-47FF-9755-F15AE99B67D3}"/>
    <cellStyle name="Normal 3 3 7 3 2 3" xfId="20713" xr:uid="{780EFBC7-F17D-4B72-9F52-E31C682B0577}"/>
    <cellStyle name="Normal 3 3 7 3 3" xfId="20714" xr:uid="{E50682BA-54C4-4B2B-978B-D523B2467E6F}"/>
    <cellStyle name="Normal 3 3 7 3 3 2" xfId="20715" xr:uid="{D1CE7FD9-A55F-428A-A287-86086EDE9DE6}"/>
    <cellStyle name="Normal 3 3 7 3 3 2 2" xfId="20716" xr:uid="{4577374F-0CC8-40D1-8C8A-D476F2AC1A55}"/>
    <cellStyle name="Normal 3 3 7 3 3 3" xfId="20717" xr:uid="{C98AEB7F-F282-4CD1-87F2-15EFA6DCD91E}"/>
    <cellStyle name="Normal 3 3 7 3 4" xfId="20718" xr:uid="{1C03D035-2CF7-4C4D-9B30-2F0FC6D74C95}"/>
    <cellStyle name="Normal 3 3 7 3 4 2" xfId="20719" xr:uid="{914182AC-DB0C-4355-838E-1464FF15D66D}"/>
    <cellStyle name="Normal 3 3 7 3 5" xfId="20720" xr:uid="{F8A0F7F4-A700-4FAD-B847-0BAB9338BE72}"/>
    <cellStyle name="Normal 3 3 7 3 6" xfId="20721" xr:uid="{7CAF9F99-9E3F-417C-960E-1CEBBB169423}"/>
    <cellStyle name="Normal 3 3 7 4" xfId="20722" xr:uid="{3F13FB5E-F8F3-464B-AE33-AB1B5A3F927D}"/>
    <cellStyle name="Normal 3 3 7 4 2" xfId="20723" xr:uid="{2981701C-6183-4418-8D32-837DBDB2DFBC}"/>
    <cellStyle name="Normal 3 3 7 4 2 2" xfId="20724" xr:uid="{3211B35B-C6BB-4A68-B4FE-38FB3BF8FE6D}"/>
    <cellStyle name="Normal 3 3 7 4 3" xfId="20725" xr:uid="{5B7CFA61-A2B3-4D9B-81C0-7CBDC89CE15D}"/>
    <cellStyle name="Normal 3 3 7 5" xfId="20726" xr:uid="{3EC96662-7161-43A3-93F6-42A290B2C9D3}"/>
    <cellStyle name="Normal 3 3 7 5 2" xfId="20727" xr:uid="{F3A05890-7C9B-426F-A79B-DCD6C6E9C05E}"/>
    <cellStyle name="Normal 3 3 7 5 2 2" xfId="20728" xr:uid="{9A921134-F358-40E8-BE0D-8A0E0906705B}"/>
    <cellStyle name="Normal 3 3 7 5 3" xfId="20729" xr:uid="{FA94A6F4-1C3B-4A2C-91AA-AAAB391DE9EE}"/>
    <cellStyle name="Normal 3 3 7 6" xfId="20730" xr:uid="{162F24BB-EE8A-4B22-9CA6-3D51663A0367}"/>
    <cellStyle name="Normal 3 3 7 6 2" xfId="20731" xr:uid="{6830F183-3976-46D0-BAF2-1D8DBAE3B4D5}"/>
    <cellStyle name="Normal 3 3 7 7" xfId="20732" xr:uid="{19C0FFC5-924C-49FA-AD72-CBE4053B7DF1}"/>
    <cellStyle name="Normal 3 3 7 8" xfId="20733" xr:uid="{D93EC234-A081-4175-9F0F-F62645EEB94C}"/>
    <cellStyle name="Normal 3 3 8" xfId="3162" xr:uid="{F5640555-E9C1-41A9-971D-2677666C9F56}"/>
    <cellStyle name="Normal 3 3 8 2" xfId="20734" xr:uid="{C577FD04-B267-42D2-9E4D-9C69DC8369BC}"/>
    <cellStyle name="Normal 3 3 8 2 2" xfId="20735" xr:uid="{01056815-6BAA-4428-910A-3FF91C5CCC5F}"/>
    <cellStyle name="Normal 3 3 8 2 2 2" xfId="20736" xr:uid="{2280CFCC-F13B-4444-9801-B9DF50B9C2E4}"/>
    <cellStyle name="Normal 3 3 8 2 3" xfId="20737" xr:uid="{77950D88-B6B7-4250-8003-DD647D16C54E}"/>
    <cellStyle name="Normal 3 3 8 3" xfId="20738" xr:uid="{C5C6152B-A581-4007-8A36-CB5AD85A4E8E}"/>
    <cellStyle name="Normal 3 3 8 3 2" xfId="20739" xr:uid="{988F2055-7C7B-40FD-AFD0-0845668328BF}"/>
    <cellStyle name="Normal 3 3 8 3 2 2" xfId="20740" xr:uid="{BA7FAA29-12A3-433D-9D51-D6DFCE7E5C31}"/>
    <cellStyle name="Normal 3 3 8 3 3" xfId="20741" xr:uid="{2DE0667C-0A1A-4E37-B357-F8D3377D3188}"/>
    <cellStyle name="Normal 3 3 8 4" xfId="20742" xr:uid="{50EF9832-460C-4456-8018-48463CA4066B}"/>
    <cellStyle name="Normal 3 3 8 4 2" xfId="20743" xr:uid="{E5A64721-596B-461E-98E6-26BEBDBA488F}"/>
    <cellStyle name="Normal 3 3 8 5" xfId="20744" xr:uid="{E4B28300-2861-4673-8893-708A9197B671}"/>
    <cellStyle name="Normal 3 3 8 6" xfId="20745" xr:uid="{4AB292F8-5D4A-4477-BC71-1D26EE1BB217}"/>
    <cellStyle name="Normal 3 3 9" xfId="3163" xr:uid="{54112A95-B45C-4F7C-B338-F7ADFC1A807E}"/>
    <cellStyle name="Normal 3 3 9 2" xfId="20746" xr:uid="{C0259E86-9362-4E50-ACF6-A40728B65509}"/>
    <cellStyle name="Normal 3 3 9 2 2" xfId="20747" xr:uid="{5CE72DBA-3685-40CD-B84C-AF876DAE4924}"/>
    <cellStyle name="Normal 3 3 9 2 2 2" xfId="20748" xr:uid="{6FE7879C-37C4-4BE6-84F9-37F342764C90}"/>
    <cellStyle name="Normal 3 3 9 2 3" xfId="20749" xr:uid="{33BBFC05-E4CF-4656-9E62-FD1A4F445409}"/>
    <cellStyle name="Normal 3 3 9 3" xfId="20750" xr:uid="{3173E1B5-DB2B-428D-B6B8-55B3A33F1951}"/>
    <cellStyle name="Normal 3 3 9 3 2" xfId="20751" xr:uid="{7FDC90E8-FD7F-4F0F-BD6B-DB530C6CED86}"/>
    <cellStyle name="Normal 3 3 9 3 2 2" xfId="20752" xr:uid="{ECBF4E19-C502-41B6-9B90-30D5687ACF11}"/>
    <cellStyle name="Normal 3 3 9 3 3" xfId="20753" xr:uid="{BBC37939-6851-4AF2-863E-2DD1B2811E68}"/>
    <cellStyle name="Normal 3 3 9 4" xfId="20754" xr:uid="{FB9D2EC6-1CCF-443E-BCB3-4B7F160FBF9E}"/>
    <cellStyle name="Normal 3 3 9 4 2" xfId="20755" xr:uid="{A71069CC-AC1A-480B-8998-0E5DDD39B7D9}"/>
    <cellStyle name="Normal 3 3 9 5" xfId="20756" xr:uid="{E2165FAB-C376-4934-8679-C6755CFEB3B7}"/>
    <cellStyle name="Normal 3 3 9 6" xfId="20757" xr:uid="{4C374A46-E1D9-4C54-A8B0-2A62BE84871E}"/>
    <cellStyle name="Normal 3 4" xfId="247" xr:uid="{B5C413CB-BFF9-4CA2-A0AE-141F909783E4}"/>
    <cellStyle name="Normal 3 4 2" xfId="3165" xr:uid="{41906071-2598-4833-A669-CE2A22C2DFDA}"/>
    <cellStyle name="Normal 3 4 2 2" xfId="3166" xr:uid="{B5BD3052-9445-43B7-9A15-36C044A881B9}"/>
    <cellStyle name="Normal 3 4 2 2 2" xfId="20758" xr:uid="{09D866F1-EBD3-4356-A846-134B700B9483}"/>
    <cellStyle name="Normal 3 4 2 2 3" xfId="20759" xr:uid="{763AA0FE-86A9-480D-BE49-8D2D124B442B}"/>
    <cellStyle name="Normal 3 4 2 3" xfId="3167" xr:uid="{C6F1A87C-EBD2-43E0-B1D7-04B2834D53E9}"/>
    <cellStyle name="Normal 3 4 2 3 2" xfId="20760" xr:uid="{58534534-207F-493F-AA3D-E7DA054FF8E1}"/>
    <cellStyle name="Normal 3 4 2 4" xfId="3168" xr:uid="{13AB7502-4173-431C-81C7-405FD80A0631}"/>
    <cellStyle name="Normal 3 4 2 5" xfId="3169" xr:uid="{C612683A-8726-4770-8109-88449248674B}"/>
    <cellStyle name="Normal 3 4 3" xfId="3170" xr:uid="{1F12281A-9159-48B6-9B09-55A0FF99F6E1}"/>
    <cellStyle name="Normal 3 4 3 2" xfId="3171" xr:uid="{42FB4167-2791-4DFB-8175-C65DDB50E479}"/>
    <cellStyle name="Normal 3 4 3 2 2" xfId="20761" xr:uid="{3B4BA072-247E-4E2A-874E-D4A000CEACEB}"/>
    <cellStyle name="Normal 3 4 3 3" xfId="3172" xr:uid="{1084E3FF-AC89-441D-A7BA-5B7EBCA37367}"/>
    <cellStyle name="Normal 3 4 3 4" xfId="3173" xr:uid="{83391236-598E-4A8C-98C3-038DDD0D52BD}"/>
    <cellStyle name="Normal 3 4 3 5" xfId="3174" xr:uid="{AA4A85EC-5944-4332-9CCF-95FAB86FA16C}"/>
    <cellStyle name="Normal 3 4 3 6" xfId="20762" xr:uid="{CCFA8CF8-FC4C-479B-84FB-C429E4D7FDAE}"/>
    <cellStyle name="Normal 3 4 4" xfId="3175" xr:uid="{E4ADD94A-CA61-4CC3-951F-AF3605897D28}"/>
    <cellStyle name="Normal 3 4 4 2" xfId="20763" xr:uid="{0FDB6ED0-C804-4D0E-AA1C-5A17955D12AE}"/>
    <cellStyle name="Normal 3 4 5" xfId="3176" xr:uid="{FE05583A-4145-4E73-8DEA-3DA4AF28843C}"/>
    <cellStyle name="Normal 3 4 6" xfId="3177" xr:uid="{64934AF4-D0E4-469B-85BA-1716A33800D9}"/>
    <cellStyle name="Normal 3 4 7" xfId="3178" xr:uid="{AD05E8F1-2852-43AB-99F5-FCC9850D9C5A}"/>
    <cellStyle name="Normal 3 4 8" xfId="3164" xr:uid="{D53A3C7E-4BD5-4917-B946-CAC11FEEE643}"/>
    <cellStyle name="Normal 3 5" xfId="3179" xr:uid="{B916F855-41D3-4979-BEF0-F5CEDBAAA762}"/>
    <cellStyle name="Normal 3 5 2" xfId="20764" xr:uid="{9876FD53-B9EA-4E9C-A07C-F438EC4AFE90}"/>
    <cellStyle name="Normal 3 6" xfId="3180" xr:uid="{47A19E6F-0F08-4678-B005-9530FBA3A926}"/>
    <cellStyle name="Normal 3 7" xfId="3181" xr:uid="{BEC72621-8FB2-47F1-BD8B-B5E6D11D4DC9}"/>
    <cellStyle name="Normal 3 8" xfId="3182" xr:uid="{553D9E3B-DF45-4035-AC16-94DEC0D56FAC}"/>
    <cellStyle name="Normal 3 9" xfId="3075" xr:uid="{23167B94-6FA0-47C3-B39B-A6725F77AD81}"/>
    <cellStyle name="Normal 30" xfId="3183" xr:uid="{AE1741E2-69D3-4AC9-900F-3ADED235EA70}"/>
    <cellStyle name="Normal 30 10" xfId="20765" xr:uid="{2C0E5675-566C-4915-BFB2-C7ACB30BB490}"/>
    <cellStyle name="Normal 30 10 2" xfId="20766" xr:uid="{4175A703-3C0E-4676-9CDA-50AB43B687E9}"/>
    <cellStyle name="Normal 30 11" xfId="20767" xr:uid="{5EDF5F7B-E056-4AA4-AF05-25F737E17E51}"/>
    <cellStyle name="Normal 30 11 2" xfId="20768" xr:uid="{BCA9987B-64A3-4D3D-BE54-53EA129FA4DB}"/>
    <cellStyle name="Normal 30 2" xfId="3184" xr:uid="{3952346D-194F-4592-A064-F68880F3E01B}"/>
    <cellStyle name="Normal 30 2 2" xfId="3185" xr:uid="{475D78E9-6DF1-4CD9-AC7C-9529A1F7F18E}"/>
    <cellStyle name="Normal 30 2 2 2" xfId="20769" xr:uid="{CED11FDC-5A3F-40CE-8F90-54AF57427D73}"/>
    <cellStyle name="Normal 30 2 3" xfId="3186" xr:uid="{E37BD331-B538-4952-A16E-D7A603043BA8}"/>
    <cellStyle name="Normal 30 2 4" xfId="3187" xr:uid="{3A6E8AD8-241E-4956-AAC9-326B54037858}"/>
    <cellStyle name="Normal 30 2 5" xfId="3188" xr:uid="{10247B00-0114-422E-A0DD-B134762BE1E9}"/>
    <cellStyle name="Normal 30 2 6" xfId="20770" xr:uid="{2A7B26ED-6689-4B04-B4A3-839FB9E56AC4}"/>
    <cellStyle name="Normal 30 3" xfId="3189" xr:uid="{FDFC1184-EF4D-4D6B-83DC-AAF005ACA299}"/>
    <cellStyle name="Normal 30 3 2" xfId="3190" xr:uid="{557C2C48-9177-4CB1-9483-259BF96621FD}"/>
    <cellStyle name="Normal 30 3 2 2" xfId="20771" xr:uid="{F5173C6B-3899-4E26-A40B-2251C76E8012}"/>
    <cellStyle name="Normal 30 3 2 2 2" xfId="20772" xr:uid="{AFC7701E-72E3-4605-865A-69307097972C}"/>
    <cellStyle name="Normal 30 3 2 3" xfId="20773" xr:uid="{AE055D7B-C365-436F-8BE1-489445912A84}"/>
    <cellStyle name="Normal 30 3 2 4" xfId="20774" xr:uid="{E4C9B519-7BC5-4875-BAC0-BD1E69BDB7EA}"/>
    <cellStyle name="Normal 30 3 3" xfId="3191" xr:uid="{D945033B-690B-4AF7-BBB9-B781B56EF44C}"/>
    <cellStyle name="Normal 30 3 3 2" xfId="20775" xr:uid="{12918553-01D7-4CCD-9E7B-E19B3BCB2E88}"/>
    <cellStyle name="Normal 30 3 3 2 2" xfId="20776" xr:uid="{1768EE98-A3DB-4509-8704-8716D0388F09}"/>
    <cellStyle name="Normal 30 3 3 3" xfId="20777" xr:uid="{7FFD6B44-719B-4E1B-99B9-93302102CDDD}"/>
    <cellStyle name="Normal 30 3 3 4" xfId="20778" xr:uid="{110A4B4F-CCC1-4F1D-B831-372AA744BE41}"/>
    <cellStyle name="Normal 30 3 4" xfId="3192" xr:uid="{911BCA78-145D-473C-ACC4-623420653E04}"/>
    <cellStyle name="Normal 30 3 4 2" xfId="20779" xr:uid="{E14CD2C6-636D-4D12-B8FF-8F2A1C65578F}"/>
    <cellStyle name="Normal 30 3 4 3" xfId="20780" xr:uid="{1FC6CDA4-8498-4430-80FD-A46ED930ED58}"/>
    <cellStyle name="Normal 30 3 5" xfId="3193" xr:uid="{E5BB3C46-3D45-47FA-B18F-F926F259E86A}"/>
    <cellStyle name="Normal 30 3 5 2" xfId="20781" xr:uid="{DA4C342F-2045-4442-B65D-D10E09E586CE}"/>
    <cellStyle name="Normal 30 3 6" xfId="20782" xr:uid="{39FA7608-5429-48EC-A55C-BEEB0F5297AF}"/>
    <cellStyle name="Normal 30 4" xfId="3194" xr:uid="{84410914-0D83-4150-8E24-29D7937F6586}"/>
    <cellStyle name="Normal 30 4 2" xfId="5402" xr:uid="{DB019E9F-37FD-402D-9D04-29038379E8C6}"/>
    <cellStyle name="Normal 30 4 2 2" xfId="20783" xr:uid="{843ADD07-359B-4506-83E4-B026F53C96FD}"/>
    <cellStyle name="Normal 30 4 2 3" xfId="20784" xr:uid="{F63C2827-DA45-44AC-8154-98F23C96A74B}"/>
    <cellStyle name="Normal 30 4 3" xfId="20785" xr:uid="{D09E780F-64C5-4F15-AC32-0B5394DD0C44}"/>
    <cellStyle name="Normal 30 5" xfId="3195" xr:uid="{FA2C13D5-827D-4CE6-8441-3F9195BAC876}"/>
    <cellStyle name="Normal 30 5 2" xfId="20786" xr:uid="{30FA1E19-AD97-47E5-9ADE-A8B2AE23B186}"/>
    <cellStyle name="Normal 30 5 2 2" xfId="20787" xr:uid="{C1A6985D-8609-4EB7-9683-5FF4BD407814}"/>
    <cellStyle name="Normal 30 5 3" xfId="20788" xr:uid="{876956AB-41E9-4BEA-B79C-BC4CF2F77090}"/>
    <cellStyle name="Normal 30 5 4" xfId="20789" xr:uid="{52DD9823-8E45-4CEA-9A23-E0990A9C8761}"/>
    <cellStyle name="Normal 30 6" xfId="3196" xr:uid="{FF553A4B-5B7C-4704-82B8-DA58401FA56A}"/>
    <cellStyle name="Normal 30 6 2" xfId="20790" xr:uid="{E1AFF909-DB59-4C60-87E4-F4580F1DD0A9}"/>
    <cellStyle name="Normal 30 6 2 2" xfId="20791" xr:uid="{8F868E11-BA2A-4589-A4B9-42ECD931E570}"/>
    <cellStyle name="Normal 30 6 3" xfId="20792" xr:uid="{9D1D8DCF-4594-453E-990E-1E11ABCCD860}"/>
    <cellStyle name="Normal 30 6 4" xfId="20793" xr:uid="{7E7A3FD1-C401-403D-8DCE-525E05375EA5}"/>
    <cellStyle name="Normal 30 7" xfId="3197" xr:uid="{5DAC87D5-7978-489B-84EB-3D3B3DB1FB75}"/>
    <cellStyle name="Normal 30 7 2" xfId="20794" xr:uid="{82841754-8C48-4E66-A019-5599FAFF8B48}"/>
    <cellStyle name="Normal 30 7 3" xfId="20795" xr:uid="{9EF4AB89-7C0A-4E1F-A8C4-BA778026B918}"/>
    <cellStyle name="Normal 30 8" xfId="20796" xr:uid="{20D19025-09D7-47E8-8DFB-C0553AF5EC28}"/>
    <cellStyle name="Normal 30 9" xfId="20797" xr:uid="{AC33A3B4-3024-4543-B9FB-EE6268CB06D7}"/>
    <cellStyle name="Normal 30 9 2" xfId="20798" xr:uid="{D1CCBCB1-BE01-4947-A0F6-949018A07C72}"/>
    <cellStyle name="Normal 300" xfId="20799" xr:uid="{7BA08B95-76D7-4480-BAC3-18F3D9874493}"/>
    <cellStyle name="Normal 301" xfId="20800" xr:uid="{8CF4E50B-54FE-4A87-BD79-F1A3A53306E4}"/>
    <cellStyle name="Normal 302" xfId="20801" xr:uid="{FF52B306-EAB5-4328-BFE6-E878CFBB687C}"/>
    <cellStyle name="Normal 303" xfId="20802" xr:uid="{058BDBF6-7DE0-4717-9799-4B293B0B44DA}"/>
    <cellStyle name="Normal 304" xfId="20803" xr:uid="{0895040E-B2DF-448F-A801-B3C7C9CBB952}"/>
    <cellStyle name="Normal 305" xfId="20804" xr:uid="{13302E68-3BEE-41EE-9C52-64603CE15AAC}"/>
    <cellStyle name="Normal 306" xfId="20805" xr:uid="{01AF3F72-FA0E-4241-AFF1-10D7BC1CEA88}"/>
    <cellStyle name="Normal 307" xfId="53163" xr:uid="{76A941B7-409A-4927-989A-8437581D311B}"/>
    <cellStyle name="Normal 308" xfId="53164" xr:uid="{F2F6E77A-AED2-4457-A725-0023D4D9DF32}"/>
    <cellStyle name="Normal 309" xfId="53175" xr:uid="{4109BB71-9AEF-495F-8C41-23248B78E53A}"/>
    <cellStyle name="Normal 309 2" xfId="58357" xr:uid="{D24429DF-07C7-4A62-A8DE-62B1289A65EA}"/>
    <cellStyle name="Normal 309 3" xfId="58359" xr:uid="{A6F580C3-DDDC-46CE-A3F9-122AC2420038}"/>
    <cellStyle name="Normal 31" xfId="3198" xr:uid="{3E415370-F79E-47E8-86C1-1E6F4754C18A}"/>
    <cellStyle name="Normal 31 10" xfId="20806" xr:uid="{20210A44-1EE9-4E38-AA78-1B9ACD5BBA82}"/>
    <cellStyle name="Normal 31 10 2" xfId="20807" xr:uid="{65BC8C83-386D-4D9B-8515-61FC3D7256CE}"/>
    <cellStyle name="Normal 31 11" xfId="20808" xr:uid="{CFC4F63C-8B63-4A0D-AC53-F5CF8BA2709A}"/>
    <cellStyle name="Normal 31 11 2" xfId="20809" xr:uid="{C2A80DAE-ACA5-4E1B-B4CC-12A7FA16CF34}"/>
    <cellStyle name="Normal 31 2" xfId="3199" xr:uid="{A916EE6B-3277-4959-A96C-366AAB9D3FDC}"/>
    <cellStyle name="Normal 31 2 2" xfId="3200" xr:uid="{E6FD5622-4716-4813-87E2-4F3F97AD7D3A}"/>
    <cellStyle name="Normal 31 2 2 2" xfId="20810" xr:uid="{75CB198C-2F27-4748-A58F-514A077AECA5}"/>
    <cellStyle name="Normal 31 2 3" xfId="3201" xr:uid="{A0A93D5E-0F5C-44E9-B698-A9D08D2605DB}"/>
    <cellStyle name="Normal 31 2 4" xfId="3202" xr:uid="{9D247AC1-E8AB-464F-BC27-15A6B3F6A717}"/>
    <cellStyle name="Normal 31 2 5" xfId="3203" xr:uid="{B94469CB-49A1-44E8-A3A8-2C11125EDE88}"/>
    <cellStyle name="Normal 31 2 6" xfId="20811" xr:uid="{22D59BB5-A306-408C-A720-64B48EC0D158}"/>
    <cellStyle name="Normal 31 3" xfId="3204" xr:uid="{FEB305F8-D6E9-4112-87E3-640A42B98DC5}"/>
    <cellStyle name="Normal 31 3 2" xfId="3205" xr:uid="{FFCD575C-C984-407D-A283-87DE046828C6}"/>
    <cellStyle name="Normal 31 3 2 2" xfId="20812" xr:uid="{4358A13A-1F4D-40E5-B8A6-5CDF56F9C8D1}"/>
    <cellStyle name="Normal 31 3 2 2 2" xfId="20813" xr:uid="{7CD9312C-2899-424F-B780-905A597DC414}"/>
    <cellStyle name="Normal 31 3 2 3" xfId="20814" xr:uid="{F53F47A7-35A2-47FD-BAE9-6448AF78B0E3}"/>
    <cellStyle name="Normal 31 3 2 4" xfId="20815" xr:uid="{4F7C996D-311B-4783-B22F-ABAB74AE2862}"/>
    <cellStyle name="Normal 31 3 3" xfId="3206" xr:uid="{77459407-0129-4398-B77E-C83D34D9A96B}"/>
    <cellStyle name="Normal 31 3 3 2" xfId="20816" xr:uid="{8610B9C8-717D-4495-AE80-2DCE9FF52F0F}"/>
    <cellStyle name="Normal 31 3 3 2 2" xfId="20817" xr:uid="{928FC47D-C549-4A77-972A-B36453D9A7FE}"/>
    <cellStyle name="Normal 31 3 3 3" xfId="20818" xr:uid="{CBC2705F-90F8-4A74-97BA-47F7855F2B70}"/>
    <cellStyle name="Normal 31 3 3 4" xfId="20819" xr:uid="{DF3D2925-4E99-46A8-A635-4A694C36A1AE}"/>
    <cellStyle name="Normal 31 3 4" xfId="3207" xr:uid="{FC92D075-4DDE-48E0-A298-FE791FF69B74}"/>
    <cellStyle name="Normal 31 3 4 2" xfId="20820" xr:uid="{C2ABB92C-405D-47E5-B1FF-1852638BA585}"/>
    <cellStyle name="Normal 31 3 4 3" xfId="20821" xr:uid="{307DF498-5AAE-4959-9F4A-B39334E2326E}"/>
    <cellStyle name="Normal 31 3 5" xfId="3208" xr:uid="{33D46B14-F6EA-42AB-90F2-8F979A1C868A}"/>
    <cellStyle name="Normal 31 3 5 2" xfId="20822" xr:uid="{CB1B1306-EFBB-40B6-B9E8-330CD6C79CF7}"/>
    <cellStyle name="Normal 31 3 6" xfId="20823" xr:uid="{142035FC-EC88-4864-9E78-C7FCF86CB74F}"/>
    <cellStyle name="Normal 31 4" xfId="3209" xr:uid="{15C40E0C-B803-498A-9858-89A196FB99F2}"/>
    <cellStyle name="Normal 31 4 2" xfId="5403" xr:uid="{0476214B-6C7B-4742-95CF-DA34CA0B8DD2}"/>
    <cellStyle name="Normal 31 4 2 2" xfId="20824" xr:uid="{E067D6AA-6FB3-4B3B-8284-5A2AECE07FAF}"/>
    <cellStyle name="Normal 31 4 2 3" xfId="20825" xr:uid="{83CF2BCA-81B8-4A9F-81D4-E002CE36167B}"/>
    <cellStyle name="Normal 31 4 3" xfId="20826" xr:uid="{F3CF670B-5BCF-4433-8FBF-0442DA1B579E}"/>
    <cellStyle name="Normal 31 5" xfId="3210" xr:uid="{905E133A-9BB1-4C6F-92DA-3504A614BC8E}"/>
    <cellStyle name="Normal 31 5 2" xfId="20827" xr:uid="{E2CA39C8-90C9-4762-9988-FE3628F6A158}"/>
    <cellStyle name="Normal 31 5 2 2" xfId="20828" xr:uid="{9D052596-A362-473B-A6E4-3B19B2FA2122}"/>
    <cellStyle name="Normal 31 5 3" xfId="20829" xr:uid="{4E0D794F-C6FF-4546-9106-769E019ED837}"/>
    <cellStyle name="Normal 31 5 4" xfId="20830" xr:uid="{BB00F2A8-8EC0-4CB5-99A6-1B7303B5297B}"/>
    <cellStyle name="Normal 31 6" xfId="3211" xr:uid="{C5C18A1A-3BF4-4927-8A2F-F86919895572}"/>
    <cellStyle name="Normal 31 6 2" xfId="20831" xr:uid="{EA2FDE63-D55E-40C0-A113-E914F2965EB2}"/>
    <cellStyle name="Normal 31 6 2 2" xfId="20832" xr:uid="{F914F98C-D34C-436E-B06F-3284B7D778B6}"/>
    <cellStyle name="Normal 31 6 3" xfId="20833" xr:uid="{67A5E11E-EC77-42BF-849E-C47BED57AED4}"/>
    <cellStyle name="Normal 31 6 4" xfId="20834" xr:uid="{8AF1FE5A-D24E-4144-ACAC-A9ED0B75BE91}"/>
    <cellStyle name="Normal 31 7" xfId="3212" xr:uid="{E88083B5-920D-4045-A023-F8A47B8F6216}"/>
    <cellStyle name="Normal 31 7 2" xfId="20835" xr:uid="{B30A4E49-FC06-4A65-B421-E13E0F6B6F84}"/>
    <cellStyle name="Normal 31 7 3" xfId="20836" xr:uid="{8ABF238A-C201-4C1B-B9FE-36132D9181D7}"/>
    <cellStyle name="Normal 31 8" xfId="20837" xr:uid="{3034A3DE-28BF-41E3-9D32-DFD180019748}"/>
    <cellStyle name="Normal 31 9" xfId="20838" xr:uid="{D22F588B-46CC-45FF-9D78-B747212FB024}"/>
    <cellStyle name="Normal 31 9 2" xfId="20839" xr:uid="{50D4C601-21A8-4E47-AEAD-52E3DC0A0745}"/>
    <cellStyle name="Normal 310" xfId="53167" xr:uid="{65084223-3F16-41BB-BA39-236D3938D1E6}"/>
    <cellStyle name="Normal 311" xfId="58340" xr:uid="{C63E55E4-7314-4674-BD6A-83C457011F5D}"/>
    <cellStyle name="Normal 312" xfId="58344" xr:uid="{A3B51615-DA93-456D-ABF0-C3898D16A6B6}"/>
    <cellStyle name="Normal 313" xfId="58342" xr:uid="{F4E1202B-73DA-49DB-82C8-F222373F8A68}"/>
    <cellStyle name="Normal 314" xfId="58343" xr:uid="{0F20D7DB-60F3-438E-ABAC-7318573BE8A7}"/>
    <cellStyle name="Normal 315" xfId="58341" xr:uid="{DA65D2CB-6644-4F77-B842-814E324D89ED}"/>
    <cellStyle name="Normal 316" xfId="58354" xr:uid="{4A279A1C-D7BF-4EA9-BCC2-D6FF775E20AA}"/>
    <cellStyle name="Normal 317" xfId="53161" xr:uid="{55D532BD-EF5A-4DFC-A1F9-2ABF4ABD0E18}"/>
    <cellStyle name="Normal 318" xfId="58348" xr:uid="{A891ECF7-A3F6-4F70-8ADD-7EF7525D5213}"/>
    <cellStyle name="Normal 319" xfId="58347" xr:uid="{E1DD1C96-9B16-44A8-9B7E-03BF726D7AAA}"/>
    <cellStyle name="Normal 32" xfId="3213" xr:uid="{501E0B26-EDD5-4D7B-9C2E-457F420D73F8}"/>
    <cellStyle name="Normal 32 2" xfId="3214" xr:uid="{13C5A24B-BFC3-4B6D-ACAA-4762ECD8F9F6}"/>
    <cellStyle name="Normal 32 2 2" xfId="3215" xr:uid="{7E4F9C20-FDEB-4179-B940-5DF7ED3E3AFA}"/>
    <cellStyle name="Normal 32 2 2 2" xfId="20840" xr:uid="{E83ED510-05BD-4AFA-B5D3-54CA9B505C19}"/>
    <cellStyle name="Normal 32 2 3" xfId="3216" xr:uid="{09237D6B-9A23-4C87-A467-C773D739D41D}"/>
    <cellStyle name="Normal 32 2 4" xfId="3217" xr:uid="{304CE143-5233-465C-A220-DFDD007AA8BF}"/>
    <cellStyle name="Normal 32 2 5" xfId="3218" xr:uid="{FB12A758-D8A6-4538-93A5-7A442389733A}"/>
    <cellStyle name="Normal 32 2 6" xfId="20841" xr:uid="{6C0D209C-30A0-41E4-9A39-BAE5B369FA36}"/>
    <cellStyle name="Normal 32 3" xfId="3219" xr:uid="{86094B9F-D900-4F58-91D8-1B6E3310AB82}"/>
    <cellStyle name="Normal 32 3 2" xfId="3220" xr:uid="{0218BBBF-2700-4592-82FF-DC32A7952DAC}"/>
    <cellStyle name="Normal 32 3 2 2" xfId="20842" xr:uid="{9863D0D8-7D65-4C5B-955F-6F5EFB07AAE3}"/>
    <cellStyle name="Normal 32 3 3" xfId="3221" xr:uid="{59F905DB-553F-4728-A143-62E5C8C8EFA9}"/>
    <cellStyle name="Normal 32 3 4" xfId="3222" xr:uid="{04486C28-0AD1-49C7-B063-C9A788334E9A}"/>
    <cellStyle name="Normal 32 3 5" xfId="3223" xr:uid="{1459F2F8-DB42-464D-8305-FC8029E5B808}"/>
    <cellStyle name="Normal 32 3 6" xfId="20843" xr:uid="{2049B979-8BB5-47FB-9327-9AA9E679B562}"/>
    <cellStyle name="Normal 32 4" xfId="3224" xr:uid="{3D980FF7-E610-440D-BE16-BDF8A9698131}"/>
    <cellStyle name="Normal 32 4 2" xfId="20844" xr:uid="{E2AC10B7-ED9F-4BC6-AE98-49B3BD1D52D5}"/>
    <cellStyle name="Normal 32 4 3" xfId="20845" xr:uid="{6A60D36A-53E4-4818-8302-EA6EA7D7FC61}"/>
    <cellStyle name="Normal 32 5" xfId="3225" xr:uid="{7965B303-0686-43BD-BD36-1A02934E4644}"/>
    <cellStyle name="Normal 32 5 2" xfId="20846" xr:uid="{81B9A777-6754-488F-97A9-89B92EDF8C1D}"/>
    <cellStyle name="Normal 32 6" xfId="3226" xr:uid="{0F759F31-7F33-4330-899F-B2DE35D820CE}"/>
    <cellStyle name="Normal 32 6 2" xfId="20847" xr:uid="{9AF2A94F-1C99-4E92-A7D8-AED01C0C7A87}"/>
    <cellStyle name="Normal 32 7" xfId="3227" xr:uid="{8CC5265B-6A22-4F75-AB4C-68B228AD6663}"/>
    <cellStyle name="Normal 32 7 2" xfId="20848" xr:uid="{25A2381E-38C0-4E56-ADDC-BA5864C3AE8E}"/>
    <cellStyle name="Normal 32 8" xfId="20849" xr:uid="{F4160A6E-14FD-491C-B9CA-7EF407F1BD8D}"/>
    <cellStyle name="Normal 32 8 2" xfId="20850" xr:uid="{E8D9B610-BF43-48FD-8435-F9704A86E73C}"/>
    <cellStyle name="Normal 320" xfId="58352" xr:uid="{C69C363B-ED88-4032-9459-A582BD7B22EC}"/>
    <cellStyle name="Normal 321" xfId="58346" xr:uid="{BB12F5C4-D8B1-45F0-B1DB-3ACC62CE07CF}"/>
    <cellStyle name="Normal 322" xfId="58353" xr:uid="{6AB5E452-1A9D-4DF4-B33A-87CCAC6FC58E}"/>
    <cellStyle name="Normal 323" xfId="58350" xr:uid="{5E5A43EC-09ED-479F-B3F5-27DDC6CBB5E7}"/>
    <cellStyle name="Normal 324" xfId="58351" xr:uid="{56FFA1A2-37D5-405B-B097-B32A7DA9FB9F}"/>
    <cellStyle name="Normal 325" xfId="58349" xr:uid="{2E94AAE2-3AD6-43AC-9F14-60C63F037F1B}"/>
    <cellStyle name="Normal 326" xfId="53165" xr:uid="{E6C0DD2B-694F-46D2-8746-85A893606AA6}"/>
    <cellStyle name="Normal 327" xfId="58355" xr:uid="{964487ED-0490-48F1-A1E1-06E112ECBA9A}"/>
    <cellStyle name="Normal 328" xfId="58345" xr:uid="{94BEFB5D-A4EC-4579-808E-02D9DECECEB8}"/>
    <cellStyle name="Normal 329" xfId="58356" xr:uid="{17031713-AAB7-472D-8930-12C100AB53C0}"/>
    <cellStyle name="Normal 33" xfId="3228" xr:uid="{86D81D4C-438A-4A62-822A-5BD3678AE2B4}"/>
    <cellStyle name="Normal 33 2" xfId="3229" xr:uid="{FF91CE05-152D-4602-99B6-B56439375A49}"/>
    <cellStyle name="Normal 33 2 2" xfId="3230" xr:uid="{8524946C-5261-47E2-82B6-C8848DBB5A35}"/>
    <cellStyle name="Normal 33 2 2 2" xfId="20851" xr:uid="{48AEC499-AE5E-482B-9729-DA7D1AA7516B}"/>
    <cellStyle name="Normal 33 2 2 3" xfId="20852" xr:uid="{A577D2BF-46DF-49E6-B3E5-0E450B4C3BEF}"/>
    <cellStyle name="Normal 33 2 3" xfId="3231" xr:uid="{4D3A2A10-A1EF-4945-9406-29E9E4A8E9A0}"/>
    <cellStyle name="Normal 33 2 3 2" xfId="20853" xr:uid="{34C82AC9-FEF3-4535-AA18-D1D90E70687B}"/>
    <cellStyle name="Normal 33 2 3 3" xfId="20854" xr:uid="{A2C7E559-587E-45F3-A2C1-A2006357213B}"/>
    <cellStyle name="Normal 33 2 4" xfId="3232" xr:uid="{D3C5C6A5-EE2B-46B1-87D0-A6180A63B52F}"/>
    <cellStyle name="Normal 33 2 4 2" xfId="20855" xr:uid="{72970CA9-E79C-4E66-B004-80D6564EA7C0}"/>
    <cellStyle name="Normal 33 2 5" xfId="3233" xr:uid="{25A1B0CD-34B3-4CFC-95B8-A0B6458E7D8B}"/>
    <cellStyle name="Normal 33 2 6" xfId="20856" xr:uid="{622C93F7-7BE9-437C-8B4D-0C96D9BB649D}"/>
    <cellStyle name="Normal 33 3" xfId="3234" xr:uid="{38769D0C-284F-4F2C-83BE-401EB35699BC}"/>
    <cellStyle name="Normal 33 3 2" xfId="3235" xr:uid="{B7EF9B3F-9C76-4B29-B55E-C8B4A11749FB}"/>
    <cellStyle name="Normal 33 3 2 2" xfId="20857" xr:uid="{39A71996-3247-464E-A52B-AECEC441717F}"/>
    <cellStyle name="Normal 33 3 2 3" xfId="20858" xr:uid="{333A2E6A-D41C-450A-9342-BE17C0112A2A}"/>
    <cellStyle name="Normal 33 3 3" xfId="3236" xr:uid="{22B7D6FE-B939-4A56-95B9-73FF0E18A506}"/>
    <cellStyle name="Normal 33 3 3 2" xfId="20859" xr:uid="{4169C7B6-F385-49ED-B069-83551125F6BC}"/>
    <cellStyle name="Normal 33 3 4" xfId="3237" xr:uid="{8D6A8D5B-307F-4AF8-A870-059D392891B1}"/>
    <cellStyle name="Normal 33 3 5" xfId="3238" xr:uid="{7EA21563-400A-4918-AF07-0370FFCB737C}"/>
    <cellStyle name="Normal 33 3 6" xfId="20860" xr:uid="{5B632ABB-DDDD-40B2-9E92-D290987FD925}"/>
    <cellStyle name="Normal 33 4" xfId="3239" xr:uid="{E111790A-DE9E-4418-BC41-3A042941D88E}"/>
    <cellStyle name="Normal 33 4 2" xfId="20861" xr:uid="{8FDA4E1D-EFC9-4610-ACC9-6AF6CF9F8BF1}"/>
    <cellStyle name="Normal 33 4 3" xfId="20862" xr:uid="{4A07EEC8-7B4E-4E2D-BDA5-6D381F67B64F}"/>
    <cellStyle name="Normal 33 5" xfId="3240" xr:uid="{99925A3B-D0A8-4A40-963B-36B257FC7470}"/>
    <cellStyle name="Normal 33 5 2" xfId="20863" xr:uid="{995E94FD-38EC-496D-A9A7-7CCF9F1AF6A5}"/>
    <cellStyle name="Normal 33 5 3" xfId="20864" xr:uid="{A1EF8225-2DEA-45CC-B2A5-FE95FCC3B183}"/>
    <cellStyle name="Normal 33 6" xfId="3241" xr:uid="{61BAA94D-2633-410E-8015-E8F7E8A52D07}"/>
    <cellStyle name="Normal 33 6 2" xfId="20865" xr:uid="{65278F6A-139F-4F77-BCAF-663D87DE097C}"/>
    <cellStyle name="Normal 33 7" xfId="3242" xr:uid="{981E8790-6AA8-4110-83B3-1DFAFD7F4A53}"/>
    <cellStyle name="Normal 33 7 2" xfId="20866" xr:uid="{528ABA71-008F-4B2D-A01F-422415230BDD}"/>
    <cellStyle name="Normal 33 8" xfId="20867" xr:uid="{6B1AF717-55E9-4628-8C0F-CB3F12E7C783}"/>
    <cellStyle name="Normal 33 8 2" xfId="20868" xr:uid="{E2D7B9A6-7469-4B69-A558-A3F1F98541B7}"/>
    <cellStyle name="Normal 33 9" xfId="20869" xr:uid="{6D09DD09-1B50-4683-949F-315363BB4967}"/>
    <cellStyle name="Normal 33 9 2" xfId="20870" xr:uid="{4D160FFE-BD69-48BA-BC18-099E3D29F5E4}"/>
    <cellStyle name="Normal 330" xfId="53172" xr:uid="{967B3C30-2043-4971-9DB7-8E9CD691B231}"/>
    <cellStyle name="Normal 331" xfId="58651" xr:uid="{394419F4-7892-4A96-82E4-1C167E7A4084}"/>
    <cellStyle name="Normal 332" xfId="58652" xr:uid="{39EEB96E-3FE9-4FC4-9F8F-888784B9BCE9}"/>
    <cellStyle name="Normal 333" xfId="58653" xr:uid="{B7B4FE8E-90E3-4A41-AAA9-E1DCCA74F16B}"/>
    <cellStyle name="Normal 334" xfId="58654" xr:uid="{4E84CE74-4955-40AA-8846-648EE8D968B8}"/>
    <cellStyle name="Normal 335" xfId="58655" xr:uid="{94CAC101-3982-4CB4-94D3-16F58AB636FD}"/>
    <cellStyle name="Normal 336" xfId="58656" xr:uid="{76512913-2A68-4977-B4C4-DDDC72BF1A67}"/>
    <cellStyle name="Normal 337" xfId="58657" xr:uid="{82BDF7F3-DF20-4B9F-A53E-7D9AAFB55C50}"/>
    <cellStyle name="Normal 338" xfId="58658" xr:uid="{2643174B-0694-4A0E-94AD-125D99428F65}"/>
    <cellStyle name="Normal 339" xfId="58659" xr:uid="{AD14A449-84D5-46FC-A682-0C14DFC808E9}"/>
    <cellStyle name="Normal 34" xfId="3243" xr:uid="{2170268A-3111-46E3-B1B1-96D0ACC2A187}"/>
    <cellStyle name="Normal 34 2" xfId="3244" xr:uid="{8984D633-86D6-41F2-A594-A4F8749DB72E}"/>
    <cellStyle name="Normal 34 2 2" xfId="3245" xr:uid="{7695FC5B-2EEE-4142-BC4C-389743B73824}"/>
    <cellStyle name="Normal 34 2 2 2" xfId="20871" xr:uid="{9656C332-44FC-4092-BA02-698490F44782}"/>
    <cellStyle name="Normal 34 2 2 3" xfId="20872" xr:uid="{98CD3D18-31B0-4D07-9228-A98F0F860F53}"/>
    <cellStyle name="Normal 34 2 3" xfId="3246" xr:uid="{051CA7EE-0CAE-4073-89A8-6C98A4DABE51}"/>
    <cellStyle name="Normal 34 2 3 2" xfId="20873" xr:uid="{74AEFE04-BAF4-4D57-B4C7-BD509076BEB6}"/>
    <cellStyle name="Normal 34 2 3 3" xfId="20874" xr:uid="{87BF0E74-0345-4540-B8CB-E9767025AAF7}"/>
    <cellStyle name="Normal 34 2 4" xfId="3247" xr:uid="{B6590C13-0016-4364-BD97-F69525287037}"/>
    <cellStyle name="Normal 34 2 4 2" xfId="20875" xr:uid="{7B7562D2-0C4E-455C-AE19-0D96229568A8}"/>
    <cellStyle name="Normal 34 2 5" xfId="3248" xr:uid="{5889A757-BC29-4009-8DE4-57D243C06CB4}"/>
    <cellStyle name="Normal 34 2 6" xfId="20876" xr:uid="{EBA81ACE-9D2A-48FA-8A04-9DA1866C4771}"/>
    <cellStyle name="Normal 34 3" xfId="3249" xr:uid="{B0523702-ABF3-49EC-9676-43BE076BE949}"/>
    <cellStyle name="Normal 34 3 2" xfId="3250" xr:uid="{240CF912-66CB-4759-BFDF-482A4C83EDB0}"/>
    <cellStyle name="Normal 34 3 2 2" xfId="20877" xr:uid="{E450C633-2F00-43AD-A25E-64B4AC48C877}"/>
    <cellStyle name="Normal 34 3 2 3" xfId="20878" xr:uid="{6E2B4E8D-51FB-486B-91C8-DE1BE5698D24}"/>
    <cellStyle name="Normal 34 3 3" xfId="3251" xr:uid="{FF16B6ED-2F8D-4B6E-A91C-58BA42F58571}"/>
    <cellStyle name="Normal 34 3 3 2" xfId="20879" xr:uid="{8184F7B3-CB55-43DE-970E-C32FA01F63F9}"/>
    <cellStyle name="Normal 34 3 4" xfId="3252" xr:uid="{46E26210-1D09-47D1-B522-E192B5A4DBD4}"/>
    <cellStyle name="Normal 34 3 5" xfId="3253" xr:uid="{CC2FA5CE-D98B-4F53-A8C5-90589DACB632}"/>
    <cellStyle name="Normal 34 3 6" xfId="20880" xr:uid="{64741EA5-CDFB-4430-B6FE-1DCE0C9C0B91}"/>
    <cellStyle name="Normal 34 4" xfId="3254" xr:uid="{7C6DA50D-AA42-436D-B790-581CDADB9CC9}"/>
    <cellStyle name="Normal 34 4 2" xfId="20881" xr:uid="{0C75FD93-0F80-4ECF-AB9D-205949A58C1D}"/>
    <cellStyle name="Normal 34 4 3" xfId="20882" xr:uid="{6806448E-90F7-4B4F-9552-098818B18E67}"/>
    <cellStyle name="Normal 34 5" xfId="3255" xr:uid="{6D0A8381-4C2A-492D-A80D-A5B4F3FD1B12}"/>
    <cellStyle name="Normal 34 5 2" xfId="20883" xr:uid="{94BCC8FA-9602-4FDE-92AC-260EFF9952E4}"/>
    <cellStyle name="Normal 34 5 3" xfId="20884" xr:uid="{746A210B-2198-4056-858B-8CB03DFA952E}"/>
    <cellStyle name="Normal 34 6" xfId="3256" xr:uid="{163F9C80-A0AC-4E31-95DC-50E50356D1FD}"/>
    <cellStyle name="Normal 34 6 2" xfId="20885" xr:uid="{8FD7F1ED-A469-47F0-9453-9D3D8DC9F474}"/>
    <cellStyle name="Normal 34 7" xfId="3257" xr:uid="{D13F7228-FA53-4429-852F-BF02142B1D9B}"/>
    <cellStyle name="Normal 34 7 2" xfId="20886" xr:uid="{99F9E5C8-97D9-42C8-A7D5-C44275B39799}"/>
    <cellStyle name="Normal 34 8" xfId="20887" xr:uid="{EAEC17F7-3906-4CDD-BB7A-6B180C3C49E9}"/>
    <cellStyle name="Normal 34 8 2" xfId="20888" xr:uid="{E18BBA68-A32A-4128-B59E-C115D5B4A9DC}"/>
    <cellStyle name="Normal 34 9" xfId="20889" xr:uid="{9276B424-2FD2-4023-A240-5376CF398B84}"/>
    <cellStyle name="Normal 34 9 2" xfId="20890" xr:uid="{8B09D433-F124-42B6-B8B9-9DF73D2B6653}"/>
    <cellStyle name="Normal 340" xfId="58660" xr:uid="{FE1545FD-FB42-413C-BF02-8AC120F18C46}"/>
    <cellStyle name="Normal 341" xfId="58661" xr:uid="{74C8A371-28A7-49C1-BC85-BC3A633F785E}"/>
    <cellStyle name="Normal 342" xfId="58662" xr:uid="{F2417617-39E1-49F9-9F49-C335241DF8BC}"/>
    <cellStyle name="Normal 343" xfId="58663" xr:uid="{BD12725B-A238-425F-A8B0-63212DA89FD9}"/>
    <cellStyle name="Normal 344" xfId="58664" xr:uid="{335A0067-9516-44D6-979D-1700786F238B}"/>
    <cellStyle name="Normal 345" xfId="58665" xr:uid="{25EFC325-9B36-41CB-B5BD-FD08CA011781}"/>
    <cellStyle name="Normal 346" xfId="58666" xr:uid="{7279C7F9-5D0E-42A2-9858-CFA32C63B166}"/>
    <cellStyle name="Normal 347" xfId="58667" xr:uid="{202887B6-662C-4F21-A49E-D14A66540AC8}"/>
    <cellStyle name="Normal 348" xfId="58703" xr:uid="{F98E44F6-8771-4FE3-91BF-E58088036F3D}"/>
    <cellStyle name="Normal 349" xfId="58704" xr:uid="{CEDBA2C0-3068-44AF-840D-D513F069A81E}"/>
    <cellStyle name="Normal 35" xfId="3258" xr:uid="{F8CCC79A-CE75-4CAE-81A4-0C9E6739AF93}"/>
    <cellStyle name="Normal 35 2" xfId="3259" xr:uid="{61E00218-FB17-44B7-9637-5161EE347C41}"/>
    <cellStyle name="Normal 35 2 2" xfId="3260" xr:uid="{ADCEA1E1-4FF7-4890-A03D-E5BEC9261650}"/>
    <cellStyle name="Normal 35 2 2 2" xfId="20891" xr:uid="{BD6DF3C8-BF1A-40E0-8D5B-DF9B833C46FA}"/>
    <cellStyle name="Normal 35 2 2 3" xfId="20892" xr:uid="{77F52D2D-FDE6-4B0F-A84A-ECC10DE7AA92}"/>
    <cellStyle name="Normal 35 2 3" xfId="3261" xr:uid="{53470E9D-E6FE-4336-A567-DF012889593D}"/>
    <cellStyle name="Normal 35 2 3 2" xfId="20893" xr:uid="{D7C41171-007B-43ED-A8DC-5C5B3B03FBCF}"/>
    <cellStyle name="Normal 35 2 3 3" xfId="20894" xr:uid="{73E41AA9-487B-4A82-B394-3F4223804AA5}"/>
    <cellStyle name="Normal 35 2 4" xfId="3262" xr:uid="{89FEB35F-3A6D-4463-B6D0-AAF2242A6CF3}"/>
    <cellStyle name="Normal 35 2 4 2" xfId="20895" xr:uid="{462F9730-6C46-4536-BC64-11793B06EF9B}"/>
    <cellStyle name="Normal 35 2 5" xfId="3263" xr:uid="{EC3096E7-ADB7-43D8-8E10-C34705792433}"/>
    <cellStyle name="Normal 35 2 6" xfId="20896" xr:uid="{78FB41A2-CD8F-4FDD-BFFE-A256F91479EF}"/>
    <cellStyle name="Normal 35 3" xfId="3264" xr:uid="{26C530B9-0BD9-4FCA-B75C-ADCBF88105D4}"/>
    <cellStyle name="Normal 35 3 2" xfId="3265" xr:uid="{28F6CFA5-5440-49AC-ABC8-9F1FB969BE65}"/>
    <cellStyle name="Normal 35 3 2 2" xfId="20897" xr:uid="{738B3A3D-E227-4EE5-846A-7514B0390069}"/>
    <cellStyle name="Normal 35 3 2 3" xfId="20898" xr:uid="{2795CDB5-7853-47A2-8025-236E0FF809EA}"/>
    <cellStyle name="Normal 35 3 3" xfId="3266" xr:uid="{DF74E03A-FBC5-4AFE-B32F-1A60158CCE5C}"/>
    <cellStyle name="Normal 35 3 3 2" xfId="20899" xr:uid="{D178EE43-1E3C-4E7A-8016-EC51A4B6E051}"/>
    <cellStyle name="Normal 35 3 4" xfId="3267" xr:uid="{25D27BC3-1488-40B5-ABD3-DEDEF0C12222}"/>
    <cellStyle name="Normal 35 3 5" xfId="3268" xr:uid="{EC545E0B-9D0D-4953-8715-82033076DAE8}"/>
    <cellStyle name="Normal 35 3 6" xfId="20900" xr:uid="{187DD87F-AEA4-4F86-9AAA-23749E689AA3}"/>
    <cellStyle name="Normal 35 4" xfId="3269" xr:uid="{3E4F6A9C-0CD9-4F1B-A1B9-254AB0D0C2ED}"/>
    <cellStyle name="Normal 35 4 2" xfId="20901" xr:uid="{34038170-6313-4263-8DB6-17A5012F2EC3}"/>
    <cellStyle name="Normal 35 4 3" xfId="20902" xr:uid="{9BD3BD18-0F43-4D02-9609-47A136968746}"/>
    <cellStyle name="Normal 35 5" xfId="3270" xr:uid="{AEA1502C-BD44-4339-8AC5-F9000973108A}"/>
    <cellStyle name="Normal 35 5 2" xfId="20903" xr:uid="{A9C9444B-6DB5-4876-ABAC-3BE7F666A381}"/>
    <cellStyle name="Normal 35 6" xfId="3271" xr:uid="{106BF270-ABB6-4695-88AE-CF306B346FB2}"/>
    <cellStyle name="Normal 35 7" xfId="3272" xr:uid="{D8022E2D-2CF2-47E2-A467-F9D00AD68E31}"/>
    <cellStyle name="Normal 350" xfId="58705" xr:uid="{1B7BB25F-7F53-4BA8-9796-CEA4A9A36595}"/>
    <cellStyle name="Normal 351" xfId="58706" xr:uid="{27A32651-DC83-4318-94DC-37B48E5E9696}"/>
    <cellStyle name="Normal 351 2" xfId="58740" xr:uid="{C2D7E45D-709D-4E2D-845B-40AB27A4C468}"/>
    <cellStyle name="Normal 352" xfId="58707" xr:uid="{1AC41550-48F7-453C-88EE-429C6E0A5C58}"/>
    <cellStyle name="Normal 353" xfId="58708" xr:uid="{E7A9A046-47C8-4664-BD41-008A3B8262D4}"/>
    <cellStyle name="Normal 354" xfId="58709" xr:uid="{2FE899BA-DFF5-45F3-9DD7-D79CC75D2D8C}"/>
    <cellStyle name="Normal 355" xfId="58711" xr:uid="{32442C91-815D-4D1C-9E4C-084DD10FCDF6}"/>
    <cellStyle name="Normal 356" xfId="58712" xr:uid="{9B165883-E532-437C-BAF5-DDBB93F0A6BD}"/>
    <cellStyle name="Normal 357" xfId="58713" xr:uid="{BEB2CC03-4352-4177-BC70-8D75EA659B6B}"/>
    <cellStyle name="Normal 358" xfId="58714" xr:uid="{E72139D3-62BB-4DF5-BFA0-2B6C9094822C}"/>
    <cellStyle name="Normal 359" xfId="58715" xr:uid="{6C397B5A-0DFD-47EB-AAF6-6DA062B46CB2}"/>
    <cellStyle name="Normal 36" xfId="3273" xr:uid="{4A40B29C-1716-4AC9-9C0E-1B22A0EC2CD9}"/>
    <cellStyle name="Normal 36 2" xfId="3274" xr:uid="{424E3683-F9EA-425D-9CBD-EF2735E4DBE3}"/>
    <cellStyle name="Normal 36 2 2" xfId="3275" xr:uid="{CF4C6428-D0D6-41C0-A329-F6E5ABEEF182}"/>
    <cellStyle name="Normal 36 2 2 2" xfId="20904" xr:uid="{19B910A0-9703-45A9-9EF2-93740A0B86DE}"/>
    <cellStyle name="Normal 36 2 2 3" xfId="20905" xr:uid="{F1FFDD52-6C09-40CC-874E-82A3F57D36D1}"/>
    <cellStyle name="Normal 36 2 3" xfId="3276" xr:uid="{72BDAE34-5946-4FE0-A3C2-79D563B0D52C}"/>
    <cellStyle name="Normal 36 2 3 2" xfId="20906" xr:uid="{43391257-CBF9-4C35-8F3E-075E67954B50}"/>
    <cellStyle name="Normal 36 2 3 3" xfId="20907" xr:uid="{AEA009AA-6854-4344-BE5E-6FE71FE055AE}"/>
    <cellStyle name="Normal 36 2 4" xfId="3277" xr:uid="{C98C7977-411B-4066-9582-A2F179FE8DB1}"/>
    <cellStyle name="Normal 36 2 4 2" xfId="20908" xr:uid="{2CD9EBFE-5D90-4900-BA5E-CC5A4C1B657D}"/>
    <cellStyle name="Normal 36 2 5" xfId="3278" xr:uid="{2337A06E-82CC-446A-A8F1-307D7D8EADC9}"/>
    <cellStyle name="Normal 36 2 6" xfId="20909" xr:uid="{C16D6A78-E82F-4DAD-B6C6-288CAD8ACE71}"/>
    <cellStyle name="Normal 36 3" xfId="3279" xr:uid="{A720F497-992C-464C-A4B4-B794864A117E}"/>
    <cellStyle name="Normal 36 3 2" xfId="3280" xr:uid="{41CBFF05-381B-4CC8-BD87-7C583ADA8C67}"/>
    <cellStyle name="Normal 36 3 2 2" xfId="20910" xr:uid="{79FE2354-80FE-413C-8B9C-F861E5992826}"/>
    <cellStyle name="Normal 36 3 2 3" xfId="20911" xr:uid="{93BDC94A-70B8-4A1E-88A9-39E9DE662826}"/>
    <cellStyle name="Normal 36 3 3" xfId="3281" xr:uid="{D2FDFC58-79FF-4CC0-BFDB-DA4BD4842085}"/>
    <cellStyle name="Normal 36 3 3 2" xfId="20912" xr:uid="{C10BB45D-B8E7-43DD-95DF-F4CC551C5A4C}"/>
    <cellStyle name="Normal 36 3 4" xfId="3282" xr:uid="{522E5AA4-C60E-4097-B3D0-4A86CF512796}"/>
    <cellStyle name="Normal 36 3 5" xfId="3283" xr:uid="{E26E8032-DCF8-482C-AC3B-45F6509FA0E1}"/>
    <cellStyle name="Normal 36 3 6" xfId="20913" xr:uid="{6CCBB116-7DFD-4B56-8F81-8559106948BD}"/>
    <cellStyle name="Normal 36 4" xfId="3284" xr:uid="{9D3B69DA-F92B-4D90-8EE6-B81D3BA1809C}"/>
    <cellStyle name="Normal 36 4 2" xfId="20914" xr:uid="{F971B804-7901-47AC-9F28-3FF171D1053B}"/>
    <cellStyle name="Normal 36 4 3" xfId="20915" xr:uid="{4A4C4182-8D6F-44AC-8FCB-1BB2C8E074F9}"/>
    <cellStyle name="Normal 36 5" xfId="3285" xr:uid="{C85EAD1E-52E4-41E6-A28E-861F7F80E16B}"/>
    <cellStyle name="Normal 36 5 2" xfId="20916" xr:uid="{87C831A6-2E27-4411-9D80-791C6975DA16}"/>
    <cellStyle name="Normal 36 6" xfId="3286" xr:uid="{6828DB32-DC4A-46A1-A2E0-29BF7B2F42E2}"/>
    <cellStyle name="Normal 36 7" xfId="3287" xr:uid="{05E7A215-D6BA-4FBE-8F9F-E0685C4BF3E8}"/>
    <cellStyle name="Normal 360" xfId="58716" xr:uid="{A0CA97DC-B23A-436A-83D9-EEE6A751CB1C}"/>
    <cellStyle name="Normal 361" xfId="58717" xr:uid="{9B87764A-822A-4D42-802A-27C799852E60}"/>
    <cellStyle name="Normal 362" xfId="58719" xr:uid="{A1BB0F6C-DF61-4656-B1CC-BF1D3DE94B4D}"/>
    <cellStyle name="Normal 363" xfId="58720" xr:uid="{F27AD44C-CC5F-46AD-9F29-E2B1108E914F}"/>
    <cellStyle name="Normal 364" xfId="58721" xr:uid="{00D64C1A-5189-4DA6-BA11-BBD329D5262F}"/>
    <cellStyle name="Normal 365" xfId="58722" xr:uid="{FA8D368F-C9D4-43FB-B274-D446990E0717}"/>
    <cellStyle name="Normal 366" xfId="58723" xr:uid="{2E969071-C2FD-4C67-8AA2-11B21CB2AC7D}"/>
    <cellStyle name="Normal 367" xfId="58724" xr:uid="{B22EB627-0515-4C58-A908-280A0DFC26BA}"/>
    <cellStyle name="Normal 368" xfId="58725" xr:uid="{DC914BF6-A907-424E-9C1C-AE56A0A70557}"/>
    <cellStyle name="Normal 369" xfId="58726" xr:uid="{AF8C1116-CC21-4689-AB9E-982C110E8BF8}"/>
    <cellStyle name="Normal 37" xfId="3288" xr:uid="{D82A072F-E05E-45F0-A0C2-B62B2855D204}"/>
    <cellStyle name="Normal 37 2" xfId="3289" xr:uid="{A10CA554-96D8-485E-BB68-F8745D70A37F}"/>
    <cellStyle name="Normal 37 2 2" xfId="3290" xr:uid="{36E29C86-09C1-4390-8458-99AB3EC74058}"/>
    <cellStyle name="Normal 37 2 2 2" xfId="20917" xr:uid="{85F9E3D3-0D50-43EB-BC75-6A52E9DF77D0}"/>
    <cellStyle name="Normal 37 2 2 3" xfId="20918" xr:uid="{E952FD44-1273-4F8E-A30C-DED9A51BBDDF}"/>
    <cellStyle name="Normal 37 2 3" xfId="3291" xr:uid="{47298CC2-8EB8-4E5A-9946-A934B40B0A23}"/>
    <cellStyle name="Normal 37 2 3 2" xfId="20919" xr:uid="{69F1E430-B4B5-4796-9643-720745C0B84D}"/>
    <cellStyle name="Normal 37 2 3 3" xfId="20920" xr:uid="{49178383-97EA-474F-B3DD-F5FDD34E0154}"/>
    <cellStyle name="Normal 37 2 4" xfId="3292" xr:uid="{88005AAD-CB4F-4DB1-8946-4334A4BF8A65}"/>
    <cellStyle name="Normal 37 2 4 2" xfId="20921" xr:uid="{EE999725-323E-44A8-BE4A-46E624B63400}"/>
    <cellStyle name="Normal 37 2 5" xfId="3293" xr:uid="{37478F9E-CCF6-4918-9140-ADB37E8C67B0}"/>
    <cellStyle name="Normal 37 2 6" xfId="20922" xr:uid="{2690BC22-B5BF-45AC-BCFD-43044F0CEA58}"/>
    <cellStyle name="Normal 37 3" xfId="3294" xr:uid="{5F9A3FA7-612E-446A-A0C7-F5BD37F53008}"/>
    <cellStyle name="Normal 37 3 2" xfId="3295" xr:uid="{E397F551-C09A-472C-A37F-6CA7AFE7C76F}"/>
    <cellStyle name="Normal 37 3 2 2" xfId="20923" xr:uid="{85A470AD-EC2B-4833-8267-646B1423C0EA}"/>
    <cellStyle name="Normal 37 3 2 3" xfId="20924" xr:uid="{26A54808-B707-4E4B-996F-BD6BD3B6891A}"/>
    <cellStyle name="Normal 37 3 3" xfId="3296" xr:uid="{872436F5-922C-4862-BD1E-77F5AD8D534F}"/>
    <cellStyle name="Normal 37 3 3 2" xfId="20925" xr:uid="{BBEEBC0B-0D68-47F5-A9AF-23E1A6759661}"/>
    <cellStyle name="Normal 37 3 4" xfId="3297" xr:uid="{32735EC7-2607-4A29-9F2E-C040CB66E7FB}"/>
    <cellStyle name="Normal 37 3 5" xfId="3298" xr:uid="{B3422CA4-B5DA-4DD3-97B5-37224B2BF938}"/>
    <cellStyle name="Normal 37 3 6" xfId="20926" xr:uid="{704907D7-F90A-45A5-9141-185D005273C6}"/>
    <cellStyle name="Normal 37 4" xfId="3299" xr:uid="{7D45E22A-9E14-42DD-9F33-FA9B238AC348}"/>
    <cellStyle name="Normal 37 4 2" xfId="20927" xr:uid="{B0735FBA-C139-49E7-9F31-53927206F9D2}"/>
    <cellStyle name="Normal 37 4 3" xfId="20928" xr:uid="{3B11C1CB-E57C-4B96-9773-659AF4B2193B}"/>
    <cellStyle name="Normal 37 5" xfId="3300" xr:uid="{70148F3B-9549-4131-ACB8-25B883CD1DC3}"/>
    <cellStyle name="Normal 37 5 2" xfId="20929" xr:uid="{3D6F79CD-2709-4D58-81A6-7682991768CF}"/>
    <cellStyle name="Normal 37 6" xfId="3301" xr:uid="{0C82D5AF-FD4F-4210-9CFB-F1FE861E5F74}"/>
    <cellStyle name="Normal 37 7" xfId="3302" xr:uid="{E909C5A4-9EE7-459B-BE80-B3F98BB2B140}"/>
    <cellStyle name="Normal 370" xfId="58727" xr:uid="{4DD4CBB2-19EB-4870-8674-DB125DBE70D2}"/>
    <cellStyle name="Normal 371" xfId="58728" xr:uid="{90CA0102-AAB4-4BF9-9D75-429C6BD18408}"/>
    <cellStyle name="Normal 372" xfId="58730" xr:uid="{51442A96-881A-42CA-B603-3D03B21D93E4}"/>
    <cellStyle name="Normal 373" xfId="58733" xr:uid="{0F47BBAB-2294-4B90-8A2A-EB235AF4568F}"/>
    <cellStyle name="Normal 374" xfId="58737" xr:uid="{7DDC5337-267A-4D83-8B0F-175E69B03FD1}"/>
    <cellStyle name="Normal 375" xfId="58736" xr:uid="{B136AB36-8B5A-4889-AF12-1B22A13299D9}"/>
    <cellStyle name="Normal 376" xfId="58747" xr:uid="{E1267D76-98BB-4BF8-8F7D-7D0E0A737CC8}"/>
    <cellStyle name="Normal 377" xfId="58746" xr:uid="{313EE8C6-A685-4A5A-91F8-7FACF0CE054B}"/>
    <cellStyle name="Normal 378" xfId="58745" xr:uid="{66C407F0-757A-4AAD-9BA9-15E604FD7210}"/>
    <cellStyle name="Normal 379" xfId="58755" xr:uid="{707AC4ED-E2DD-4E2C-A096-2AC08AEAE5F4}"/>
    <cellStyle name="Normal 38" xfId="3303" xr:uid="{7B8C2788-BC1A-4507-B54B-414DABC588A5}"/>
    <cellStyle name="Normal 38 2" xfId="3304" xr:uid="{E93FA1A5-8BB1-40D1-B28C-0ABBA2A1D674}"/>
    <cellStyle name="Normal 38 2 2" xfId="3305" xr:uid="{EDF1ACED-0376-488B-BC5F-34882548CA1E}"/>
    <cellStyle name="Normal 38 2 2 2" xfId="20930" xr:uid="{CA17C64E-AD32-4835-98D1-3CB5425350B1}"/>
    <cellStyle name="Normal 38 2 2 3" xfId="20931" xr:uid="{411BCF8A-534A-4893-B57C-0434616EC963}"/>
    <cellStyle name="Normal 38 2 3" xfId="3306" xr:uid="{FE251AAC-EFEC-460E-9DDF-19EB8BC152BD}"/>
    <cellStyle name="Normal 38 2 3 2" xfId="20932" xr:uid="{4C2DB5AF-3260-4B57-A1F8-08DD1899A70F}"/>
    <cellStyle name="Normal 38 2 3 3" xfId="20933" xr:uid="{31C4BB56-7B05-4948-907E-C393DD4F6A92}"/>
    <cellStyle name="Normal 38 2 4" xfId="3307" xr:uid="{CF5710CD-167C-4B8E-9BEB-654AFFCA099B}"/>
    <cellStyle name="Normal 38 2 4 2" xfId="20934" xr:uid="{FFAD6856-AA21-4F97-94B8-7A7C8684F259}"/>
    <cellStyle name="Normal 38 2 5" xfId="3308" xr:uid="{02AA6BF1-B530-4330-8E41-E9A93DA85B48}"/>
    <cellStyle name="Normal 38 2 6" xfId="20935" xr:uid="{60282661-D652-49D2-A1A8-7C1BA1CB3CE5}"/>
    <cellStyle name="Normal 38 3" xfId="3309" xr:uid="{CFE4FAA4-9090-4306-86CF-E536D59BBF1C}"/>
    <cellStyle name="Normal 38 3 2" xfId="3310" xr:uid="{6CB9DF80-9331-4E35-B067-0D19F48E8124}"/>
    <cellStyle name="Normal 38 3 2 2" xfId="20936" xr:uid="{CB76ADE0-6BF2-4B88-A14D-6FE4283951FC}"/>
    <cellStyle name="Normal 38 3 2 3" xfId="20937" xr:uid="{DF263841-300E-432A-A6F2-ED40750ADB26}"/>
    <cellStyle name="Normal 38 3 3" xfId="3311" xr:uid="{6B297337-46F8-4A9D-872F-E17D0DDEA2FB}"/>
    <cellStyle name="Normal 38 3 3 2" xfId="20938" xr:uid="{9C612D89-4EB4-4C80-862F-4A695CBEC06B}"/>
    <cellStyle name="Normal 38 3 4" xfId="3312" xr:uid="{3C70E12A-B58E-42C5-8E8C-ACE076BD0251}"/>
    <cellStyle name="Normal 38 3 5" xfId="3313" xr:uid="{381506DA-16EF-458B-A34C-62C82BEA0E42}"/>
    <cellStyle name="Normal 38 3 6" xfId="20939" xr:uid="{6E7C8C91-9893-4282-A298-FB92D8AE1F5E}"/>
    <cellStyle name="Normal 38 4" xfId="3314" xr:uid="{B378334F-1032-42F8-BA5F-416AF136BD7B}"/>
    <cellStyle name="Normal 38 4 2" xfId="20940" xr:uid="{05D8197B-B967-4B89-82D4-4900588DCBE4}"/>
    <cellStyle name="Normal 38 4 3" xfId="20941" xr:uid="{C004CFB6-4A02-49C3-B7AB-A745240D47B3}"/>
    <cellStyle name="Normal 38 5" xfId="3315" xr:uid="{1F17CA5D-2A4B-4546-8B95-45ADB7E32C25}"/>
    <cellStyle name="Normal 38 5 2" xfId="20942" xr:uid="{2EDD2D7E-143A-4EF4-8C7A-4B465B9A422D}"/>
    <cellStyle name="Normal 38 6" xfId="3316" xr:uid="{C5F67D28-CC71-4500-B943-D992BF28595E}"/>
    <cellStyle name="Normal 38 7" xfId="3317" xr:uid="{CF499E20-8B05-4954-8576-6C3A219CE6FD}"/>
    <cellStyle name="Normal 380" xfId="58758" xr:uid="{295B32D1-8013-46B0-8550-0D00AEC0855E}"/>
    <cellStyle name="Normal 381" xfId="58757" xr:uid="{1CB303B1-784B-450D-9E86-743B36AC2C5F}"/>
    <cellStyle name="Normal 382" xfId="58762" xr:uid="{781263EC-594C-4A94-8E03-22B30A1F52D4}"/>
    <cellStyle name="Normal 383" xfId="58763" xr:uid="{8D99CCEC-B4A9-4850-A1EA-EFAA3F347247}"/>
    <cellStyle name="Normal 384" xfId="58764" xr:uid="{51744A81-65A8-4ECD-898E-9452E56A1597}"/>
    <cellStyle name="Normal 385" xfId="58765" xr:uid="{23BC2B55-633D-46CF-8302-94D5B574B355}"/>
    <cellStyle name="Normal 386" xfId="58766" xr:uid="{106211C7-6F72-498A-A730-B2EBA9C5F366}"/>
    <cellStyle name="Normal 387" xfId="58767" xr:uid="{E88DF33C-12B4-4180-848B-7436D4827789}"/>
    <cellStyle name="Normal 388" xfId="58768" xr:uid="{E5F706BA-0B93-410C-8D05-9016A2BF9540}"/>
    <cellStyle name="Normal 389" xfId="58769" xr:uid="{8086AD09-EAA0-4CA1-BD61-D4C7F79A47D8}"/>
    <cellStyle name="Normal 39" xfId="3318" xr:uid="{ACC15233-8485-40FD-8E82-206F99E4516A}"/>
    <cellStyle name="Normal 39 2" xfId="3319" xr:uid="{107F334D-56DE-4BDC-8A16-191E8F55A321}"/>
    <cellStyle name="Normal 39 2 2" xfId="3320" xr:uid="{F4B89D7C-DE06-4670-A6EA-E357E4355DB0}"/>
    <cellStyle name="Normal 39 2 2 2" xfId="20943" xr:uid="{9B21EACC-772B-4338-A6DC-1B6E9214FCD8}"/>
    <cellStyle name="Normal 39 2 2 3" xfId="20944" xr:uid="{B9C2B643-790D-4612-AFFC-0AC448C00250}"/>
    <cellStyle name="Normal 39 2 3" xfId="3321" xr:uid="{760EC4AE-D3BA-46AC-A108-6AD92B50516C}"/>
    <cellStyle name="Normal 39 2 3 2" xfId="20945" xr:uid="{51856B64-008A-481B-8AFA-3F0C648A56AC}"/>
    <cellStyle name="Normal 39 2 3 3" xfId="20946" xr:uid="{66891B39-F4B4-4C08-9BF2-EA49B22CFA1E}"/>
    <cellStyle name="Normal 39 2 4" xfId="3322" xr:uid="{6721396A-D866-4A7B-AB80-621BA09E8F7C}"/>
    <cellStyle name="Normal 39 2 4 2" xfId="20947" xr:uid="{BC9FFCAA-6C06-44E2-AC8C-9F015F9E2332}"/>
    <cellStyle name="Normal 39 2 5" xfId="3323" xr:uid="{2D01DD91-9686-49CD-94D7-333957DF5ECD}"/>
    <cellStyle name="Normal 39 2 6" xfId="20948" xr:uid="{F5330F90-CB68-415D-B5E9-FE7BE5D2826A}"/>
    <cellStyle name="Normal 39 3" xfId="3324" xr:uid="{9658F97E-E349-4E2E-903A-FC6CB8681AF7}"/>
    <cellStyle name="Normal 39 3 2" xfId="3325" xr:uid="{C1A1195E-3B37-447E-A1AF-4EED7FACE591}"/>
    <cellStyle name="Normal 39 3 2 2" xfId="20949" xr:uid="{695B3DEB-FD82-4AD1-8916-C3909FE745FD}"/>
    <cellStyle name="Normal 39 3 2 3" xfId="20950" xr:uid="{1B92A41D-85B6-4D40-ABBD-C91F3CBD5EFF}"/>
    <cellStyle name="Normal 39 3 3" xfId="3326" xr:uid="{46C12BB0-9B7F-4C24-9E71-E82781F1BD76}"/>
    <cellStyle name="Normal 39 3 3 2" xfId="20951" xr:uid="{D1DBD17A-5C07-438B-BD27-D37E359EE44D}"/>
    <cellStyle name="Normal 39 3 4" xfId="3327" xr:uid="{CEA5344D-9A0F-44CE-9EEC-34126D7B4DCB}"/>
    <cellStyle name="Normal 39 3 5" xfId="3328" xr:uid="{7D947019-B959-495F-B954-03260465CD97}"/>
    <cellStyle name="Normal 39 3 6" xfId="20952" xr:uid="{642ADD3E-FF59-4E84-AC51-B9D1B927ABEF}"/>
    <cellStyle name="Normal 39 4" xfId="3329" xr:uid="{44925B9D-CA04-4552-A92C-5628F718CAB2}"/>
    <cellStyle name="Normal 39 4 2" xfId="20953" xr:uid="{9CC0E3CD-BAA3-4130-AA61-46D38D59C29F}"/>
    <cellStyle name="Normal 39 4 3" xfId="20954" xr:uid="{D4CEFFCB-4251-4331-B0CC-AE1D520D811E}"/>
    <cellStyle name="Normal 39 5" xfId="3330" xr:uid="{B76CD8E2-AF08-4911-8E72-B8A28691593E}"/>
    <cellStyle name="Normal 39 5 2" xfId="20955" xr:uid="{02807CEA-56A9-4858-8B48-AB42813E4955}"/>
    <cellStyle name="Normal 39 6" xfId="3331" xr:uid="{648DC074-5EA9-44E1-8FFC-765F19D4AA51}"/>
    <cellStyle name="Normal 39 7" xfId="3332" xr:uid="{5640F47D-B97C-4574-8AD8-12C9F04F3E86}"/>
    <cellStyle name="Normal 390" xfId="58770" xr:uid="{3FE6D121-B7C2-467D-9422-4D08156602EC}"/>
    <cellStyle name="Normal 391" xfId="58771" xr:uid="{BB104E9C-FEED-41F8-92BC-F83A38729A6C}"/>
    <cellStyle name="Normal 392" xfId="58772" xr:uid="{46716BAD-FA76-43E2-87E6-D541E6348513}"/>
    <cellStyle name="Normal 393" xfId="58773" xr:uid="{AADABBAF-A3E6-40F2-8249-BEFABF7A56BF}"/>
    <cellStyle name="Normal 394" xfId="58775" xr:uid="{5893983F-ADEE-4887-A54A-A1CDEBEB15EC}"/>
    <cellStyle name="Normal 395" xfId="58776" xr:uid="{E2459908-C440-43F2-8A11-5281E7597B93}"/>
    <cellStyle name="Normal 396" xfId="58777" xr:uid="{2CB6D732-59E3-441A-B797-777B517100DB}"/>
    <cellStyle name="Normal 397" xfId="58778" xr:uid="{BD636F49-B01A-4A3B-873C-AC5C0EA7E955}"/>
    <cellStyle name="Normal 398" xfId="58779" xr:uid="{DF4D991A-72FB-4F1E-8E77-091981569937}"/>
    <cellStyle name="Normal 399" xfId="58780" xr:uid="{DDD91F18-8AF5-4D0D-BE3A-3E3A04F958E0}"/>
    <cellStyle name="Normal 4" xfId="165" xr:uid="{00000000-0005-0000-0000-000086000000}"/>
    <cellStyle name="Normal 4 10" xfId="3334" xr:uid="{7A4B1904-1D80-49BF-9C58-D4A7FDBD1A5C}"/>
    <cellStyle name="Normal 4 11" xfId="3335" xr:uid="{07F8FA6B-FD2D-4279-9E77-8DE6F004E43C}"/>
    <cellStyle name="Normal 4 12" xfId="3336" xr:uid="{75C7EA4C-85A7-43EA-A597-DDFC5489CE3D}"/>
    <cellStyle name="Normal 4 13" xfId="3333" xr:uid="{81B29820-DEE2-4BE5-9852-BFD7E42834A8}"/>
    <cellStyle name="Normal 4 14" xfId="287" xr:uid="{AD0FD3B1-3387-4BF9-A8B1-F19CB862695D}"/>
    <cellStyle name="Normal 4 2" xfId="250" xr:uid="{A24944E8-B7C9-4E20-AE63-3D0A7E0B75B9}"/>
    <cellStyle name="Normal 4 2 10" xfId="3338" xr:uid="{4996C3B9-E10A-46B7-8B90-0B480B7D6591}"/>
    <cellStyle name="Normal 4 2 10 10" xfId="20956" xr:uid="{254D992B-9549-4C3D-AA3E-2F7672CB0BB5}"/>
    <cellStyle name="Normal 4 2 10 2" xfId="3339" xr:uid="{F1BA8391-B2D8-48A6-927E-0600A94B3CBD}"/>
    <cellStyle name="Normal 4 2 10 2 2" xfId="20957" xr:uid="{464B7CBC-5F93-4921-8769-20E9ECE98BB6}"/>
    <cellStyle name="Normal 4 2 10 2 2 2" xfId="20958" xr:uid="{2ED6B887-1B0F-43DD-AAE9-B0AF95B3C17E}"/>
    <cellStyle name="Normal 4 2 10 2 2 2 2" xfId="20959" xr:uid="{819B0468-0533-4773-BC1D-F6F01924BD9A}"/>
    <cellStyle name="Normal 4 2 10 2 2 2 2 2" xfId="55407" xr:uid="{72DA512A-CDDF-4FDE-A430-98F5F404C158}"/>
    <cellStyle name="Normal 4 2 10 2 2 2 3" xfId="55408" xr:uid="{A88C749D-9E69-4774-9E8F-5E5C452A88FB}"/>
    <cellStyle name="Normal 4 2 10 2 2 3" xfId="20960" xr:uid="{4E38FC21-71CF-465E-8EA6-BADFAFDD386E}"/>
    <cellStyle name="Normal 4 2 10 2 2 3 2" xfId="20961" xr:uid="{77D6A1B4-6F8E-4625-93F9-E0E18DDCD4DA}"/>
    <cellStyle name="Normal 4 2 10 2 2 4" xfId="20962" xr:uid="{AA9071AA-983B-426E-A4FC-42AB50061AD9}"/>
    <cellStyle name="Normal 4 2 10 2 3" xfId="20963" xr:uid="{C9877B10-F3D9-4CC1-8924-B77BE35A5632}"/>
    <cellStyle name="Normal 4 2 10 2 3 2" xfId="20964" xr:uid="{BC2B9779-F723-45E0-BC60-DDFF321725D3}"/>
    <cellStyle name="Normal 4 2 10 2 3 2 2" xfId="20965" xr:uid="{AE88EC89-71CB-4DFB-AE78-E7B6D0791B56}"/>
    <cellStyle name="Normal 4 2 10 2 3 2 2 2" xfId="55409" xr:uid="{A7473F0D-69D0-4853-B1FC-74DD0B6E19FE}"/>
    <cellStyle name="Normal 4 2 10 2 3 2 3" xfId="55410" xr:uid="{F4FEFC0C-0CF6-492D-AC38-495DA6784628}"/>
    <cellStyle name="Normal 4 2 10 2 3 3" xfId="20966" xr:uid="{5EA6B311-7C0D-4330-B714-C61CF6D0BA9B}"/>
    <cellStyle name="Normal 4 2 10 2 3 3 2" xfId="20967" xr:uid="{CBBFF9FC-310F-42C8-9DEB-0E4F7912DB30}"/>
    <cellStyle name="Normal 4 2 10 2 3 4" xfId="20968" xr:uid="{C217A975-22B8-45CB-9BE2-CC4A88A2AC9F}"/>
    <cellStyle name="Normal 4 2 10 2 4" xfId="20969" xr:uid="{16CF097E-B9DF-4365-BFEB-7CF87FBD9950}"/>
    <cellStyle name="Normal 4 2 10 2 4 2" xfId="20970" xr:uid="{219E324C-F45C-4849-8CD9-B51D2486753B}"/>
    <cellStyle name="Normal 4 2 10 2 4 2 2" xfId="55411" xr:uid="{9BCDF679-0E63-44D4-A42E-F35A3B850059}"/>
    <cellStyle name="Normal 4 2 10 2 4 3" xfId="55412" xr:uid="{2D7A053C-DB2B-4AB1-8C73-3152F7739318}"/>
    <cellStyle name="Normal 4 2 10 2 5" xfId="20971" xr:uid="{3121EA50-02AA-4E04-8D21-2256E55AFD0F}"/>
    <cellStyle name="Normal 4 2 10 2 5 2" xfId="20972" xr:uid="{46FC240A-915C-4D6D-8034-6CD521324B22}"/>
    <cellStyle name="Normal 4 2 10 2 6" xfId="20973" xr:uid="{F6F049A4-2E83-4AB0-A153-23503E0F240D}"/>
    <cellStyle name="Normal 4 2 10 2 7" xfId="20974" xr:uid="{3F1EA467-5581-48CB-A393-B98829BA5EC1}"/>
    <cellStyle name="Normal 4 2 10 3" xfId="3340" xr:uid="{398F3174-B9D1-462C-BDE4-BA2D42613AA9}"/>
    <cellStyle name="Normal 4 2 10 3 2" xfId="20975" xr:uid="{618D4EE4-0374-470A-86BF-05F7A8689A3E}"/>
    <cellStyle name="Normal 4 2 10 3 2 2" xfId="20976" xr:uid="{3DB7206E-9F13-4B08-9D04-D038183CE694}"/>
    <cellStyle name="Normal 4 2 10 3 2 2 2" xfId="20977" xr:uid="{2A1396D2-3C57-4EE0-97F3-E209E3CA7604}"/>
    <cellStyle name="Normal 4 2 10 3 2 2 2 2" xfId="55413" xr:uid="{48443BA5-6209-4A55-A1D7-D3244221D2AD}"/>
    <cellStyle name="Normal 4 2 10 3 2 2 3" xfId="55414" xr:uid="{FB883EB8-B147-45F5-BE35-3EF1551BDA4C}"/>
    <cellStyle name="Normal 4 2 10 3 2 3" xfId="20978" xr:uid="{0C9F4CCB-0129-40B0-A75E-3B72CB3C536F}"/>
    <cellStyle name="Normal 4 2 10 3 2 3 2" xfId="20979" xr:uid="{F70C651D-427E-49AD-8229-CC8B45E4A17A}"/>
    <cellStyle name="Normal 4 2 10 3 2 4" xfId="20980" xr:uid="{7602176B-46FC-4451-8890-9F62DA28B1CD}"/>
    <cellStyle name="Normal 4 2 10 3 3" xfId="20981" xr:uid="{57EB954C-FB61-4E19-970D-DB05DDF906DC}"/>
    <cellStyle name="Normal 4 2 10 3 3 2" xfId="20982" xr:uid="{8818C2B3-A30A-4F34-981E-78E726C4E84A}"/>
    <cellStyle name="Normal 4 2 10 3 3 2 2" xfId="20983" xr:uid="{6D425B4B-F120-433D-91C1-4BC40C052AF9}"/>
    <cellStyle name="Normal 4 2 10 3 3 2 2 2" xfId="55415" xr:uid="{33754D4D-617C-4AB9-A228-B563888834C3}"/>
    <cellStyle name="Normal 4 2 10 3 3 2 3" xfId="55416" xr:uid="{D78E352D-F261-4D84-BB4A-54B49BB127CE}"/>
    <cellStyle name="Normal 4 2 10 3 3 3" xfId="20984" xr:uid="{E8734922-AEC3-4D6D-BA12-4ED6B5132FA6}"/>
    <cellStyle name="Normal 4 2 10 3 3 3 2" xfId="20985" xr:uid="{238EAF1E-637A-482D-A87C-1C0121AB612E}"/>
    <cellStyle name="Normal 4 2 10 3 3 4" xfId="20986" xr:uid="{AD064457-5FEA-4BB3-9E8B-2ED138CF4A11}"/>
    <cellStyle name="Normal 4 2 10 3 4" xfId="20987" xr:uid="{12D158F0-A49A-45CE-AB08-D409F78202E9}"/>
    <cellStyle name="Normal 4 2 10 3 4 2" xfId="20988" xr:uid="{92BB89CC-8AAB-497D-9D51-5E4E4A037068}"/>
    <cellStyle name="Normal 4 2 10 3 4 2 2" xfId="55417" xr:uid="{1C119B16-8586-4EC4-899E-6E90676A8D88}"/>
    <cellStyle name="Normal 4 2 10 3 4 3" xfId="55418" xr:uid="{75D43B46-7CAA-4893-ABC4-B691A91FFF67}"/>
    <cellStyle name="Normal 4 2 10 3 5" xfId="20989" xr:uid="{38B3F2E6-7C34-4AEC-AC44-EA86900FF176}"/>
    <cellStyle name="Normal 4 2 10 3 5 2" xfId="20990" xr:uid="{138E8D89-F38F-46AB-A3F1-851EBEA206C9}"/>
    <cellStyle name="Normal 4 2 10 3 6" xfId="20991" xr:uid="{C95A1858-C8B7-4EB8-A44C-A6D63AEE1F85}"/>
    <cellStyle name="Normal 4 2 10 3 7" xfId="20992" xr:uid="{CAED8020-41C0-43BB-9C0C-F7A0A188B32C}"/>
    <cellStyle name="Normal 4 2 10 4" xfId="3341" xr:uid="{FD5C123F-0FCA-41C5-B6C0-7DC5CB273D45}"/>
    <cellStyle name="Normal 4 2 10 4 2" xfId="20993" xr:uid="{718358D0-1DCF-496C-8AAB-817BA2DC6BBF}"/>
    <cellStyle name="Normal 4 2 10 4 2 2" xfId="20994" xr:uid="{05853F5A-CD18-4393-A5D7-384BC3629449}"/>
    <cellStyle name="Normal 4 2 10 4 2 2 2" xfId="20995" xr:uid="{5425D091-C9B8-4051-A63B-226E7D034955}"/>
    <cellStyle name="Normal 4 2 10 4 2 2 2 2" xfId="55419" xr:uid="{083BEB10-10CA-4F78-883D-7CE2640DDC0B}"/>
    <cellStyle name="Normal 4 2 10 4 2 2 3" xfId="55420" xr:uid="{6B5CB596-2044-43AF-B31D-CC2C356AB660}"/>
    <cellStyle name="Normal 4 2 10 4 2 3" xfId="20996" xr:uid="{F426976E-E393-465B-B4FE-B93C7DAABEFE}"/>
    <cellStyle name="Normal 4 2 10 4 2 3 2" xfId="20997" xr:uid="{80971E2F-1330-4B0C-922A-B4CF42A243B5}"/>
    <cellStyle name="Normal 4 2 10 4 2 4" xfId="20998" xr:uid="{3C01F4E6-7F33-4F51-9EF9-357AA76D729D}"/>
    <cellStyle name="Normal 4 2 10 4 3" xfId="20999" xr:uid="{FE0BEBF5-4B7D-412F-97DD-3B2E336E8416}"/>
    <cellStyle name="Normal 4 2 10 4 3 2" xfId="21000" xr:uid="{CB3F4C5B-EE06-46C4-90C9-95310F43168B}"/>
    <cellStyle name="Normal 4 2 10 4 3 2 2" xfId="21001" xr:uid="{59314962-82C4-4449-A287-40788F700F00}"/>
    <cellStyle name="Normal 4 2 10 4 3 2 2 2" xfId="55421" xr:uid="{9D087CE5-B3FE-4707-BF05-D605CD49BA80}"/>
    <cellStyle name="Normal 4 2 10 4 3 2 3" xfId="55422" xr:uid="{83A404B8-ECF6-44CD-BA1F-B2ABEA491BD1}"/>
    <cellStyle name="Normal 4 2 10 4 3 3" xfId="21002" xr:uid="{248D3AF3-1EA5-4A7B-B653-CAE0F526BB18}"/>
    <cellStyle name="Normal 4 2 10 4 3 3 2" xfId="21003" xr:uid="{AD0B6482-2330-449B-9DEF-22394C54A7FA}"/>
    <cellStyle name="Normal 4 2 10 4 3 4" xfId="21004" xr:uid="{DDDEAAB4-723B-477B-92D0-5E1335ED15DC}"/>
    <cellStyle name="Normal 4 2 10 4 4" xfId="21005" xr:uid="{E2DB7C88-FD68-4F24-B7BE-4071B591A7B9}"/>
    <cellStyle name="Normal 4 2 10 4 4 2" xfId="21006" xr:uid="{EA52CB8A-B635-481A-8403-DA7B028727AF}"/>
    <cellStyle name="Normal 4 2 10 4 4 2 2" xfId="55423" xr:uid="{C45D50F4-5E2E-4687-9414-F2295E9D471C}"/>
    <cellStyle name="Normal 4 2 10 4 4 3" xfId="55424" xr:uid="{B9CEC2C1-C1D8-4816-A08D-0828D88C5754}"/>
    <cellStyle name="Normal 4 2 10 4 5" xfId="21007" xr:uid="{6A5D1A9F-6E3D-48F0-A940-1D4861545DF8}"/>
    <cellStyle name="Normal 4 2 10 4 5 2" xfId="21008" xr:uid="{26FC25B1-40F5-4D88-AAE0-402478A96522}"/>
    <cellStyle name="Normal 4 2 10 4 6" xfId="21009" xr:uid="{6BC5632D-8643-4061-B049-14305BD45C51}"/>
    <cellStyle name="Normal 4 2 10 4 7" xfId="21010" xr:uid="{CF4DD346-652F-4EBA-AE72-E8D77B1F0D2C}"/>
    <cellStyle name="Normal 4 2 10 5" xfId="21011" xr:uid="{02FEC5D7-D1A9-481F-9573-92C792D84433}"/>
    <cellStyle name="Normal 4 2 10 5 2" xfId="21012" xr:uid="{7E870E3C-6922-4A0F-A830-DB762E8C22A0}"/>
    <cellStyle name="Normal 4 2 10 5 2 2" xfId="21013" xr:uid="{F73394DA-74B0-4CC9-B187-21B04C27A583}"/>
    <cellStyle name="Normal 4 2 10 5 2 2 2" xfId="55425" xr:uid="{639E842B-E5E3-4CF0-A9D6-5499D742D474}"/>
    <cellStyle name="Normal 4 2 10 5 2 3" xfId="55426" xr:uid="{9CF42FEE-9645-45D8-A060-6F8EDD5BDE9A}"/>
    <cellStyle name="Normal 4 2 10 5 3" xfId="21014" xr:uid="{FB336D85-380A-4461-9F73-0EA026CD0A1E}"/>
    <cellStyle name="Normal 4 2 10 5 3 2" xfId="21015" xr:uid="{B3CEF553-DC19-403E-AEB3-6C08C6BD64B7}"/>
    <cellStyle name="Normal 4 2 10 5 4" xfId="21016" xr:uid="{D4B51F3D-44D3-447E-87A1-0AFD9FC59E2F}"/>
    <cellStyle name="Normal 4 2 10 6" xfId="21017" xr:uid="{3F7EF038-983C-4ED0-A787-DA943EE03F95}"/>
    <cellStyle name="Normal 4 2 10 6 2" xfId="21018" xr:uid="{2D3211DB-D3C2-4AD2-9F05-E30AE4330585}"/>
    <cellStyle name="Normal 4 2 10 6 2 2" xfId="21019" xr:uid="{C3610739-457D-488D-AB16-4EE158AECAD8}"/>
    <cellStyle name="Normal 4 2 10 6 2 2 2" xfId="55427" xr:uid="{7F7FE213-87B1-4003-BDA9-6A4040B80241}"/>
    <cellStyle name="Normal 4 2 10 6 2 3" xfId="55428" xr:uid="{1E6B7112-92DC-4D79-BAF3-CFB404A1BD8B}"/>
    <cellStyle name="Normal 4 2 10 6 3" xfId="21020" xr:uid="{55A5D130-E785-4E90-A4A1-7DD8454EF603}"/>
    <cellStyle name="Normal 4 2 10 6 3 2" xfId="21021" xr:uid="{F9F74BD7-444E-449B-AE78-2737AED55E5B}"/>
    <cellStyle name="Normal 4 2 10 6 4" xfId="21022" xr:uid="{FF0E5862-DDF2-4AFA-AC3E-B708723BB246}"/>
    <cellStyle name="Normal 4 2 10 7" xfId="21023" xr:uid="{1E669016-FD22-43F5-A310-AAF078B9517B}"/>
    <cellStyle name="Normal 4 2 10 7 2" xfId="21024" xr:uid="{B517FE2F-FFA8-4AF3-8A22-7EC891A3540E}"/>
    <cellStyle name="Normal 4 2 10 7 2 2" xfId="55429" xr:uid="{51C4CF73-0B91-470C-84FF-D7D971DB44D2}"/>
    <cellStyle name="Normal 4 2 10 7 3" xfId="55430" xr:uid="{7A7026EC-C403-4F8C-A50E-13322D775C17}"/>
    <cellStyle name="Normal 4 2 10 8" xfId="21025" xr:uid="{16D4F8B9-9E1C-44BE-A21A-22CAD9CEA8B7}"/>
    <cellStyle name="Normal 4 2 10 8 2" xfId="21026" xr:uid="{23A4D211-20C6-45A5-8A16-8AA391AC7FAB}"/>
    <cellStyle name="Normal 4 2 10 9" xfId="21027" xr:uid="{82EC9621-2873-423F-834F-09E8902879E6}"/>
    <cellStyle name="Normal 4 2 11" xfId="3342" xr:uid="{B8C2CFD4-6302-4C82-B57C-5EE3E3E3D9C1}"/>
    <cellStyle name="Normal 4 2 11 2" xfId="21028" xr:uid="{AB023087-E6A7-454E-A2FF-551037C793DB}"/>
    <cellStyle name="Normal 4 2 11 2 2" xfId="21029" xr:uid="{D633A61D-8914-487E-A4F7-234F839726F9}"/>
    <cellStyle name="Normal 4 2 11 2 2 2" xfId="21030" xr:uid="{A34C228D-A5C2-4E5C-B9A9-2FD000D5C2B8}"/>
    <cellStyle name="Normal 4 2 11 2 2 2 2" xfId="55431" xr:uid="{04AB405B-2F2A-4B86-9D07-615CC3AA74D9}"/>
    <cellStyle name="Normal 4 2 11 2 2 3" xfId="55432" xr:uid="{A735D1C7-5113-4FA5-A487-647B2087C5DE}"/>
    <cellStyle name="Normal 4 2 11 2 3" xfId="21031" xr:uid="{BA864C51-465C-4A9F-BD14-5E17D70C60A0}"/>
    <cellStyle name="Normal 4 2 11 2 3 2" xfId="21032" xr:uid="{CA02829C-6201-4A67-8500-D0FDBF4CDED4}"/>
    <cellStyle name="Normal 4 2 11 2 4" xfId="21033" xr:uid="{69E7B458-E608-47E4-85A5-87025BDF85F6}"/>
    <cellStyle name="Normal 4 2 11 3" xfId="21034" xr:uid="{C13A007A-E319-4047-9C7D-67CC9CB3F93F}"/>
    <cellStyle name="Normal 4 2 11 3 2" xfId="21035" xr:uid="{F8652039-1B90-45EB-A40F-191F8431E4DA}"/>
    <cellStyle name="Normal 4 2 11 3 2 2" xfId="21036" xr:uid="{5DAEDD48-C1B6-4F12-93BD-7E22C990E3E5}"/>
    <cellStyle name="Normal 4 2 11 3 2 2 2" xfId="55433" xr:uid="{E1AF5C77-A822-4A17-9427-B30D19551568}"/>
    <cellStyle name="Normal 4 2 11 3 2 3" xfId="55434" xr:uid="{3A7EAE93-7A53-4E1A-A3BF-9BB91F4A9319}"/>
    <cellStyle name="Normal 4 2 11 3 3" xfId="21037" xr:uid="{E2AA03B8-2448-43CE-A6D4-15D8B2EB7F13}"/>
    <cellStyle name="Normal 4 2 11 3 3 2" xfId="21038" xr:uid="{EE51F9B4-34F7-4A4D-BD9B-34D2D6F6B52D}"/>
    <cellStyle name="Normal 4 2 11 3 4" xfId="21039" xr:uid="{F46F61F8-C0E9-4977-8783-E5865BE1DDB7}"/>
    <cellStyle name="Normal 4 2 11 4" xfId="21040" xr:uid="{9FB52267-E8DF-403B-B47A-DC6A37022144}"/>
    <cellStyle name="Normal 4 2 11 4 2" xfId="21041" xr:uid="{76C39D1E-F2E7-4D9C-9057-B0D8F0C83D7A}"/>
    <cellStyle name="Normal 4 2 11 4 2 2" xfId="55435" xr:uid="{5A5D1923-AF88-45A2-85E1-BCFC8A7E1F5B}"/>
    <cellStyle name="Normal 4 2 11 4 3" xfId="55436" xr:uid="{303D121D-FE2E-4B5D-B47C-7EF7E91EBFF1}"/>
    <cellStyle name="Normal 4 2 11 5" xfId="21042" xr:uid="{3BD94C32-CA53-4DD5-B66C-C6FA7346075F}"/>
    <cellStyle name="Normal 4 2 11 5 2" xfId="21043" xr:uid="{D4B83232-C615-4A8B-A273-23BB65E8A819}"/>
    <cellStyle name="Normal 4 2 11 6" xfId="21044" xr:uid="{55044D4E-5306-4544-B40D-6A9BC9A547E8}"/>
    <cellStyle name="Normal 4 2 11 7" xfId="21045" xr:uid="{723CB11A-5012-4CC5-B5BB-55297D03F8F6}"/>
    <cellStyle name="Normal 4 2 12" xfId="3343" xr:uid="{1A946A6E-1319-4BF2-AE13-925AFF06F1F4}"/>
    <cellStyle name="Normal 4 2 12 2" xfId="21046" xr:uid="{B81467B3-D21C-4839-9C47-1F2442F30545}"/>
    <cellStyle name="Normal 4 2 12 2 2" xfId="21047" xr:uid="{72DF6552-BE66-45B7-B26C-ADEC920EF923}"/>
    <cellStyle name="Normal 4 2 12 2 2 2" xfId="21048" xr:uid="{D2984AB7-DC10-4EE4-9AFE-8DDC2BD106F8}"/>
    <cellStyle name="Normal 4 2 12 2 2 2 2" xfId="55437" xr:uid="{2269FAC7-4C30-47F7-8D45-8C71DD3C3537}"/>
    <cellStyle name="Normal 4 2 12 2 2 3" xfId="55438" xr:uid="{BBA9DDA8-B1B4-4E49-BE3B-6D2B89511C1C}"/>
    <cellStyle name="Normal 4 2 12 2 3" xfId="21049" xr:uid="{483D7503-0811-4799-BB96-AD601D9FDA61}"/>
    <cellStyle name="Normal 4 2 12 2 3 2" xfId="21050" xr:uid="{3BC7B464-09F7-4D94-8F0B-3B6958761017}"/>
    <cellStyle name="Normal 4 2 12 2 4" xfId="21051" xr:uid="{4B938534-5246-4D60-969E-79CDDD888E11}"/>
    <cellStyle name="Normal 4 2 12 3" xfId="21052" xr:uid="{327B50E6-1752-4D3D-B672-16AF713B62B6}"/>
    <cellStyle name="Normal 4 2 12 3 2" xfId="21053" xr:uid="{D5EEC3F0-9BF3-4756-A343-F9D163E0F65A}"/>
    <cellStyle name="Normal 4 2 12 3 2 2" xfId="21054" xr:uid="{8DDCD869-89C8-4F1B-85B6-35FF29DA81E4}"/>
    <cellStyle name="Normal 4 2 12 3 2 2 2" xfId="55439" xr:uid="{76F72DF4-1719-4FFD-9EF8-16444A64C3A1}"/>
    <cellStyle name="Normal 4 2 12 3 2 3" xfId="55440" xr:uid="{AA83FA1D-B40C-4383-AA2C-BDB3152DEB9F}"/>
    <cellStyle name="Normal 4 2 12 3 3" xfId="21055" xr:uid="{3A39A733-5252-4F55-90FD-24BD63191B68}"/>
    <cellStyle name="Normal 4 2 12 3 3 2" xfId="21056" xr:uid="{10DCDA25-9483-40A0-A144-3D45FC10382A}"/>
    <cellStyle name="Normal 4 2 12 3 4" xfId="21057" xr:uid="{1C49F384-A9B2-49CB-BECE-9D507A3FC189}"/>
    <cellStyle name="Normal 4 2 12 4" xfId="21058" xr:uid="{6E6B9D3F-B87F-4136-9AD6-3ED52864E00B}"/>
    <cellStyle name="Normal 4 2 12 4 2" xfId="21059" xr:uid="{476026C8-BBFB-41D4-A599-1F80A47F7FCD}"/>
    <cellStyle name="Normal 4 2 12 4 2 2" xfId="55441" xr:uid="{B448A352-2F8E-4A02-A31E-097C808938B4}"/>
    <cellStyle name="Normal 4 2 12 4 3" xfId="55442" xr:uid="{E3534956-0BEE-471F-8EB6-7CD6547EFF2E}"/>
    <cellStyle name="Normal 4 2 12 5" xfId="21060" xr:uid="{D463C240-A0D6-4943-8218-60E17A5246C7}"/>
    <cellStyle name="Normal 4 2 12 5 2" xfId="21061" xr:uid="{516802B8-30F7-4E5E-8A03-974759F7E932}"/>
    <cellStyle name="Normal 4 2 12 6" xfId="21062" xr:uid="{92BE5D2C-41B8-4257-B64D-0C35AAD7E0E1}"/>
    <cellStyle name="Normal 4 2 12 7" xfId="21063" xr:uid="{FE56C7D2-0D5E-428C-AE7A-C6B26DAFD1C0}"/>
    <cellStyle name="Normal 4 2 13" xfId="3344" xr:uid="{DBB5B641-18C3-4419-9EED-E401953A9A4E}"/>
    <cellStyle name="Normal 4 2 13 2" xfId="21064" xr:uid="{32D9FAB0-9373-49D5-822A-745BE518CC60}"/>
    <cellStyle name="Normal 4 2 13 2 2" xfId="21065" xr:uid="{2EC6961D-4755-4580-903A-67CC8849D688}"/>
    <cellStyle name="Normal 4 2 13 2 2 2" xfId="21066" xr:uid="{7E43A9A2-1363-4B75-A9F3-D635E046DFE2}"/>
    <cellStyle name="Normal 4 2 13 2 2 2 2" xfId="55443" xr:uid="{53AD2C8C-E946-40E2-811F-21EAC3241594}"/>
    <cellStyle name="Normal 4 2 13 2 2 3" xfId="55444" xr:uid="{11ADAACE-7899-4D0E-92F7-82C7C45DC5B6}"/>
    <cellStyle name="Normal 4 2 13 2 3" xfId="21067" xr:uid="{F74AE973-0B75-4B5D-9748-C1EEFC657F81}"/>
    <cellStyle name="Normal 4 2 13 2 3 2" xfId="21068" xr:uid="{B6BCC54F-8BBE-4817-9324-A710FFFA41F1}"/>
    <cellStyle name="Normal 4 2 13 2 4" xfId="21069" xr:uid="{07735114-2F2A-47E0-B1B2-E3A4547F7CD1}"/>
    <cellStyle name="Normal 4 2 13 3" xfId="21070" xr:uid="{C9F65251-E5F4-444F-A56E-6D1D0E5B65E8}"/>
    <cellStyle name="Normal 4 2 13 3 2" xfId="21071" xr:uid="{93DB512E-FE5E-4105-91CF-CBC4BE59E8B4}"/>
    <cellStyle name="Normal 4 2 13 3 2 2" xfId="21072" xr:uid="{0B0B48D2-41D6-4369-A428-032637980EB4}"/>
    <cellStyle name="Normal 4 2 13 3 2 2 2" xfId="55445" xr:uid="{E802B319-C0AB-4E1C-9110-B0CA49BE47C1}"/>
    <cellStyle name="Normal 4 2 13 3 2 3" xfId="55446" xr:uid="{5CAC3D89-ED08-4E6B-8713-23A30D8DDC5C}"/>
    <cellStyle name="Normal 4 2 13 3 3" xfId="21073" xr:uid="{8E65BAEF-1DF9-48BA-AF4E-5E6741B81585}"/>
    <cellStyle name="Normal 4 2 13 3 3 2" xfId="21074" xr:uid="{9A5E5F76-45C8-448B-8CC1-1F4DFE9AD363}"/>
    <cellStyle name="Normal 4 2 13 3 4" xfId="21075" xr:uid="{3AF43E76-1297-4F19-99EF-3636AC4DE150}"/>
    <cellStyle name="Normal 4 2 13 4" xfId="21076" xr:uid="{F0EA08E5-9144-4112-BE53-E13EDDA6835F}"/>
    <cellStyle name="Normal 4 2 13 4 2" xfId="21077" xr:uid="{0046D157-ACCB-4234-B46A-C9F75E02D97D}"/>
    <cellStyle name="Normal 4 2 13 4 2 2" xfId="55447" xr:uid="{A1BEBF56-4448-472D-B37F-75D5178A3844}"/>
    <cellStyle name="Normal 4 2 13 4 3" xfId="55448" xr:uid="{F42209CD-90B5-4855-AC9C-3D64F69CFA2B}"/>
    <cellStyle name="Normal 4 2 13 5" xfId="21078" xr:uid="{B591562A-022B-4FF6-9121-BD4532256103}"/>
    <cellStyle name="Normal 4 2 13 5 2" xfId="21079" xr:uid="{A603D842-A6F3-45C6-9C42-01103CD4E65C}"/>
    <cellStyle name="Normal 4 2 13 6" xfId="21080" xr:uid="{93F02478-19E2-4BA3-AA8D-0741ADB2E702}"/>
    <cellStyle name="Normal 4 2 13 7" xfId="21081" xr:uid="{85C145C8-E2D4-48C6-BDFC-73711DD1AFA9}"/>
    <cellStyle name="Normal 4 2 14" xfId="21082" xr:uid="{D4D92B25-39ED-42A0-A3EA-2C083AD260EC}"/>
    <cellStyle name="Normal 4 2 14 2" xfId="21083" xr:uid="{28A11D06-00EB-4648-A26A-EF86E58A073C}"/>
    <cellStyle name="Normal 4 2 14 2 2" xfId="21084" xr:uid="{E6B7AFFA-9D8A-49D2-B131-F497AB5F091D}"/>
    <cellStyle name="Normal 4 2 14 2 2 2" xfId="55449" xr:uid="{CAB91784-CE55-46CB-9188-BC4CA3048098}"/>
    <cellStyle name="Normal 4 2 14 2 3" xfId="55450" xr:uid="{4415EF9A-CDA9-43BE-AEAD-A277CE17F632}"/>
    <cellStyle name="Normal 4 2 14 3" xfId="21085" xr:uid="{CEB9AF25-E57C-4E18-8285-34A2DA06704E}"/>
    <cellStyle name="Normal 4 2 14 3 2" xfId="21086" xr:uid="{36B1F7BE-1939-4791-BFB4-888B96846A05}"/>
    <cellStyle name="Normal 4 2 14 4" xfId="21087" xr:uid="{4162EA37-0B9B-41B9-8623-16EBC489CE6F}"/>
    <cellStyle name="Normal 4 2 15" xfId="21088" xr:uid="{FD7B4F44-C305-41A1-B4F4-FE65666FCD4E}"/>
    <cellStyle name="Normal 4 2 15 2" xfId="21089" xr:uid="{A77481CF-3623-4A71-9A29-090D3F00A36E}"/>
    <cellStyle name="Normal 4 2 15 2 2" xfId="21090" xr:uid="{C9658DA6-782F-48EE-92BA-67856F568C32}"/>
    <cellStyle name="Normal 4 2 15 2 2 2" xfId="55451" xr:uid="{9478E54E-1E09-4653-BC8B-F5F207844898}"/>
    <cellStyle name="Normal 4 2 15 2 3" xfId="55452" xr:uid="{CB2F9FCF-2AF3-4E34-9135-E5EAA0D8A48A}"/>
    <cellStyle name="Normal 4 2 15 3" xfId="21091" xr:uid="{F1F0FB9C-0B3B-493F-AC3A-E90FEE35C5EE}"/>
    <cellStyle name="Normal 4 2 15 3 2" xfId="21092" xr:uid="{E3452BD8-B1F5-4A95-A508-4C5E14D1F711}"/>
    <cellStyle name="Normal 4 2 15 4" xfId="21093" xr:uid="{A3FD3D1D-D57F-4915-8845-B2BE625F0B1D}"/>
    <cellStyle name="Normal 4 2 16" xfId="21094" xr:uid="{DDCD5519-BFB0-4E4D-97CA-6749729D8387}"/>
    <cellStyle name="Normal 4 2 16 2" xfId="21095" xr:uid="{85346E47-2EE5-4496-A9C2-E5485B78848B}"/>
    <cellStyle name="Normal 4 2 16 2 2" xfId="55453" xr:uid="{6E0661F4-62AB-435B-BE53-BEA4DB36BC7D}"/>
    <cellStyle name="Normal 4 2 16 3" xfId="55454" xr:uid="{D513343C-0B12-4912-AD2F-E95EE33BE6CD}"/>
    <cellStyle name="Normal 4 2 17" xfId="21096" xr:uid="{A5393843-F8E1-497A-9FB9-42F34003061A}"/>
    <cellStyle name="Normal 4 2 17 2" xfId="55455" xr:uid="{7D88B447-FE1E-4A46-905C-DC0085EF22E7}"/>
    <cellStyle name="Normal 4 2 18" xfId="3337" xr:uid="{42DD2270-C2B3-4DEF-9458-493C0D1CF764}"/>
    <cellStyle name="Normal 4 2 2" xfId="3345" xr:uid="{B965F0E3-A308-4056-8A2A-E72ABE0F725A}"/>
    <cellStyle name="Normal 4 2 2 10" xfId="3346" xr:uid="{B28A48D3-29F9-4CE6-BD17-F6C82D9BEDC2}"/>
    <cellStyle name="Normal 4 2 2 10 2" xfId="21097" xr:uid="{9A0A1ADB-98C1-4760-B890-8A55E0E8BADA}"/>
    <cellStyle name="Normal 4 2 2 10 2 2" xfId="21098" xr:uid="{7F674A8F-40A1-4E07-B2A7-EE77FD9C5C03}"/>
    <cellStyle name="Normal 4 2 2 10 2 2 2" xfId="21099" xr:uid="{B7B16F2D-DB14-4EDD-B3D5-6A099280D6EE}"/>
    <cellStyle name="Normal 4 2 2 10 2 2 2 2" xfId="55456" xr:uid="{818E57DF-4FFA-443E-ABDF-B10EA2422098}"/>
    <cellStyle name="Normal 4 2 2 10 2 2 3" xfId="55457" xr:uid="{5C53B8DD-AFC8-451E-B2C6-65C4ECD361B9}"/>
    <cellStyle name="Normal 4 2 2 10 2 3" xfId="21100" xr:uid="{5DB054EA-432B-4934-9E45-6819BB41B1D7}"/>
    <cellStyle name="Normal 4 2 2 10 2 3 2" xfId="21101" xr:uid="{3782514D-79B7-4169-91F8-46E0FD54FAD1}"/>
    <cellStyle name="Normal 4 2 2 10 2 4" xfId="21102" xr:uid="{5DED08EE-01BA-4DE1-81F3-7B724A6DB8EE}"/>
    <cellStyle name="Normal 4 2 2 10 3" xfId="21103" xr:uid="{47CEAD61-E2E1-45A9-9C43-AC152C37A49C}"/>
    <cellStyle name="Normal 4 2 2 10 3 2" xfId="21104" xr:uid="{0F3EF5E4-2539-4659-9AC5-37C20BD6F5A1}"/>
    <cellStyle name="Normal 4 2 2 10 3 2 2" xfId="21105" xr:uid="{58B69E99-624B-4DA8-84EB-CA079D9EC7B7}"/>
    <cellStyle name="Normal 4 2 2 10 3 2 2 2" xfId="55458" xr:uid="{C0A0FB5C-92BF-4144-A2F8-ED67020583A4}"/>
    <cellStyle name="Normal 4 2 2 10 3 2 3" xfId="55459" xr:uid="{690C7E48-7B61-4254-BCE2-9F8582D5215B}"/>
    <cellStyle name="Normal 4 2 2 10 3 3" xfId="21106" xr:uid="{8190993D-C156-4E61-88A8-F10FA25DB681}"/>
    <cellStyle name="Normal 4 2 2 10 3 3 2" xfId="21107" xr:uid="{7C49CC53-9573-4495-A952-1F5EB2871B0D}"/>
    <cellStyle name="Normal 4 2 2 10 3 4" xfId="21108" xr:uid="{AE8D4637-E179-48BD-BB20-68D3B671D02F}"/>
    <cellStyle name="Normal 4 2 2 10 4" xfId="21109" xr:uid="{4036370D-392F-464E-BF35-A59DDD1B3383}"/>
    <cellStyle name="Normal 4 2 2 10 4 2" xfId="21110" xr:uid="{C19800B7-BFC5-4C01-B7F7-28563B52E606}"/>
    <cellStyle name="Normal 4 2 2 10 4 2 2" xfId="55460" xr:uid="{DD67BC2A-FA65-4E85-A5A2-8670921A3F70}"/>
    <cellStyle name="Normal 4 2 2 10 4 3" xfId="55461" xr:uid="{54BA5B4F-4EC2-4E49-89F4-2BC6DF8EEBF1}"/>
    <cellStyle name="Normal 4 2 2 10 5" xfId="21111" xr:uid="{24471C57-734F-43EE-BB58-F2EFB9E81940}"/>
    <cellStyle name="Normal 4 2 2 10 5 2" xfId="21112" xr:uid="{31A11A19-97E0-4A4B-A3BC-3F9148C47119}"/>
    <cellStyle name="Normal 4 2 2 10 6" xfId="21113" xr:uid="{4D9AC0E9-05B5-45CE-A63A-3906E73D8580}"/>
    <cellStyle name="Normal 4 2 2 10 7" xfId="21114" xr:uid="{DF43DCAC-447A-43AE-8B4E-FF9BB4387F72}"/>
    <cellStyle name="Normal 4 2 2 11" xfId="3347" xr:uid="{9635A1F3-B162-4059-9A1C-3785B71DD14C}"/>
    <cellStyle name="Normal 4 2 2 11 2" xfId="21115" xr:uid="{EC3F67C5-86F7-4F0C-98B1-C74D0BA4B5D3}"/>
    <cellStyle name="Normal 4 2 2 11 2 2" xfId="21116" xr:uid="{EE490CE9-0B8B-494E-B5E0-EEF0E4FE3D3A}"/>
    <cellStyle name="Normal 4 2 2 11 2 2 2" xfId="21117" xr:uid="{7F65FCA4-BDBD-4162-8091-61AA5513C96A}"/>
    <cellStyle name="Normal 4 2 2 11 2 2 2 2" xfId="55462" xr:uid="{9FEEC9CF-CFED-47B7-A852-DFF4E5A78C93}"/>
    <cellStyle name="Normal 4 2 2 11 2 2 3" xfId="55463" xr:uid="{8AA1BFAC-72DC-43EE-9B90-A982D364FF89}"/>
    <cellStyle name="Normal 4 2 2 11 2 3" xfId="21118" xr:uid="{E2ED5F72-D084-4162-9D5A-0EB322294FF1}"/>
    <cellStyle name="Normal 4 2 2 11 2 3 2" xfId="21119" xr:uid="{CCA171EE-03C2-4202-93AE-0896E4EE112E}"/>
    <cellStyle name="Normal 4 2 2 11 2 4" xfId="21120" xr:uid="{E29AFECD-29B4-4BD7-BBC2-80BD5FC3A80E}"/>
    <cellStyle name="Normal 4 2 2 11 3" xfId="21121" xr:uid="{DB7CE609-0D16-4C01-A958-F9A019CDFD11}"/>
    <cellStyle name="Normal 4 2 2 11 3 2" xfId="21122" xr:uid="{48A92A76-5D77-4A37-A1EB-B8CD97A5B0D8}"/>
    <cellStyle name="Normal 4 2 2 11 3 2 2" xfId="21123" xr:uid="{BC03ABAE-6E53-40AD-9EFA-6B668DE23142}"/>
    <cellStyle name="Normal 4 2 2 11 3 2 2 2" xfId="55464" xr:uid="{C8B385AA-7CB6-498A-9FBE-AB0AACB2CB22}"/>
    <cellStyle name="Normal 4 2 2 11 3 2 3" xfId="55465" xr:uid="{31FA6CE1-5604-4EF1-8B19-D8D4A482C357}"/>
    <cellStyle name="Normal 4 2 2 11 3 3" xfId="21124" xr:uid="{140C6E81-C3C5-4611-BBFD-EAB685A10A78}"/>
    <cellStyle name="Normal 4 2 2 11 3 3 2" xfId="21125" xr:uid="{638EA656-9C9F-4C7C-97AE-41DC7749F03D}"/>
    <cellStyle name="Normal 4 2 2 11 3 4" xfId="21126" xr:uid="{BFE7F9E2-F44A-47CB-B704-FE37217811D3}"/>
    <cellStyle name="Normal 4 2 2 11 4" xfId="21127" xr:uid="{70CBCCDA-7857-4A05-AC0A-5F6742A3E117}"/>
    <cellStyle name="Normal 4 2 2 11 4 2" xfId="21128" xr:uid="{7BD19B9B-8AB0-47EA-B195-5071A7B1EA4E}"/>
    <cellStyle name="Normal 4 2 2 11 4 2 2" xfId="55466" xr:uid="{74CB0872-5D50-4271-B8BB-D111F4309297}"/>
    <cellStyle name="Normal 4 2 2 11 4 3" xfId="55467" xr:uid="{90EE2F83-FFE8-49AF-B763-DDB20F00EE31}"/>
    <cellStyle name="Normal 4 2 2 11 5" xfId="21129" xr:uid="{E4F1BB96-C2E5-4AE4-ABB2-2C91F60056B8}"/>
    <cellStyle name="Normal 4 2 2 11 5 2" xfId="21130" xr:uid="{FA063297-A9C2-4440-B2A3-AABCE2A298D2}"/>
    <cellStyle name="Normal 4 2 2 11 6" xfId="21131" xr:uid="{9155B1C8-E358-42C5-8D3C-04B66AB034CF}"/>
    <cellStyle name="Normal 4 2 2 11 7" xfId="21132" xr:uid="{C939D370-CF6C-4956-8B10-DB84139888A5}"/>
    <cellStyle name="Normal 4 2 2 12" xfId="21133" xr:uid="{1E060D11-6065-4732-9E03-345F3730BD5E}"/>
    <cellStyle name="Normal 4 2 2 12 2" xfId="21134" xr:uid="{3045325A-171A-4F89-BD58-7266CB8154B6}"/>
    <cellStyle name="Normal 4 2 2 12 2 2" xfId="21135" xr:uid="{F8E674B2-777A-489D-A266-288C11A4702F}"/>
    <cellStyle name="Normal 4 2 2 12 2 2 2" xfId="55468" xr:uid="{8FF90BA2-21CA-4FD8-9298-207864D53E5D}"/>
    <cellStyle name="Normal 4 2 2 12 2 3" xfId="55469" xr:uid="{58D78E13-EC8B-47B9-981A-5318390B1164}"/>
    <cellStyle name="Normal 4 2 2 12 3" xfId="21136" xr:uid="{DEE2FA9E-601C-45E6-9AB1-936D5EA40B86}"/>
    <cellStyle name="Normal 4 2 2 12 3 2" xfId="21137" xr:uid="{3AB2ABC9-39CD-41E0-A93B-FF377C27A4DB}"/>
    <cellStyle name="Normal 4 2 2 12 4" xfId="21138" xr:uid="{A9114DEA-45F4-4DCA-916B-1BF8274312B4}"/>
    <cellStyle name="Normal 4 2 2 13" xfId="21139" xr:uid="{6FE5C8E1-5E73-4DD2-86DD-4B963EEE41FD}"/>
    <cellStyle name="Normal 4 2 2 13 2" xfId="21140" xr:uid="{5098C293-A293-496A-AFEC-1994760AC339}"/>
    <cellStyle name="Normal 4 2 2 13 2 2" xfId="21141" xr:uid="{D30A5678-9F06-4F9E-A2A6-0F2AB32F3482}"/>
    <cellStyle name="Normal 4 2 2 13 2 2 2" xfId="55470" xr:uid="{E90F080A-4BA1-43D7-A09C-AB8862ECB792}"/>
    <cellStyle name="Normal 4 2 2 13 2 3" xfId="55471" xr:uid="{39CFE33F-94BC-4744-A08C-AEB7763EEEBE}"/>
    <cellStyle name="Normal 4 2 2 13 3" xfId="21142" xr:uid="{C13D902D-B3C8-43FC-8227-8363CAECF9F2}"/>
    <cellStyle name="Normal 4 2 2 13 3 2" xfId="21143" xr:uid="{06859DD7-0040-482F-ADB9-4AB8540935D6}"/>
    <cellStyle name="Normal 4 2 2 13 4" xfId="21144" xr:uid="{1C5C00C4-83CE-47CB-ACEF-6E3633707B2B}"/>
    <cellStyle name="Normal 4 2 2 14" xfId="21145" xr:uid="{D0EA7A60-4637-43B4-8548-75C421432126}"/>
    <cellStyle name="Normal 4 2 2 14 2" xfId="21146" xr:uid="{9F108D3E-7C5E-42B5-8E3E-8C6811A48F81}"/>
    <cellStyle name="Normal 4 2 2 14 2 2" xfId="55472" xr:uid="{EBB7FF60-E6B5-40C6-8991-07CC91E2848E}"/>
    <cellStyle name="Normal 4 2 2 14 3" xfId="55473" xr:uid="{6341CCFB-5419-4B32-8130-B27A3C7A7B65}"/>
    <cellStyle name="Normal 4 2 2 15" xfId="21147" xr:uid="{DF0EE16A-0908-4CF2-A3CB-983436350EAA}"/>
    <cellStyle name="Normal 4 2 2 15 2" xfId="21148" xr:uid="{33BBDE60-26DB-44EE-ADDC-7D29B91179DA}"/>
    <cellStyle name="Normal 4 2 2 16" xfId="21149" xr:uid="{BCB29999-CBB5-49E3-8341-8605835D7C7C}"/>
    <cellStyle name="Normal 4 2 2 2" xfId="3348" xr:uid="{0F7C753B-BB59-4E38-94AC-BFF66F3DD050}"/>
    <cellStyle name="Normal 4 2 2 2 10" xfId="5404" xr:uid="{4A25F6A7-AEC1-4C0F-895F-780B4E287D68}"/>
    <cellStyle name="Normal 4 2 2 2 10 2" xfId="21150" xr:uid="{7B21411C-BA45-45D5-96EC-97A51839D21A}"/>
    <cellStyle name="Normal 4 2 2 2 10 2 2" xfId="21151" xr:uid="{CD276403-81FD-40A7-88A3-61FC42D9BD05}"/>
    <cellStyle name="Normal 4 2 2 2 10 2 2 2" xfId="55474" xr:uid="{225D4992-821D-4F68-849B-32C661D74B27}"/>
    <cellStyle name="Normal 4 2 2 2 10 2 3" xfId="55475" xr:uid="{E895E6CB-CF29-4AA2-81E3-E15C3ACF2768}"/>
    <cellStyle name="Normal 4 2 2 2 10 3" xfId="21152" xr:uid="{869994D7-2B27-4307-BE90-57CC31315EBB}"/>
    <cellStyle name="Normal 4 2 2 2 10 3 2" xfId="21153" xr:uid="{38B8ADFA-AFB7-4B79-809E-E68404F292C5}"/>
    <cellStyle name="Normal 4 2 2 2 10 4" xfId="21154" xr:uid="{00BC5310-38AF-4C61-97D2-3789B0A689F1}"/>
    <cellStyle name="Normal 4 2 2 2 11" xfId="21155" xr:uid="{809F8BE4-8386-4F93-8B02-5300B0138C9F}"/>
    <cellStyle name="Normal 4 2 2 2 11 2" xfId="21156" xr:uid="{88378D88-926A-4551-B13B-3253ECD341B9}"/>
    <cellStyle name="Normal 4 2 2 2 11 2 2" xfId="21157" xr:uid="{2BDE9013-0808-4C4F-81BE-5C3DBA8A713D}"/>
    <cellStyle name="Normal 4 2 2 2 11 2 2 2" xfId="55476" xr:uid="{EAB0A11A-0D3E-404E-B5D6-E01A62174701}"/>
    <cellStyle name="Normal 4 2 2 2 11 2 3" xfId="55477" xr:uid="{5C72F7C4-F951-409F-9C09-954B54A3485F}"/>
    <cellStyle name="Normal 4 2 2 2 11 3" xfId="21158" xr:uid="{4FF192FB-B4DD-4D02-B7FD-0ED797CF9415}"/>
    <cellStyle name="Normal 4 2 2 2 11 3 2" xfId="21159" xr:uid="{443157F2-70EE-428F-81EB-87C27BFB31E6}"/>
    <cellStyle name="Normal 4 2 2 2 11 4" xfId="21160" xr:uid="{9DB70D3C-6FF0-49A6-A25D-C3FCA0C347B5}"/>
    <cellStyle name="Normal 4 2 2 2 12" xfId="21161" xr:uid="{DF79C2F2-0810-4680-9F0E-C98A189D8C6E}"/>
    <cellStyle name="Normal 4 2 2 2 12 2" xfId="21162" xr:uid="{77FAA684-3921-41D3-A738-071D2D3495C2}"/>
    <cellStyle name="Normal 4 2 2 2 12 2 2" xfId="55478" xr:uid="{8F0226AE-1099-488D-9571-9B16D25FDD76}"/>
    <cellStyle name="Normal 4 2 2 2 12 3" xfId="55479" xr:uid="{CB1690AF-69F6-4ADA-9AD8-061D208815A0}"/>
    <cellStyle name="Normal 4 2 2 2 13" xfId="21163" xr:uid="{8ED4419F-38C3-4A6E-8C71-3C47D3308625}"/>
    <cellStyle name="Normal 4 2 2 2 13 2" xfId="21164" xr:uid="{65177198-1729-431E-AAED-735C6C2D8384}"/>
    <cellStyle name="Normal 4 2 2 2 14" xfId="21165" xr:uid="{1682C621-1407-4D6F-B150-24B07179C851}"/>
    <cellStyle name="Normal 4 2 2 2 2" xfId="3349" xr:uid="{D1CC867C-9CF7-4892-965F-BCA6F5F9F74B}"/>
    <cellStyle name="Normal 4 2 2 2 2 10" xfId="21166" xr:uid="{75BF6D6A-AEB7-4E73-A0EC-2A77E925C8B4}"/>
    <cellStyle name="Normal 4 2 2 2 2 10 2" xfId="21167" xr:uid="{8D266097-6E1C-48E9-A98A-50982707786C}"/>
    <cellStyle name="Normal 4 2 2 2 2 10 2 2" xfId="55480" xr:uid="{88552294-6A41-4E2E-871F-1AFCB9AB2DE3}"/>
    <cellStyle name="Normal 4 2 2 2 2 10 3" xfId="55481" xr:uid="{C011B1DE-62A8-4A50-A876-7134E1FFC16B}"/>
    <cellStyle name="Normal 4 2 2 2 2 11" xfId="21168" xr:uid="{C37C4EC0-BB33-44EB-BEF4-6450F5471D14}"/>
    <cellStyle name="Normal 4 2 2 2 2 11 2" xfId="21169" xr:uid="{897AE7F9-D5EA-4CB4-B255-E028026077CA}"/>
    <cellStyle name="Normal 4 2 2 2 2 12" xfId="21170" xr:uid="{10D4C301-D02B-4F76-A67F-E30F6E3F71D3}"/>
    <cellStyle name="Normal 4 2 2 2 2 13" xfId="21171" xr:uid="{838E2CF0-07B0-4094-B29E-F0F202C193D8}"/>
    <cellStyle name="Normal 4 2 2 2 2 2" xfId="3350" xr:uid="{62295B1E-3C44-4E93-9043-DD1A5E621F36}"/>
    <cellStyle name="Normal 4 2 2 2 2 2 10" xfId="21172" xr:uid="{F077744F-64E3-41BF-924E-054507D47C42}"/>
    <cellStyle name="Normal 4 2 2 2 2 2 11" xfId="21173" xr:uid="{DA777CD9-6743-40F6-95BA-6FB56DDE263C}"/>
    <cellStyle name="Normal 4 2 2 2 2 2 2" xfId="3351" xr:uid="{1FC5642E-7A12-427E-9C5C-F623CE2E4A4E}"/>
    <cellStyle name="Normal 4 2 2 2 2 2 2 2" xfId="3352" xr:uid="{BB4033ED-6475-4AF0-8E22-F0B1726FB5E0}"/>
    <cellStyle name="Normal 4 2 2 2 2 2 2 2 2" xfId="21174" xr:uid="{D620E1A8-A22F-40E5-B9A0-9E51B20896CA}"/>
    <cellStyle name="Normal 4 2 2 2 2 2 2 2 2 2" xfId="21175" xr:uid="{B73F2D7D-0943-41A5-B45F-1F5E7ACFB989}"/>
    <cellStyle name="Normal 4 2 2 2 2 2 2 2 2 2 2" xfId="21176" xr:uid="{C374EFC6-429C-47EE-AA80-EAC599B6B4A9}"/>
    <cellStyle name="Normal 4 2 2 2 2 2 2 2 2 2 2 2" xfId="55482" xr:uid="{4AD617A0-4C4E-462B-BC23-CD6589542B9F}"/>
    <cellStyle name="Normal 4 2 2 2 2 2 2 2 2 2 3" xfId="55483" xr:uid="{988240EE-985D-4052-BD56-1B1674CC9005}"/>
    <cellStyle name="Normal 4 2 2 2 2 2 2 2 2 3" xfId="21177" xr:uid="{3F6C9189-5D60-4628-85C4-586B3AF16B43}"/>
    <cellStyle name="Normal 4 2 2 2 2 2 2 2 2 3 2" xfId="21178" xr:uid="{4FC3E0B2-211D-476A-822E-7C09BD7036C4}"/>
    <cellStyle name="Normal 4 2 2 2 2 2 2 2 2 4" xfId="21179" xr:uid="{9A693ABB-39C2-46F7-99A7-A54C787C833E}"/>
    <cellStyle name="Normal 4 2 2 2 2 2 2 2 3" xfId="21180" xr:uid="{93DDB276-04E5-4438-BD2D-F0CAF9AC3137}"/>
    <cellStyle name="Normal 4 2 2 2 2 2 2 2 3 2" xfId="21181" xr:uid="{C55472A5-7246-4298-8864-0872A4D30815}"/>
    <cellStyle name="Normal 4 2 2 2 2 2 2 2 3 2 2" xfId="21182" xr:uid="{8414D95D-BFFF-40C0-88C2-BF5C4F3041A6}"/>
    <cellStyle name="Normal 4 2 2 2 2 2 2 2 3 2 2 2" xfId="55484" xr:uid="{C81FF935-1958-40C2-8D41-22F3B5486B91}"/>
    <cellStyle name="Normal 4 2 2 2 2 2 2 2 3 2 3" xfId="55485" xr:uid="{BAC27582-0A16-4F95-A673-91E4DA7B644A}"/>
    <cellStyle name="Normal 4 2 2 2 2 2 2 2 3 3" xfId="21183" xr:uid="{2C3C0DBB-EAE6-49A0-9127-BB448B6E245B}"/>
    <cellStyle name="Normal 4 2 2 2 2 2 2 2 3 3 2" xfId="21184" xr:uid="{92BE8187-C26E-454F-9269-62A779F1CB08}"/>
    <cellStyle name="Normal 4 2 2 2 2 2 2 2 3 4" xfId="21185" xr:uid="{21DDD45B-0629-442F-9745-B4464F6B3945}"/>
    <cellStyle name="Normal 4 2 2 2 2 2 2 2 4" xfId="21186" xr:uid="{A5E5BF99-617F-41FB-8C0C-1F715D93626A}"/>
    <cellStyle name="Normal 4 2 2 2 2 2 2 2 4 2" xfId="21187" xr:uid="{8C867445-11A5-4CF2-8B8E-A727EB3781B2}"/>
    <cellStyle name="Normal 4 2 2 2 2 2 2 2 4 2 2" xfId="55486" xr:uid="{BC1FD8AF-4F5E-4694-91F9-F7D685E59633}"/>
    <cellStyle name="Normal 4 2 2 2 2 2 2 2 4 3" xfId="55487" xr:uid="{81312F5F-4419-4537-8725-30A3D4CA521A}"/>
    <cellStyle name="Normal 4 2 2 2 2 2 2 2 5" xfId="21188" xr:uid="{251A9F04-B134-4AED-B585-AB2D6D5D1FF3}"/>
    <cellStyle name="Normal 4 2 2 2 2 2 2 2 5 2" xfId="21189" xr:uid="{762BBC34-0048-45C5-9B07-E55CEB74F804}"/>
    <cellStyle name="Normal 4 2 2 2 2 2 2 2 6" xfId="21190" xr:uid="{D1AE5193-4FA6-4B36-97D6-90A414C76DC0}"/>
    <cellStyle name="Normal 4 2 2 2 2 2 2 2 7" xfId="21191" xr:uid="{E75B58F8-CB88-438E-B3A5-3E49907D5779}"/>
    <cellStyle name="Normal 4 2 2 2 2 2 2 3" xfId="3353" xr:uid="{E207EE55-6D95-4E18-A9F8-F541077B25F2}"/>
    <cellStyle name="Normal 4 2 2 2 2 2 2 3 2" xfId="21192" xr:uid="{70FE78B4-095A-4223-8DA1-E9899DBDBE64}"/>
    <cellStyle name="Normal 4 2 2 2 2 2 2 3 2 2" xfId="21193" xr:uid="{87FBCE43-3D6F-4952-8E78-066FA5DBEB79}"/>
    <cellStyle name="Normal 4 2 2 2 2 2 2 3 2 2 2" xfId="21194" xr:uid="{C11D2FFF-F94C-4437-BC99-37BB204855B1}"/>
    <cellStyle name="Normal 4 2 2 2 2 2 2 3 2 2 2 2" xfId="55488" xr:uid="{19152D73-12BD-4F59-97D1-0B1904C5C0C7}"/>
    <cellStyle name="Normal 4 2 2 2 2 2 2 3 2 2 3" xfId="55489" xr:uid="{E7EE3A6D-53EC-4750-91C9-EE5140E66E21}"/>
    <cellStyle name="Normal 4 2 2 2 2 2 2 3 2 3" xfId="21195" xr:uid="{C4226355-F971-4A0D-8D82-12DC22256351}"/>
    <cellStyle name="Normal 4 2 2 2 2 2 2 3 2 3 2" xfId="21196" xr:uid="{2C629979-0920-4B4E-A3A4-C36F6A39273D}"/>
    <cellStyle name="Normal 4 2 2 2 2 2 2 3 2 4" xfId="21197" xr:uid="{53870815-1031-42C1-8916-62AC97696BDF}"/>
    <cellStyle name="Normal 4 2 2 2 2 2 2 3 3" xfId="21198" xr:uid="{D4C094ED-82AE-45B7-A884-943D2BE3C86C}"/>
    <cellStyle name="Normal 4 2 2 2 2 2 2 3 3 2" xfId="21199" xr:uid="{ABB6E12E-0663-4E82-89AA-0E3FE49D8002}"/>
    <cellStyle name="Normal 4 2 2 2 2 2 2 3 3 2 2" xfId="21200" xr:uid="{E09D8253-D371-40C4-9243-57784484DB04}"/>
    <cellStyle name="Normal 4 2 2 2 2 2 2 3 3 2 2 2" xfId="55490" xr:uid="{9308926E-EEA2-43E6-99B1-8918F6E0AEC7}"/>
    <cellStyle name="Normal 4 2 2 2 2 2 2 3 3 2 3" xfId="55491" xr:uid="{188BDF17-45AD-40A8-9713-781F49EBBA35}"/>
    <cellStyle name="Normal 4 2 2 2 2 2 2 3 3 3" xfId="21201" xr:uid="{C5EE02CC-2562-4E25-B2C7-B0C2B16B6CB1}"/>
    <cellStyle name="Normal 4 2 2 2 2 2 2 3 3 3 2" xfId="21202" xr:uid="{112ED7F9-196D-4183-983B-737F516AAA55}"/>
    <cellStyle name="Normal 4 2 2 2 2 2 2 3 3 4" xfId="21203" xr:uid="{4C27E8A0-6A15-49B0-8B99-830AEBF2E6D4}"/>
    <cellStyle name="Normal 4 2 2 2 2 2 2 3 4" xfId="21204" xr:uid="{B819EDEC-F7BC-4209-82C5-6A06A4586C59}"/>
    <cellStyle name="Normal 4 2 2 2 2 2 2 3 4 2" xfId="21205" xr:uid="{BC45AF85-1485-4638-850E-0DD2CCCD8BE7}"/>
    <cellStyle name="Normal 4 2 2 2 2 2 2 3 4 2 2" xfId="55492" xr:uid="{FC676AF2-54CE-469F-A7B1-4E3B24BB0955}"/>
    <cellStyle name="Normal 4 2 2 2 2 2 2 3 4 3" xfId="55493" xr:uid="{153B6712-0D64-4C0A-9612-9C2C88897AD1}"/>
    <cellStyle name="Normal 4 2 2 2 2 2 2 3 5" xfId="21206" xr:uid="{EE45BC8A-F745-4D66-85F6-C376AD17D17D}"/>
    <cellStyle name="Normal 4 2 2 2 2 2 2 3 5 2" xfId="21207" xr:uid="{776EEA2A-F029-4E16-BA59-965394E609FF}"/>
    <cellStyle name="Normal 4 2 2 2 2 2 2 3 6" xfId="21208" xr:uid="{39A6BF03-5D4E-42C6-94CC-094419779115}"/>
    <cellStyle name="Normal 4 2 2 2 2 2 2 3 7" xfId="21209" xr:uid="{A30D5087-FC73-45E8-B97F-F0DE0FA91FF7}"/>
    <cellStyle name="Normal 4 2 2 2 2 2 2 4" xfId="21210" xr:uid="{BA0262E4-07E2-4289-8FBA-EC9AD924CFF6}"/>
    <cellStyle name="Normal 4 2 2 2 2 2 2 4 2" xfId="21211" xr:uid="{EAE60875-D34D-4CCB-95A2-47F38C253B65}"/>
    <cellStyle name="Normal 4 2 2 2 2 2 2 4 2 2" xfId="21212" xr:uid="{11AC93A5-AE44-4B1D-90F6-B13DB107848F}"/>
    <cellStyle name="Normal 4 2 2 2 2 2 2 4 2 2 2" xfId="55494" xr:uid="{A203B4B8-20F3-4196-94CD-335BE96F50D1}"/>
    <cellStyle name="Normal 4 2 2 2 2 2 2 4 2 3" xfId="55495" xr:uid="{6872C641-146D-4274-8DD1-7B9231541DA0}"/>
    <cellStyle name="Normal 4 2 2 2 2 2 2 4 3" xfId="21213" xr:uid="{0DDDB2EE-5188-4103-BCB2-F93F12219816}"/>
    <cellStyle name="Normal 4 2 2 2 2 2 2 4 3 2" xfId="21214" xr:uid="{58389AE5-6301-4D52-984A-28E99C5DDEB3}"/>
    <cellStyle name="Normal 4 2 2 2 2 2 2 4 4" xfId="21215" xr:uid="{66E19120-4C30-42AB-B7D8-FC02254E0BEA}"/>
    <cellStyle name="Normal 4 2 2 2 2 2 2 5" xfId="21216" xr:uid="{87568A1F-0127-42D1-864C-576F007B8918}"/>
    <cellStyle name="Normal 4 2 2 2 2 2 2 5 2" xfId="21217" xr:uid="{32AAC5DF-E7D7-4118-BD94-09F2D40DE3DF}"/>
    <cellStyle name="Normal 4 2 2 2 2 2 2 5 2 2" xfId="21218" xr:uid="{82D87C6E-9857-4610-93D8-46D5471B8D8F}"/>
    <cellStyle name="Normal 4 2 2 2 2 2 2 5 2 2 2" xfId="55496" xr:uid="{7AC6F21B-55D5-4D3C-9B99-8FDE9C1C5031}"/>
    <cellStyle name="Normal 4 2 2 2 2 2 2 5 2 3" xfId="55497" xr:uid="{570B4530-D994-438E-A79A-F31BFB0DC451}"/>
    <cellStyle name="Normal 4 2 2 2 2 2 2 5 3" xfId="21219" xr:uid="{1903E0B6-1FFC-4B15-87C4-6384641F80FC}"/>
    <cellStyle name="Normal 4 2 2 2 2 2 2 5 3 2" xfId="21220" xr:uid="{D7FE72B9-3053-4B95-869E-3580D0621871}"/>
    <cellStyle name="Normal 4 2 2 2 2 2 2 5 4" xfId="21221" xr:uid="{F7B7C582-CD6A-44A9-9450-640056B20DDE}"/>
    <cellStyle name="Normal 4 2 2 2 2 2 2 6" xfId="21222" xr:uid="{1CC9AAB3-5F61-468B-A31A-271305A1DA9A}"/>
    <cellStyle name="Normal 4 2 2 2 2 2 2 6 2" xfId="21223" xr:uid="{7B0A746D-5162-479A-9BC3-CB15DEEDDFBD}"/>
    <cellStyle name="Normal 4 2 2 2 2 2 2 6 2 2" xfId="55498" xr:uid="{25AF37DC-3560-4F9C-B030-A63B7D911A78}"/>
    <cellStyle name="Normal 4 2 2 2 2 2 2 6 3" xfId="55499" xr:uid="{436465CB-F93E-4EDE-B3CF-D417089229AF}"/>
    <cellStyle name="Normal 4 2 2 2 2 2 2 7" xfId="21224" xr:uid="{FFA0A882-012B-4070-9417-F3DF8CEE8ADB}"/>
    <cellStyle name="Normal 4 2 2 2 2 2 2 7 2" xfId="21225" xr:uid="{C8FE6E13-C308-4F2B-9FF4-497DBE6E742B}"/>
    <cellStyle name="Normal 4 2 2 2 2 2 2 8" xfId="21226" xr:uid="{800AC3F6-C6C6-4E92-88D7-9801D605B921}"/>
    <cellStyle name="Normal 4 2 2 2 2 2 2 9" xfId="21227" xr:uid="{157D668C-8965-412B-B488-7E8D6A0E2114}"/>
    <cellStyle name="Normal 4 2 2 2 2 2 3" xfId="3354" xr:uid="{8FBCD04B-C981-48DD-8C19-C3D538136F91}"/>
    <cellStyle name="Normal 4 2 2 2 2 2 3 2" xfId="21228" xr:uid="{3D292040-DFAD-41CC-9AB2-C78BFB9B06EF}"/>
    <cellStyle name="Normal 4 2 2 2 2 2 3 2 2" xfId="21229" xr:uid="{2C19A941-040B-4190-ABB9-C98B18670F35}"/>
    <cellStyle name="Normal 4 2 2 2 2 2 3 2 2 2" xfId="21230" xr:uid="{438A481E-1596-449A-9CC6-FB3F432C573C}"/>
    <cellStyle name="Normal 4 2 2 2 2 2 3 2 2 2 2" xfId="55500" xr:uid="{F188313A-3789-4310-A2E4-04C6FD7FDC70}"/>
    <cellStyle name="Normal 4 2 2 2 2 2 3 2 2 3" xfId="55501" xr:uid="{8F44F73C-421D-4F49-94E5-3F68F1D39DDA}"/>
    <cellStyle name="Normal 4 2 2 2 2 2 3 2 3" xfId="21231" xr:uid="{8511BB9B-DDD4-42A9-99E5-9E77F47BC8F7}"/>
    <cellStyle name="Normal 4 2 2 2 2 2 3 2 3 2" xfId="21232" xr:uid="{F40E634F-D919-4559-BF43-4E9F74E40F01}"/>
    <cellStyle name="Normal 4 2 2 2 2 2 3 2 4" xfId="21233" xr:uid="{DC333C2F-32CE-4F03-9490-686E5130F3B4}"/>
    <cellStyle name="Normal 4 2 2 2 2 2 3 3" xfId="21234" xr:uid="{2ECB7CC5-B7F2-4BD2-AFBE-C3F9D3331E7C}"/>
    <cellStyle name="Normal 4 2 2 2 2 2 3 3 2" xfId="21235" xr:uid="{AB8A6A66-A44C-4E53-A2AD-C3C45829CA2B}"/>
    <cellStyle name="Normal 4 2 2 2 2 2 3 3 2 2" xfId="21236" xr:uid="{7BED40A6-C651-431A-AA6D-73BF0FD6642D}"/>
    <cellStyle name="Normal 4 2 2 2 2 2 3 3 2 2 2" xfId="55502" xr:uid="{3483CA07-AC3C-496F-9634-1E188F81E8D3}"/>
    <cellStyle name="Normal 4 2 2 2 2 2 3 3 2 3" xfId="55503" xr:uid="{71C394B2-3430-4CD0-AB97-EDD9CDE0457C}"/>
    <cellStyle name="Normal 4 2 2 2 2 2 3 3 3" xfId="21237" xr:uid="{0AB4C324-338C-4C16-9961-4406C1BAA88B}"/>
    <cellStyle name="Normal 4 2 2 2 2 2 3 3 3 2" xfId="21238" xr:uid="{2A3BE5EB-031D-4762-A4DE-1E93C6CAAD4E}"/>
    <cellStyle name="Normal 4 2 2 2 2 2 3 3 4" xfId="21239" xr:uid="{0B29886F-1A1E-4771-9864-839064A825AB}"/>
    <cellStyle name="Normal 4 2 2 2 2 2 3 4" xfId="21240" xr:uid="{57BCECD7-1A2C-4FEB-9A21-67B35DD94E99}"/>
    <cellStyle name="Normal 4 2 2 2 2 2 3 4 2" xfId="21241" xr:uid="{BB1D6FB6-6AD7-44B5-AB3C-18370612A97F}"/>
    <cellStyle name="Normal 4 2 2 2 2 2 3 4 2 2" xfId="55504" xr:uid="{26A1F7E3-4A70-40FF-A926-1D9BF39A1FB5}"/>
    <cellStyle name="Normal 4 2 2 2 2 2 3 4 3" xfId="55505" xr:uid="{9A8B5CD3-BA2A-42F3-B573-91579DA01470}"/>
    <cellStyle name="Normal 4 2 2 2 2 2 3 5" xfId="21242" xr:uid="{DDD6A741-CF7B-43C6-8931-504AB752163F}"/>
    <cellStyle name="Normal 4 2 2 2 2 2 3 5 2" xfId="21243" xr:uid="{2425A55C-7C87-428D-BE6B-8225225EFE79}"/>
    <cellStyle name="Normal 4 2 2 2 2 2 3 6" xfId="21244" xr:uid="{76B06D34-0E43-4D37-BC9E-D5B2FEE8AFF8}"/>
    <cellStyle name="Normal 4 2 2 2 2 2 3 7" xfId="21245" xr:uid="{F33BE446-3B95-4D14-A3AE-C12140D0DE9C}"/>
    <cellStyle name="Normal 4 2 2 2 2 2 4" xfId="3355" xr:uid="{D4E7AC00-31D4-4FD7-8FED-ACEC7832DA33}"/>
    <cellStyle name="Normal 4 2 2 2 2 2 4 2" xfId="21246" xr:uid="{EAB155A0-D667-4335-9768-2E3A2F8B8444}"/>
    <cellStyle name="Normal 4 2 2 2 2 2 4 2 2" xfId="21247" xr:uid="{EE479D35-ECC6-4C3F-B78F-8AB762DD9E06}"/>
    <cellStyle name="Normal 4 2 2 2 2 2 4 2 2 2" xfId="21248" xr:uid="{4746B140-7093-4F25-A8DE-DD91AFA12B18}"/>
    <cellStyle name="Normal 4 2 2 2 2 2 4 2 2 2 2" xfId="55506" xr:uid="{CDEEC5ED-CB50-4DF7-BE84-82B774F0747E}"/>
    <cellStyle name="Normal 4 2 2 2 2 2 4 2 2 3" xfId="55507" xr:uid="{DE39DC34-06DF-4C67-9B27-99DE4198317D}"/>
    <cellStyle name="Normal 4 2 2 2 2 2 4 2 3" xfId="21249" xr:uid="{7E31DBBA-AF4C-4AD0-961A-F139212BB348}"/>
    <cellStyle name="Normal 4 2 2 2 2 2 4 2 3 2" xfId="21250" xr:uid="{D963C1F6-E915-4B55-A026-04524F0A8595}"/>
    <cellStyle name="Normal 4 2 2 2 2 2 4 2 4" xfId="21251" xr:uid="{1433D7C0-EE94-4FA8-B3C0-B1E1AAF512E9}"/>
    <cellStyle name="Normal 4 2 2 2 2 2 4 3" xfId="21252" xr:uid="{D9CC3704-94AD-437B-B0A5-718B3C598968}"/>
    <cellStyle name="Normal 4 2 2 2 2 2 4 3 2" xfId="21253" xr:uid="{585B73DB-7256-4FBD-85CA-6EB9A996606F}"/>
    <cellStyle name="Normal 4 2 2 2 2 2 4 3 2 2" xfId="21254" xr:uid="{3057D4DD-3144-4B9C-B90B-4FE3E2BBC23B}"/>
    <cellStyle name="Normal 4 2 2 2 2 2 4 3 2 2 2" xfId="55508" xr:uid="{0A05774D-49BE-4AA2-9B1D-75BBF8B53F57}"/>
    <cellStyle name="Normal 4 2 2 2 2 2 4 3 2 3" xfId="55509" xr:uid="{EBE7F3E7-F2D1-4584-B0D8-B0AC393E4679}"/>
    <cellStyle name="Normal 4 2 2 2 2 2 4 3 3" xfId="21255" xr:uid="{B6FBF433-F16D-435C-A3C3-6A34C98C0ADD}"/>
    <cellStyle name="Normal 4 2 2 2 2 2 4 3 3 2" xfId="21256" xr:uid="{93A7C50F-DDBB-4D6C-852B-5085ED450A0C}"/>
    <cellStyle name="Normal 4 2 2 2 2 2 4 3 4" xfId="21257" xr:uid="{0693433A-04F9-4953-BD9F-059FCD6DED3D}"/>
    <cellStyle name="Normal 4 2 2 2 2 2 4 4" xfId="21258" xr:uid="{5159BD0A-BE71-4AE6-B801-E74638680EC9}"/>
    <cellStyle name="Normal 4 2 2 2 2 2 4 4 2" xfId="21259" xr:uid="{E4C5674C-589D-4429-A266-24EF4448B09B}"/>
    <cellStyle name="Normal 4 2 2 2 2 2 4 4 2 2" xfId="55510" xr:uid="{6358D5FD-83A1-4784-B0B0-B4BE9F7AACB0}"/>
    <cellStyle name="Normal 4 2 2 2 2 2 4 4 3" xfId="55511" xr:uid="{BB965726-907C-4667-99BD-D12FC25A00B0}"/>
    <cellStyle name="Normal 4 2 2 2 2 2 4 5" xfId="21260" xr:uid="{CFF39EAD-BB9A-4DE4-A656-E7FDF24BA2FC}"/>
    <cellStyle name="Normal 4 2 2 2 2 2 4 5 2" xfId="21261" xr:uid="{102A3AA8-0FD1-4C7F-B558-A47F30BDF771}"/>
    <cellStyle name="Normal 4 2 2 2 2 2 4 6" xfId="21262" xr:uid="{6C989B0E-B13A-4316-BA69-54C9854042FF}"/>
    <cellStyle name="Normal 4 2 2 2 2 2 4 7" xfId="21263" xr:uid="{5142DC36-A924-40A0-87C7-AACB42AAEB44}"/>
    <cellStyle name="Normal 4 2 2 2 2 2 5" xfId="3356" xr:uid="{22D60FD7-39AB-4CA0-BF1F-6A993A869E93}"/>
    <cellStyle name="Normal 4 2 2 2 2 2 5 2" xfId="21264" xr:uid="{1161C0E1-9148-46B9-907B-D02CDCB98B59}"/>
    <cellStyle name="Normal 4 2 2 2 2 2 5 2 2" xfId="21265" xr:uid="{78C9AD0F-BAC6-4A12-B3D4-B854B03144DE}"/>
    <cellStyle name="Normal 4 2 2 2 2 2 5 2 2 2" xfId="21266" xr:uid="{22931FCC-54D6-4D83-9491-E94D9329D91E}"/>
    <cellStyle name="Normal 4 2 2 2 2 2 5 2 2 2 2" xfId="55512" xr:uid="{37E5264F-053E-48EC-93BB-50D592F2B147}"/>
    <cellStyle name="Normal 4 2 2 2 2 2 5 2 2 3" xfId="55513" xr:uid="{DEAF0339-71AD-4495-9A99-A0C64222B299}"/>
    <cellStyle name="Normal 4 2 2 2 2 2 5 2 3" xfId="21267" xr:uid="{30E5D35C-AEA0-4EF9-AE0E-F610C48F2F77}"/>
    <cellStyle name="Normal 4 2 2 2 2 2 5 2 3 2" xfId="21268" xr:uid="{81B69C8C-B5D5-4D49-B4F5-9B3F328D7184}"/>
    <cellStyle name="Normal 4 2 2 2 2 2 5 2 4" xfId="21269" xr:uid="{9D82A07E-55B8-4002-BE5E-2B63F547A8BF}"/>
    <cellStyle name="Normal 4 2 2 2 2 2 5 3" xfId="21270" xr:uid="{1685FB20-E2E2-4E01-9264-1641D195638A}"/>
    <cellStyle name="Normal 4 2 2 2 2 2 5 3 2" xfId="21271" xr:uid="{A9CE0496-93C1-4947-8474-87BC775284CE}"/>
    <cellStyle name="Normal 4 2 2 2 2 2 5 3 2 2" xfId="21272" xr:uid="{4277B1A7-8448-482A-B2F2-D30EB8831118}"/>
    <cellStyle name="Normal 4 2 2 2 2 2 5 3 2 2 2" xfId="55514" xr:uid="{C5A996D6-E62F-4904-9557-7B523D53FE0F}"/>
    <cellStyle name="Normal 4 2 2 2 2 2 5 3 2 3" xfId="55515" xr:uid="{8046D547-E879-44D5-BED6-3924D7B6919A}"/>
    <cellStyle name="Normal 4 2 2 2 2 2 5 3 3" xfId="21273" xr:uid="{8B3F12F0-2CB0-44F5-8634-3DEC4208265E}"/>
    <cellStyle name="Normal 4 2 2 2 2 2 5 3 3 2" xfId="21274" xr:uid="{B13D646A-6248-4D94-A8A9-6A7BF9D4DAEC}"/>
    <cellStyle name="Normal 4 2 2 2 2 2 5 3 4" xfId="21275" xr:uid="{FD8C5268-C50E-45F3-8892-7F67398E7D83}"/>
    <cellStyle name="Normal 4 2 2 2 2 2 5 4" xfId="21276" xr:uid="{FA811679-3CB7-465D-8A5E-6084ACB394C0}"/>
    <cellStyle name="Normal 4 2 2 2 2 2 5 4 2" xfId="21277" xr:uid="{8E1809AF-C3B2-46FA-8936-36E88985D44F}"/>
    <cellStyle name="Normal 4 2 2 2 2 2 5 4 2 2" xfId="55516" xr:uid="{7A6B7209-F2D3-415D-837C-BC8EE7C6DE45}"/>
    <cellStyle name="Normal 4 2 2 2 2 2 5 4 3" xfId="55517" xr:uid="{55B942EF-AA51-41A4-84D2-3DE3A8F24960}"/>
    <cellStyle name="Normal 4 2 2 2 2 2 5 5" xfId="21278" xr:uid="{1B56B030-83D6-45F5-BF11-D813213BB017}"/>
    <cellStyle name="Normal 4 2 2 2 2 2 5 5 2" xfId="21279" xr:uid="{CED4009D-4698-4A26-AA13-E834322397A9}"/>
    <cellStyle name="Normal 4 2 2 2 2 2 5 6" xfId="21280" xr:uid="{21F993D0-6916-4E17-8D86-A028A7944E5C}"/>
    <cellStyle name="Normal 4 2 2 2 2 2 5 7" xfId="21281" xr:uid="{8D78ABB2-9C72-4245-8A81-7C767806F158}"/>
    <cellStyle name="Normal 4 2 2 2 2 2 6" xfId="21282" xr:uid="{2A4CAA6D-E659-4CFD-91A1-4218F0FF28C6}"/>
    <cellStyle name="Normal 4 2 2 2 2 2 6 2" xfId="21283" xr:uid="{CAF698B6-DB9B-49B0-88B0-A574DFFE5EA6}"/>
    <cellStyle name="Normal 4 2 2 2 2 2 6 2 2" xfId="21284" xr:uid="{63D9F6BE-5FB1-426E-8F99-6621056A3DF7}"/>
    <cellStyle name="Normal 4 2 2 2 2 2 6 2 2 2" xfId="55518" xr:uid="{59476B7F-5896-4426-A8A2-902305B948D6}"/>
    <cellStyle name="Normal 4 2 2 2 2 2 6 2 3" xfId="55519" xr:uid="{43D6EA22-D4BD-461F-B898-5297862AEA9E}"/>
    <cellStyle name="Normal 4 2 2 2 2 2 6 3" xfId="21285" xr:uid="{E851866E-95F9-44AD-A533-50688EFE77C7}"/>
    <cellStyle name="Normal 4 2 2 2 2 2 6 3 2" xfId="21286" xr:uid="{F35D579E-6106-4F3E-9607-839F2FDBA6D8}"/>
    <cellStyle name="Normal 4 2 2 2 2 2 6 4" xfId="21287" xr:uid="{898D31AA-9AA0-49DE-8851-A84817865CE2}"/>
    <cellStyle name="Normal 4 2 2 2 2 2 7" xfId="21288" xr:uid="{2CEAD275-F031-4585-91A7-384492A084DB}"/>
    <cellStyle name="Normal 4 2 2 2 2 2 7 2" xfId="21289" xr:uid="{DC9E1313-D11C-4EC5-A53C-5428479B4736}"/>
    <cellStyle name="Normal 4 2 2 2 2 2 7 2 2" xfId="21290" xr:uid="{D72DA0DE-5C3D-4F9B-ABC3-C90B59B8333B}"/>
    <cellStyle name="Normal 4 2 2 2 2 2 7 2 2 2" xfId="55520" xr:uid="{098DB7F3-526A-40CC-8C25-12E7D7575BD9}"/>
    <cellStyle name="Normal 4 2 2 2 2 2 7 2 3" xfId="55521" xr:uid="{8320ED6D-669E-4B7F-B2B4-2BF712FBB0F7}"/>
    <cellStyle name="Normal 4 2 2 2 2 2 7 3" xfId="21291" xr:uid="{947DAE5B-2848-40D5-86ED-0FCC49B93E61}"/>
    <cellStyle name="Normal 4 2 2 2 2 2 7 3 2" xfId="21292" xr:uid="{0407CEBC-F075-4126-9E9B-13A1FB99A9BD}"/>
    <cellStyle name="Normal 4 2 2 2 2 2 7 4" xfId="21293" xr:uid="{6B4691C1-DE4E-417B-9605-0E861B52B25D}"/>
    <cellStyle name="Normal 4 2 2 2 2 2 8" xfId="21294" xr:uid="{895C7D35-29B9-4BCA-9ED1-6109BBE1CDC9}"/>
    <cellStyle name="Normal 4 2 2 2 2 2 8 2" xfId="21295" xr:uid="{B067C4D2-B3B6-4EF6-97D6-7CE44DA2D4F8}"/>
    <cellStyle name="Normal 4 2 2 2 2 2 8 2 2" xfId="55522" xr:uid="{DE5B83B0-FCD5-4965-BE87-4D4C419D7F75}"/>
    <cellStyle name="Normal 4 2 2 2 2 2 8 3" xfId="55523" xr:uid="{86E223F9-11AF-4224-9914-CD4A3EA3812B}"/>
    <cellStyle name="Normal 4 2 2 2 2 2 9" xfId="21296" xr:uid="{9FFCC052-4482-4370-92E1-847371BE650A}"/>
    <cellStyle name="Normal 4 2 2 2 2 2 9 2" xfId="21297" xr:uid="{6EABCBEF-31E7-4823-A100-49CF6876A51A}"/>
    <cellStyle name="Normal 4 2 2 2 2 3" xfId="3357" xr:uid="{624C9E74-EC26-43A0-8D8D-D49E452B6923}"/>
    <cellStyle name="Normal 4 2 2 2 2 3 2" xfId="3358" xr:uid="{B973DCBB-E882-4391-9915-B5FF4C3731C5}"/>
    <cellStyle name="Normal 4 2 2 2 2 3 2 2" xfId="21298" xr:uid="{C5D7E9B7-211B-45E1-87C0-371F33494C2E}"/>
    <cellStyle name="Normal 4 2 2 2 2 3 2 2 2" xfId="21299" xr:uid="{36145365-C054-4100-966C-FA3301800D72}"/>
    <cellStyle name="Normal 4 2 2 2 2 3 2 2 2 2" xfId="21300" xr:uid="{FB444490-C7F3-45ED-996E-32651B9A3D3B}"/>
    <cellStyle name="Normal 4 2 2 2 2 3 2 2 2 2 2" xfId="55524" xr:uid="{394CFEC8-F849-47B5-B0A2-D7E53A04C514}"/>
    <cellStyle name="Normal 4 2 2 2 2 3 2 2 2 3" xfId="55525" xr:uid="{39277631-F39E-48C4-80D8-360DB1306259}"/>
    <cellStyle name="Normal 4 2 2 2 2 3 2 2 3" xfId="21301" xr:uid="{57E7FDE6-AA35-4973-9807-4F5584AA6995}"/>
    <cellStyle name="Normal 4 2 2 2 2 3 2 2 3 2" xfId="21302" xr:uid="{53E01057-530E-4F1E-AEDE-EDEE445EA2C8}"/>
    <cellStyle name="Normal 4 2 2 2 2 3 2 2 4" xfId="21303" xr:uid="{BE63166C-6559-4392-9AED-A9999CB40565}"/>
    <cellStyle name="Normal 4 2 2 2 2 3 2 3" xfId="21304" xr:uid="{5984A208-C1CF-4A89-9663-FC366144DDB6}"/>
    <cellStyle name="Normal 4 2 2 2 2 3 2 3 2" xfId="21305" xr:uid="{4E8A4C92-95A8-4EBF-AD0A-D6B6B860696B}"/>
    <cellStyle name="Normal 4 2 2 2 2 3 2 3 2 2" xfId="21306" xr:uid="{4824C4DC-1915-49D0-BA82-DEAE23527E1B}"/>
    <cellStyle name="Normal 4 2 2 2 2 3 2 3 2 2 2" xfId="55526" xr:uid="{EBCC504D-89B9-4980-B437-C5BFF0A7906D}"/>
    <cellStyle name="Normal 4 2 2 2 2 3 2 3 2 3" xfId="55527" xr:uid="{FAE70A54-22CC-4DB2-9281-313B232668EC}"/>
    <cellStyle name="Normal 4 2 2 2 2 3 2 3 3" xfId="21307" xr:uid="{9240CD45-27D5-4625-884B-F28C1354C6DB}"/>
    <cellStyle name="Normal 4 2 2 2 2 3 2 3 3 2" xfId="21308" xr:uid="{798F4DA1-73CB-4954-A2B4-546C4EEBC44B}"/>
    <cellStyle name="Normal 4 2 2 2 2 3 2 3 4" xfId="21309" xr:uid="{87FF83AA-3E45-4C39-82C6-AFCCFFC0C587}"/>
    <cellStyle name="Normal 4 2 2 2 2 3 2 4" xfId="21310" xr:uid="{3C06FAD7-E725-43A0-88B9-71C97D759C6A}"/>
    <cellStyle name="Normal 4 2 2 2 2 3 2 4 2" xfId="21311" xr:uid="{14342D10-E0DB-498A-8237-1CA8FD4CFE66}"/>
    <cellStyle name="Normal 4 2 2 2 2 3 2 4 2 2" xfId="55528" xr:uid="{F141ED3A-A67B-4EA8-9655-B8793870D174}"/>
    <cellStyle name="Normal 4 2 2 2 2 3 2 4 3" xfId="55529" xr:uid="{3E485F84-498D-4FD0-8F6F-8ABE605012C2}"/>
    <cellStyle name="Normal 4 2 2 2 2 3 2 5" xfId="21312" xr:uid="{CFCF520A-A0AD-4F3C-BB67-35BC4A4BD0A0}"/>
    <cellStyle name="Normal 4 2 2 2 2 3 2 5 2" xfId="21313" xr:uid="{EEBEDD1D-8787-498B-842D-3133E8032DAA}"/>
    <cellStyle name="Normal 4 2 2 2 2 3 2 6" xfId="21314" xr:uid="{B1D7157A-86C6-4EFB-8252-6DC30F5B8815}"/>
    <cellStyle name="Normal 4 2 2 2 2 3 2 7" xfId="21315" xr:uid="{76BC3375-F4FA-4FD6-A912-305A506A127E}"/>
    <cellStyle name="Normal 4 2 2 2 2 3 3" xfId="3359" xr:uid="{75E05617-54E4-4870-B21E-F53829D8DA6C}"/>
    <cellStyle name="Normal 4 2 2 2 2 3 3 2" xfId="21316" xr:uid="{A247FA1D-9B70-42FA-9E5A-C924B9B3644D}"/>
    <cellStyle name="Normal 4 2 2 2 2 3 3 2 2" xfId="21317" xr:uid="{9E04C287-5867-4352-9AA1-2CE2C6CCBAA1}"/>
    <cellStyle name="Normal 4 2 2 2 2 3 3 2 2 2" xfId="21318" xr:uid="{20972E25-F169-4372-8274-7D156E10C40E}"/>
    <cellStyle name="Normal 4 2 2 2 2 3 3 2 2 2 2" xfId="55530" xr:uid="{AED59DF4-14FF-494C-95DE-9CDD85A9A53A}"/>
    <cellStyle name="Normal 4 2 2 2 2 3 3 2 2 3" xfId="55531" xr:uid="{4F73253C-8999-4745-838F-9A60C0E4A6D5}"/>
    <cellStyle name="Normal 4 2 2 2 2 3 3 2 3" xfId="21319" xr:uid="{DE1B6853-9D13-4D36-A205-81607B07AC9C}"/>
    <cellStyle name="Normal 4 2 2 2 2 3 3 2 3 2" xfId="21320" xr:uid="{C8CDD23A-6C9A-46B2-9A59-5A825BB514D3}"/>
    <cellStyle name="Normal 4 2 2 2 2 3 3 2 4" xfId="21321" xr:uid="{CD00D20E-03A3-420F-A68E-D4F5EFF142CC}"/>
    <cellStyle name="Normal 4 2 2 2 2 3 3 3" xfId="21322" xr:uid="{76150D4A-ACBB-440B-91BA-2C7127D226CC}"/>
    <cellStyle name="Normal 4 2 2 2 2 3 3 3 2" xfId="21323" xr:uid="{ECC71612-1994-4EF6-BCD7-019EE7F62A92}"/>
    <cellStyle name="Normal 4 2 2 2 2 3 3 3 2 2" xfId="21324" xr:uid="{AF986397-CA58-4B3E-A9AA-EC0FCE5AD870}"/>
    <cellStyle name="Normal 4 2 2 2 2 3 3 3 2 2 2" xfId="55532" xr:uid="{B8238F54-6F73-4CA5-AB3B-CBC7C592DE12}"/>
    <cellStyle name="Normal 4 2 2 2 2 3 3 3 2 3" xfId="55533" xr:uid="{5B26E4BA-F870-4243-B8A8-128381012533}"/>
    <cellStyle name="Normal 4 2 2 2 2 3 3 3 3" xfId="21325" xr:uid="{3C1F3336-E7F2-45FA-9542-28FE4270E428}"/>
    <cellStyle name="Normal 4 2 2 2 2 3 3 3 3 2" xfId="21326" xr:uid="{7DC873D0-5196-46D6-A563-ACD86237A23B}"/>
    <cellStyle name="Normal 4 2 2 2 2 3 3 3 4" xfId="21327" xr:uid="{7E647FA7-B660-4155-8A89-D3D9C62DE005}"/>
    <cellStyle name="Normal 4 2 2 2 2 3 3 4" xfId="21328" xr:uid="{6B3D70B1-3EAA-4532-ACB7-30D85749D66C}"/>
    <cellStyle name="Normal 4 2 2 2 2 3 3 4 2" xfId="21329" xr:uid="{1D591733-70FE-4AD9-85CA-6FDB67C076AA}"/>
    <cellStyle name="Normal 4 2 2 2 2 3 3 4 2 2" xfId="55534" xr:uid="{2E138E57-56A0-4331-8F6E-BD9A7F92BF51}"/>
    <cellStyle name="Normal 4 2 2 2 2 3 3 4 3" xfId="55535" xr:uid="{CA475EBF-829B-4DED-90B9-34E399F4ED0A}"/>
    <cellStyle name="Normal 4 2 2 2 2 3 3 5" xfId="21330" xr:uid="{05133D0C-9F1C-49E2-BD6D-F023A3075E3F}"/>
    <cellStyle name="Normal 4 2 2 2 2 3 3 5 2" xfId="21331" xr:uid="{401AE5B2-A0D9-46CA-8FBD-F5CBCB789B53}"/>
    <cellStyle name="Normal 4 2 2 2 2 3 3 6" xfId="21332" xr:uid="{28FEAADF-1E8C-4D32-A0A0-474592B4D826}"/>
    <cellStyle name="Normal 4 2 2 2 2 3 3 7" xfId="21333" xr:uid="{6654960B-91D2-4B40-8E28-443DA2292156}"/>
    <cellStyle name="Normal 4 2 2 2 2 3 4" xfId="21334" xr:uid="{A117579D-B768-4321-B732-5949A83A1FB2}"/>
    <cellStyle name="Normal 4 2 2 2 2 3 4 2" xfId="21335" xr:uid="{53544105-A43E-480A-93C4-363A470F2CED}"/>
    <cellStyle name="Normal 4 2 2 2 2 3 4 2 2" xfId="21336" xr:uid="{E267FDB5-CC84-4226-9470-AEECD65EA0C8}"/>
    <cellStyle name="Normal 4 2 2 2 2 3 4 2 2 2" xfId="55536" xr:uid="{7488998B-B233-4074-9531-F6E005EB4B60}"/>
    <cellStyle name="Normal 4 2 2 2 2 3 4 2 3" xfId="55537" xr:uid="{9261D3F8-BB4C-4A33-9724-C93AA2A327E9}"/>
    <cellStyle name="Normal 4 2 2 2 2 3 4 3" xfId="21337" xr:uid="{FCD0F0E8-A7F2-4F0A-A53E-1CD58C92E33E}"/>
    <cellStyle name="Normal 4 2 2 2 2 3 4 3 2" xfId="21338" xr:uid="{C2356B23-EBA2-4257-A4B8-01E6FA25B37B}"/>
    <cellStyle name="Normal 4 2 2 2 2 3 4 4" xfId="21339" xr:uid="{BAE48162-44A7-4251-B6B7-7BD325F3871A}"/>
    <cellStyle name="Normal 4 2 2 2 2 3 5" xfId="21340" xr:uid="{DC1DA44F-BAA3-45AC-9BAB-72C0284A41C7}"/>
    <cellStyle name="Normal 4 2 2 2 2 3 5 2" xfId="21341" xr:uid="{BCA04329-6E27-484E-B867-7C347BF309A6}"/>
    <cellStyle name="Normal 4 2 2 2 2 3 5 2 2" xfId="21342" xr:uid="{3CFE99BF-EE34-440D-BCB3-4E9BD6E481D1}"/>
    <cellStyle name="Normal 4 2 2 2 2 3 5 2 2 2" xfId="55538" xr:uid="{719B7407-BB7E-4DE7-B934-B43E5667F451}"/>
    <cellStyle name="Normal 4 2 2 2 2 3 5 2 3" xfId="55539" xr:uid="{2821858F-EE1E-44C4-B5B1-7EA42A5EA8D5}"/>
    <cellStyle name="Normal 4 2 2 2 2 3 5 3" xfId="21343" xr:uid="{020CDAE7-7615-4405-A7D1-AC6638C3CB48}"/>
    <cellStyle name="Normal 4 2 2 2 2 3 5 3 2" xfId="21344" xr:uid="{EB00FF43-D219-4911-8501-53BB42B0DD7D}"/>
    <cellStyle name="Normal 4 2 2 2 2 3 5 4" xfId="21345" xr:uid="{71B5BD69-04AA-4EBA-A4DB-32291AAF1E35}"/>
    <cellStyle name="Normal 4 2 2 2 2 3 6" xfId="21346" xr:uid="{8D741494-8C55-47EE-A253-784534E203E9}"/>
    <cellStyle name="Normal 4 2 2 2 2 3 6 2" xfId="21347" xr:uid="{EFCFA952-108E-421C-82DA-92CC8D8D1175}"/>
    <cellStyle name="Normal 4 2 2 2 2 3 6 2 2" xfId="55540" xr:uid="{68E3D46B-50B1-4E0A-829C-67A407BBE024}"/>
    <cellStyle name="Normal 4 2 2 2 2 3 6 3" xfId="55541" xr:uid="{049AA801-54BA-4966-AE3B-893DDBA903BC}"/>
    <cellStyle name="Normal 4 2 2 2 2 3 7" xfId="21348" xr:uid="{CBA9C668-C047-4C05-8F0D-CA5FB2626461}"/>
    <cellStyle name="Normal 4 2 2 2 2 3 7 2" xfId="21349" xr:uid="{96E0FCAD-1C16-4CE6-AC5F-EA06CE24CEC7}"/>
    <cellStyle name="Normal 4 2 2 2 2 3 8" xfId="21350" xr:uid="{C15EAA4F-A5F2-46B0-B5A7-2478523B0C33}"/>
    <cellStyle name="Normal 4 2 2 2 2 3 9" xfId="21351" xr:uid="{C58F9A11-0DF7-4B8F-B1EE-F1C10CEE3A94}"/>
    <cellStyle name="Normal 4 2 2 2 2 4" xfId="3360" xr:uid="{5D1EA6CE-E56D-4792-A2F3-5DA101E2544B}"/>
    <cellStyle name="Normal 4 2 2 2 2 4 2" xfId="3361" xr:uid="{4FDAD625-E90D-444A-A808-9BD769DD2A9A}"/>
    <cellStyle name="Normal 4 2 2 2 2 4 2 2" xfId="21352" xr:uid="{FC1F44ED-90FE-4189-8711-61321E44FB31}"/>
    <cellStyle name="Normal 4 2 2 2 2 4 2 2 2" xfId="21353" xr:uid="{63F0EB4D-3CF1-48CA-93AC-F99FB5E01F19}"/>
    <cellStyle name="Normal 4 2 2 2 2 4 2 2 2 2" xfId="21354" xr:uid="{CB4BB518-39C6-43C7-BC7D-56FF0E8A45EE}"/>
    <cellStyle name="Normal 4 2 2 2 2 4 2 2 2 2 2" xfId="55542" xr:uid="{1D95C5B8-7D54-4883-A07A-FFDCD3448847}"/>
    <cellStyle name="Normal 4 2 2 2 2 4 2 2 2 3" xfId="55543" xr:uid="{4C09653B-9BFB-4BE3-B3CE-ED35607EB1CA}"/>
    <cellStyle name="Normal 4 2 2 2 2 4 2 2 3" xfId="21355" xr:uid="{56EEF185-E589-41B3-A67F-7A4A1B141006}"/>
    <cellStyle name="Normal 4 2 2 2 2 4 2 2 3 2" xfId="21356" xr:uid="{13CE22AE-719B-4D11-B574-1D9750B85483}"/>
    <cellStyle name="Normal 4 2 2 2 2 4 2 2 4" xfId="21357" xr:uid="{88A02032-1CD0-4320-8A8C-BC6FB3DD57C9}"/>
    <cellStyle name="Normal 4 2 2 2 2 4 2 3" xfId="21358" xr:uid="{3C04ABD2-7B47-4060-9DB6-841086A26F2D}"/>
    <cellStyle name="Normal 4 2 2 2 2 4 2 3 2" xfId="21359" xr:uid="{F178814C-7450-4D19-BC70-0EC330B5BC14}"/>
    <cellStyle name="Normal 4 2 2 2 2 4 2 3 2 2" xfId="21360" xr:uid="{9339B803-7015-4A6F-AAB1-0E72E0CBE86A}"/>
    <cellStyle name="Normal 4 2 2 2 2 4 2 3 2 2 2" xfId="55544" xr:uid="{48DBC388-58B1-4F2F-A907-30C45EFB2CAC}"/>
    <cellStyle name="Normal 4 2 2 2 2 4 2 3 2 3" xfId="55545" xr:uid="{C10919C3-2DCF-4DD5-A859-53AFF6B69469}"/>
    <cellStyle name="Normal 4 2 2 2 2 4 2 3 3" xfId="21361" xr:uid="{DC677155-21FB-4E7D-92F1-C45A2C4383D8}"/>
    <cellStyle name="Normal 4 2 2 2 2 4 2 3 3 2" xfId="21362" xr:uid="{1135CF7D-40D8-4FB1-87C6-15ADE6815D7B}"/>
    <cellStyle name="Normal 4 2 2 2 2 4 2 3 4" xfId="21363" xr:uid="{8B970A69-F25A-4F78-A9D6-24BC4D5B1E38}"/>
    <cellStyle name="Normal 4 2 2 2 2 4 2 4" xfId="21364" xr:uid="{16F6D18E-9FA8-4BDF-A845-EFB03E0EC5DB}"/>
    <cellStyle name="Normal 4 2 2 2 2 4 2 4 2" xfId="21365" xr:uid="{C0B80DFB-4FC0-46F7-A44C-6380B78719D2}"/>
    <cellStyle name="Normal 4 2 2 2 2 4 2 4 2 2" xfId="55546" xr:uid="{DE2E6995-88E2-452B-8C61-BFE3C5087A33}"/>
    <cellStyle name="Normal 4 2 2 2 2 4 2 4 3" xfId="55547" xr:uid="{508D4D74-FEB1-43D1-A068-11B215D0E38B}"/>
    <cellStyle name="Normal 4 2 2 2 2 4 2 5" xfId="21366" xr:uid="{FA86A354-FCEA-4440-B63B-F1D8ED0D708F}"/>
    <cellStyle name="Normal 4 2 2 2 2 4 2 5 2" xfId="21367" xr:uid="{AC0095BF-FC48-4CC8-9EA1-5B19B37D6FA4}"/>
    <cellStyle name="Normal 4 2 2 2 2 4 2 6" xfId="21368" xr:uid="{D7BE1FA3-9254-40A5-8A05-571CD637C4E8}"/>
    <cellStyle name="Normal 4 2 2 2 2 4 2 7" xfId="21369" xr:uid="{DBB0383C-429A-4D5C-B9D2-6F2FDD39BF74}"/>
    <cellStyle name="Normal 4 2 2 2 2 4 3" xfId="3362" xr:uid="{EB252F0E-F3ED-40CD-AE6F-D9978510E6D9}"/>
    <cellStyle name="Normal 4 2 2 2 2 4 3 2" xfId="21370" xr:uid="{6AC37CAB-BCC2-4EE0-ADF5-AB8988164984}"/>
    <cellStyle name="Normal 4 2 2 2 2 4 3 2 2" xfId="21371" xr:uid="{6ED09F74-797B-4685-B7C7-F38113485FF5}"/>
    <cellStyle name="Normal 4 2 2 2 2 4 3 2 2 2" xfId="21372" xr:uid="{7A2DEBA0-D0D1-4DD3-B175-0B6FB682C851}"/>
    <cellStyle name="Normal 4 2 2 2 2 4 3 2 2 2 2" xfId="55548" xr:uid="{911424FE-7358-4E6F-B599-19ADEDA84101}"/>
    <cellStyle name="Normal 4 2 2 2 2 4 3 2 2 3" xfId="55549" xr:uid="{E90C963E-F389-4860-9C1C-102B278653A2}"/>
    <cellStyle name="Normal 4 2 2 2 2 4 3 2 3" xfId="21373" xr:uid="{C41C30DB-CA95-48DE-961E-D69F2FDBB341}"/>
    <cellStyle name="Normal 4 2 2 2 2 4 3 2 3 2" xfId="21374" xr:uid="{038E5A4A-AAB6-4F67-AAA8-37A016DF755E}"/>
    <cellStyle name="Normal 4 2 2 2 2 4 3 2 4" xfId="21375" xr:uid="{D32803CB-D0B4-4FD9-948E-9F9E0E9B0E72}"/>
    <cellStyle name="Normal 4 2 2 2 2 4 3 3" xfId="21376" xr:uid="{CCF7BA23-994A-45BE-935B-E88CA1FC9902}"/>
    <cellStyle name="Normal 4 2 2 2 2 4 3 3 2" xfId="21377" xr:uid="{68E800D0-160D-4FD4-97D8-1036EF7EC702}"/>
    <cellStyle name="Normal 4 2 2 2 2 4 3 3 2 2" xfId="21378" xr:uid="{745FDF39-8287-4B66-962B-E954C9B07756}"/>
    <cellStyle name="Normal 4 2 2 2 2 4 3 3 2 2 2" xfId="55550" xr:uid="{6638488F-D49A-43C1-B6A5-F53187687B8D}"/>
    <cellStyle name="Normal 4 2 2 2 2 4 3 3 2 3" xfId="55551" xr:uid="{B98CA53E-F495-444C-B851-5C03024D6251}"/>
    <cellStyle name="Normal 4 2 2 2 2 4 3 3 3" xfId="21379" xr:uid="{CBA74E91-82B7-4213-AB99-7EC686834098}"/>
    <cellStyle name="Normal 4 2 2 2 2 4 3 3 3 2" xfId="21380" xr:uid="{188DDCCB-FA34-4C12-9763-9E7E01D0E07A}"/>
    <cellStyle name="Normal 4 2 2 2 2 4 3 3 4" xfId="21381" xr:uid="{ABD272EC-2CE9-47A6-B649-A4E924ED9D3B}"/>
    <cellStyle name="Normal 4 2 2 2 2 4 3 4" xfId="21382" xr:uid="{35BC08D8-1A58-415C-97B1-B732475B3E2E}"/>
    <cellStyle name="Normal 4 2 2 2 2 4 3 4 2" xfId="21383" xr:uid="{8E11135D-5951-4E47-AD89-0C81A19B3194}"/>
    <cellStyle name="Normal 4 2 2 2 2 4 3 4 2 2" xfId="55552" xr:uid="{DE69D430-AA02-4127-8E26-4BC692DCE3DD}"/>
    <cellStyle name="Normal 4 2 2 2 2 4 3 4 3" xfId="55553" xr:uid="{572FBB79-8DEA-4D14-BACF-2824E873AACA}"/>
    <cellStyle name="Normal 4 2 2 2 2 4 3 5" xfId="21384" xr:uid="{7547A974-C792-4D60-A7E3-424ECD1B8990}"/>
    <cellStyle name="Normal 4 2 2 2 2 4 3 5 2" xfId="21385" xr:uid="{AD7F39EC-C41F-4602-B757-552C18B2B67A}"/>
    <cellStyle name="Normal 4 2 2 2 2 4 3 6" xfId="21386" xr:uid="{31313641-DAF0-4BC7-8F6C-22542D830182}"/>
    <cellStyle name="Normal 4 2 2 2 2 4 3 7" xfId="21387" xr:uid="{34C00D00-66DD-41A1-8225-8F6C94D171AD}"/>
    <cellStyle name="Normal 4 2 2 2 2 4 4" xfId="21388" xr:uid="{A539A1CE-C95E-4172-809E-1F17FDD8919C}"/>
    <cellStyle name="Normal 4 2 2 2 2 4 4 2" xfId="21389" xr:uid="{B0DB9D07-0148-43BF-B0CB-7EDE86D49375}"/>
    <cellStyle name="Normal 4 2 2 2 2 4 4 2 2" xfId="21390" xr:uid="{31D768EC-291C-4297-82B4-F4BF38DF0019}"/>
    <cellStyle name="Normal 4 2 2 2 2 4 4 2 2 2" xfId="55554" xr:uid="{CB0ADCEA-9940-46F6-A835-CEE7AF418D89}"/>
    <cellStyle name="Normal 4 2 2 2 2 4 4 2 3" xfId="55555" xr:uid="{FCE10A0B-7B21-4504-BC26-B30C8F474620}"/>
    <cellStyle name="Normal 4 2 2 2 2 4 4 3" xfId="21391" xr:uid="{90A75203-0BE7-4806-AD67-24F4E8F54CE6}"/>
    <cellStyle name="Normal 4 2 2 2 2 4 4 3 2" xfId="21392" xr:uid="{D181F060-8611-425E-B616-BC1E9C0B437F}"/>
    <cellStyle name="Normal 4 2 2 2 2 4 4 4" xfId="21393" xr:uid="{7C188DAF-6880-4749-9E66-97F9C2684CA6}"/>
    <cellStyle name="Normal 4 2 2 2 2 4 5" xfId="21394" xr:uid="{4C4153B1-5FBB-452F-9227-7CD1B0082507}"/>
    <cellStyle name="Normal 4 2 2 2 2 4 5 2" xfId="21395" xr:uid="{D751989F-C69F-4973-83BA-16576197E0F2}"/>
    <cellStyle name="Normal 4 2 2 2 2 4 5 2 2" xfId="21396" xr:uid="{404A9FE3-4161-4F40-82E2-FC07FF67E5CE}"/>
    <cellStyle name="Normal 4 2 2 2 2 4 5 2 2 2" xfId="55556" xr:uid="{243BFDB1-5858-4459-8C39-04A6D20CD732}"/>
    <cellStyle name="Normal 4 2 2 2 2 4 5 2 3" xfId="55557" xr:uid="{AC05AEE2-DF05-426D-8203-8D04B7041FC9}"/>
    <cellStyle name="Normal 4 2 2 2 2 4 5 3" xfId="21397" xr:uid="{A858AE21-D9AC-45CB-8636-0D7361F7DE86}"/>
    <cellStyle name="Normal 4 2 2 2 2 4 5 3 2" xfId="21398" xr:uid="{2E3AB4DF-D60F-42C9-8F88-1338B1506862}"/>
    <cellStyle name="Normal 4 2 2 2 2 4 5 4" xfId="21399" xr:uid="{E896552C-2AA5-4B14-9A2D-5079B3C0BC6C}"/>
    <cellStyle name="Normal 4 2 2 2 2 4 6" xfId="21400" xr:uid="{1A2ADCDB-0BD5-4C6D-9F18-E395042A2444}"/>
    <cellStyle name="Normal 4 2 2 2 2 4 6 2" xfId="21401" xr:uid="{94F16007-8220-41A1-8FC5-F2832857EDED}"/>
    <cellStyle name="Normal 4 2 2 2 2 4 6 2 2" xfId="55558" xr:uid="{51F58B48-0B14-47C1-B01A-DF4987131F2B}"/>
    <cellStyle name="Normal 4 2 2 2 2 4 6 3" xfId="55559" xr:uid="{F1AD8F5C-B206-4E2A-BA47-BDEF9549CBD2}"/>
    <cellStyle name="Normal 4 2 2 2 2 4 7" xfId="21402" xr:uid="{0B768663-EBCF-40B9-9A8B-B4F67F070172}"/>
    <cellStyle name="Normal 4 2 2 2 2 4 7 2" xfId="21403" xr:uid="{1A8DAA79-8538-45F8-BDFA-B1A6A5588A4A}"/>
    <cellStyle name="Normal 4 2 2 2 2 4 8" xfId="21404" xr:uid="{69F4C911-84E9-451E-9439-454A3BB6380B}"/>
    <cellStyle name="Normal 4 2 2 2 2 4 9" xfId="21405" xr:uid="{29B50351-D94A-4B1F-B229-7D9F98250EA5}"/>
    <cellStyle name="Normal 4 2 2 2 2 5" xfId="3363" xr:uid="{95DAB61D-A7AD-43E2-B3E0-EA80B30B3809}"/>
    <cellStyle name="Normal 4 2 2 2 2 5 2" xfId="21406" xr:uid="{1F30052A-3786-4FB1-A515-2FFBEFFAA943}"/>
    <cellStyle name="Normal 4 2 2 2 2 5 2 2" xfId="21407" xr:uid="{E7747F92-24BA-4FCF-9C39-CB8D97DA4F88}"/>
    <cellStyle name="Normal 4 2 2 2 2 5 2 2 2" xfId="21408" xr:uid="{6C1974DC-A08C-475C-A454-83E7144B1ADA}"/>
    <cellStyle name="Normal 4 2 2 2 2 5 2 2 2 2" xfId="55560" xr:uid="{5173EB92-4A34-4304-BD88-2453CB91152D}"/>
    <cellStyle name="Normal 4 2 2 2 2 5 2 2 3" xfId="55561" xr:uid="{DAB6F8BA-41CE-40ED-8633-DF18617076A5}"/>
    <cellStyle name="Normal 4 2 2 2 2 5 2 3" xfId="21409" xr:uid="{C34859CF-4EFA-4D5A-9F97-74CD0A7F556E}"/>
    <cellStyle name="Normal 4 2 2 2 2 5 2 3 2" xfId="21410" xr:uid="{E2600856-B7AB-420C-93A6-9E8D187A2519}"/>
    <cellStyle name="Normal 4 2 2 2 2 5 2 4" xfId="21411" xr:uid="{C55AC00F-2612-45F4-A969-E494F53BA74B}"/>
    <cellStyle name="Normal 4 2 2 2 2 5 3" xfId="21412" xr:uid="{4CB4E820-639D-4EBA-9C0D-45C102D17563}"/>
    <cellStyle name="Normal 4 2 2 2 2 5 3 2" xfId="21413" xr:uid="{BFB43592-72DF-472F-B96E-DE6546A8D85C}"/>
    <cellStyle name="Normal 4 2 2 2 2 5 3 2 2" xfId="21414" xr:uid="{F612A179-4F4F-4BE8-94E0-2F5544DACC7D}"/>
    <cellStyle name="Normal 4 2 2 2 2 5 3 2 2 2" xfId="55562" xr:uid="{6C295EC2-7783-4FAB-AA29-46F20B9EDC52}"/>
    <cellStyle name="Normal 4 2 2 2 2 5 3 2 3" xfId="55563" xr:uid="{DD6B28E6-502B-4E03-80E5-48BB771883D1}"/>
    <cellStyle name="Normal 4 2 2 2 2 5 3 3" xfId="21415" xr:uid="{FBC9353E-C1FA-41D0-9794-79E3609923D4}"/>
    <cellStyle name="Normal 4 2 2 2 2 5 3 3 2" xfId="21416" xr:uid="{93457E92-0FA9-4E02-B803-1290C6D99FC7}"/>
    <cellStyle name="Normal 4 2 2 2 2 5 3 4" xfId="21417" xr:uid="{149EF862-EC85-4D46-9E55-C15C630A1147}"/>
    <cellStyle name="Normal 4 2 2 2 2 5 4" xfId="21418" xr:uid="{A19E04B3-D3A6-4364-93AC-B7301E2AB6BA}"/>
    <cellStyle name="Normal 4 2 2 2 2 5 4 2" xfId="21419" xr:uid="{74B4ACD0-A1FC-40D2-9768-7C9C197A9C99}"/>
    <cellStyle name="Normal 4 2 2 2 2 5 4 2 2" xfId="55564" xr:uid="{407997FE-FDAB-4425-B21E-3145944CB988}"/>
    <cellStyle name="Normal 4 2 2 2 2 5 4 3" xfId="55565" xr:uid="{240496EC-74FE-4D5B-8CA1-B558BE5F8169}"/>
    <cellStyle name="Normal 4 2 2 2 2 5 5" xfId="21420" xr:uid="{95BB0C4E-0E10-426C-81D9-F9905E641A8A}"/>
    <cellStyle name="Normal 4 2 2 2 2 5 5 2" xfId="21421" xr:uid="{5550C7C9-93B9-45BB-B647-37EACF0F8A51}"/>
    <cellStyle name="Normal 4 2 2 2 2 5 6" xfId="21422" xr:uid="{AA8C9FDB-FCEA-4736-AB10-EB532655650B}"/>
    <cellStyle name="Normal 4 2 2 2 2 5 7" xfId="21423" xr:uid="{9668026E-5B93-4C3B-AE50-7F190D286C17}"/>
    <cellStyle name="Normal 4 2 2 2 2 6" xfId="3364" xr:uid="{0E65C431-A679-440D-BAF7-51F9BC7F19F5}"/>
    <cellStyle name="Normal 4 2 2 2 2 6 2" xfId="21424" xr:uid="{6248D3C0-13D2-4403-B520-2BEE312C8E6A}"/>
    <cellStyle name="Normal 4 2 2 2 2 6 2 2" xfId="21425" xr:uid="{E3DE1C84-9A13-46F2-AC8D-2298239BD86F}"/>
    <cellStyle name="Normal 4 2 2 2 2 6 2 2 2" xfId="21426" xr:uid="{1A4DD7D4-B1FC-4CC6-AEA1-C084677B28F7}"/>
    <cellStyle name="Normal 4 2 2 2 2 6 2 2 2 2" xfId="55566" xr:uid="{8F4BE38B-4C1B-427A-8EB0-AEAAEEBB7867}"/>
    <cellStyle name="Normal 4 2 2 2 2 6 2 2 3" xfId="55567" xr:uid="{AA5FD92A-70D4-4706-8FD5-D0222F5DEDAB}"/>
    <cellStyle name="Normal 4 2 2 2 2 6 2 3" xfId="21427" xr:uid="{110BE012-1DAA-4D32-B8DD-57F4E06CE262}"/>
    <cellStyle name="Normal 4 2 2 2 2 6 2 3 2" xfId="21428" xr:uid="{D7CA16EF-6659-49B3-BE4D-4AD8BE3DCED9}"/>
    <cellStyle name="Normal 4 2 2 2 2 6 2 4" xfId="21429" xr:uid="{199299D9-CA9B-4643-83A5-AABDDAC6630F}"/>
    <cellStyle name="Normal 4 2 2 2 2 6 3" xfId="21430" xr:uid="{A2D7551C-35F5-4D0D-B07D-5F15EDCB7E21}"/>
    <cellStyle name="Normal 4 2 2 2 2 6 3 2" xfId="21431" xr:uid="{8B0C4474-72BE-4764-AC1B-7EBA15F59533}"/>
    <cellStyle name="Normal 4 2 2 2 2 6 3 2 2" xfId="21432" xr:uid="{F2A837B2-B1B4-4CB7-8AB4-A4A3CBEC05B8}"/>
    <cellStyle name="Normal 4 2 2 2 2 6 3 2 2 2" xfId="55568" xr:uid="{136E968D-E9CD-420C-AF14-F9FAD63A1E76}"/>
    <cellStyle name="Normal 4 2 2 2 2 6 3 2 3" xfId="55569" xr:uid="{F7BDEB2F-7C7F-4C97-AF27-1C901B8CD305}"/>
    <cellStyle name="Normal 4 2 2 2 2 6 3 3" xfId="21433" xr:uid="{0A33EF73-7110-4842-9955-17A330AF0253}"/>
    <cellStyle name="Normal 4 2 2 2 2 6 3 3 2" xfId="21434" xr:uid="{4F95A82B-05D3-42BE-B9F5-3A755D75EBC7}"/>
    <cellStyle name="Normal 4 2 2 2 2 6 3 4" xfId="21435" xr:uid="{18A3B8EE-5ED6-485A-9539-B14925FE45DB}"/>
    <cellStyle name="Normal 4 2 2 2 2 6 4" xfId="21436" xr:uid="{42CDEB11-88F0-4DF4-BC16-361CD9D5C850}"/>
    <cellStyle name="Normal 4 2 2 2 2 6 4 2" xfId="21437" xr:uid="{15A82AA7-753E-46BF-8F92-A7FBCEF02D9B}"/>
    <cellStyle name="Normal 4 2 2 2 2 6 4 2 2" xfId="55570" xr:uid="{6C711601-5DCD-4576-8211-D21AC9F36C70}"/>
    <cellStyle name="Normal 4 2 2 2 2 6 4 3" xfId="55571" xr:uid="{6250FCE0-29B1-4E93-9821-DAE730F3974C}"/>
    <cellStyle name="Normal 4 2 2 2 2 6 5" xfId="21438" xr:uid="{6C0391A4-84E8-4FBF-9C88-A6F06453F0B8}"/>
    <cellStyle name="Normal 4 2 2 2 2 6 5 2" xfId="21439" xr:uid="{A5D6B8EA-B0F1-422C-8BB2-A0352857DF87}"/>
    <cellStyle name="Normal 4 2 2 2 2 6 6" xfId="21440" xr:uid="{5A517D1D-12FE-4E58-8655-9133EDA98D27}"/>
    <cellStyle name="Normal 4 2 2 2 2 6 7" xfId="21441" xr:uid="{50438407-5AD6-40FF-A069-CDFA827C859A}"/>
    <cellStyle name="Normal 4 2 2 2 2 7" xfId="3365" xr:uid="{22D31BB0-C517-4E98-8927-6FFC9CE922E5}"/>
    <cellStyle name="Normal 4 2 2 2 2 7 2" xfId="21442" xr:uid="{B804779A-4466-4FD2-B902-CE284A507DB5}"/>
    <cellStyle name="Normal 4 2 2 2 2 7 2 2" xfId="21443" xr:uid="{B3C0EF9D-4C87-402B-AAED-FC9BAB787135}"/>
    <cellStyle name="Normal 4 2 2 2 2 7 2 2 2" xfId="21444" xr:uid="{80D39411-CF08-4A58-8CEF-414F11815E78}"/>
    <cellStyle name="Normal 4 2 2 2 2 7 2 2 2 2" xfId="55572" xr:uid="{53349AF3-0307-410E-AE5C-A24102C0D98C}"/>
    <cellStyle name="Normal 4 2 2 2 2 7 2 2 3" xfId="55573" xr:uid="{11C71857-6FA9-4CA2-8CF8-F59A6777D955}"/>
    <cellStyle name="Normal 4 2 2 2 2 7 2 3" xfId="21445" xr:uid="{032E090E-EA0A-4020-B5CF-31D8494A5CA5}"/>
    <cellStyle name="Normal 4 2 2 2 2 7 2 3 2" xfId="21446" xr:uid="{DD420749-23DA-4CD1-9958-D990666F3812}"/>
    <cellStyle name="Normal 4 2 2 2 2 7 2 4" xfId="21447" xr:uid="{7299B4BB-BBC0-4B7B-8BA0-524C5E168621}"/>
    <cellStyle name="Normal 4 2 2 2 2 7 3" xfId="21448" xr:uid="{8C3D4E0E-3EA2-44A1-BA78-03D287F9B945}"/>
    <cellStyle name="Normal 4 2 2 2 2 7 3 2" xfId="21449" xr:uid="{4BDA31BE-15B2-4CD9-A453-55A952074A15}"/>
    <cellStyle name="Normal 4 2 2 2 2 7 3 2 2" xfId="21450" xr:uid="{A3274C21-B25D-4AF1-AA21-F7CF2E04A3F3}"/>
    <cellStyle name="Normal 4 2 2 2 2 7 3 2 2 2" xfId="55574" xr:uid="{00993994-E89F-410A-B29E-E70625013EC3}"/>
    <cellStyle name="Normal 4 2 2 2 2 7 3 2 3" xfId="55575" xr:uid="{0FF79E9D-4029-47A0-A808-1A752D17CD23}"/>
    <cellStyle name="Normal 4 2 2 2 2 7 3 3" xfId="21451" xr:uid="{EBFF9C92-25F1-4C62-AECA-A152D3A14657}"/>
    <cellStyle name="Normal 4 2 2 2 2 7 3 3 2" xfId="21452" xr:uid="{E144B149-56DA-4E48-A5BF-472AAE6BC309}"/>
    <cellStyle name="Normal 4 2 2 2 2 7 3 4" xfId="21453" xr:uid="{7FF0D616-2753-4031-B84A-08F0DB354FF7}"/>
    <cellStyle name="Normal 4 2 2 2 2 7 4" xfId="21454" xr:uid="{09F7541E-9223-4385-9D42-DEB33343DFA7}"/>
    <cellStyle name="Normal 4 2 2 2 2 7 4 2" xfId="21455" xr:uid="{955D92B7-CCC2-4D0C-94AD-9834DC6F5C17}"/>
    <cellStyle name="Normal 4 2 2 2 2 7 4 2 2" xfId="55576" xr:uid="{AABF259E-E25B-4855-86A5-15A4CD9B4DD4}"/>
    <cellStyle name="Normal 4 2 2 2 2 7 4 3" xfId="55577" xr:uid="{AF6C3B36-E8D7-48B2-8457-6374C65874AC}"/>
    <cellStyle name="Normal 4 2 2 2 2 7 5" xfId="21456" xr:uid="{6E788D5F-EB02-492D-A210-ACCF79330602}"/>
    <cellStyle name="Normal 4 2 2 2 2 7 5 2" xfId="21457" xr:uid="{4F8E9DD5-75DE-4B99-80CE-E5702D644855}"/>
    <cellStyle name="Normal 4 2 2 2 2 7 6" xfId="21458" xr:uid="{71A07820-A9B8-4D3C-987F-F07C9D765D3A}"/>
    <cellStyle name="Normal 4 2 2 2 2 7 7" xfId="21459" xr:uid="{6878DC9D-AD58-4F74-ADCA-DBE2304416BE}"/>
    <cellStyle name="Normal 4 2 2 2 2 8" xfId="21460" xr:uid="{F4D02521-7C86-4A10-905F-FCAA335A762C}"/>
    <cellStyle name="Normal 4 2 2 2 2 8 2" xfId="21461" xr:uid="{F8063FF0-CEF6-4402-910B-87B3CD4A1478}"/>
    <cellStyle name="Normal 4 2 2 2 2 8 2 2" xfId="21462" xr:uid="{CACB1F00-41F4-447F-916B-B9F3CDA2C99D}"/>
    <cellStyle name="Normal 4 2 2 2 2 8 2 2 2" xfId="55578" xr:uid="{40FEBAE5-0D2E-45E8-9965-9FF8ED34482D}"/>
    <cellStyle name="Normal 4 2 2 2 2 8 2 3" xfId="55579" xr:uid="{C88FDBBE-2865-46D1-924D-D12224493099}"/>
    <cellStyle name="Normal 4 2 2 2 2 8 3" xfId="21463" xr:uid="{F98727A6-2E45-48A4-AE4D-EFC1267204AA}"/>
    <cellStyle name="Normal 4 2 2 2 2 8 3 2" xfId="21464" xr:uid="{C1F9BE1B-A394-4844-A11B-E95FA48EED3E}"/>
    <cellStyle name="Normal 4 2 2 2 2 8 4" xfId="21465" xr:uid="{C03B0A2E-3BCE-4438-B322-99CD06FECC22}"/>
    <cellStyle name="Normal 4 2 2 2 2 9" xfId="21466" xr:uid="{BEE10EDE-692B-4227-8AE2-78FD0C4A38F7}"/>
    <cellStyle name="Normal 4 2 2 2 2 9 2" xfId="21467" xr:uid="{F09D2F63-7565-4105-8B40-CA3228F3DC52}"/>
    <cellStyle name="Normal 4 2 2 2 2 9 2 2" xfId="21468" xr:uid="{9096DE29-7EF9-4C31-A812-8FC5741F45C6}"/>
    <cellStyle name="Normal 4 2 2 2 2 9 2 2 2" xfId="55580" xr:uid="{77CE0474-6C50-48FE-A8B3-242F689CE330}"/>
    <cellStyle name="Normal 4 2 2 2 2 9 2 3" xfId="55581" xr:uid="{D4C1582A-FE49-464B-B61C-363276088473}"/>
    <cellStyle name="Normal 4 2 2 2 2 9 3" xfId="21469" xr:uid="{EF53818F-FFC9-458F-9B1F-2631026F2453}"/>
    <cellStyle name="Normal 4 2 2 2 2 9 3 2" xfId="21470" xr:uid="{6397694E-49C8-4F7E-A001-7F9F4FF95D47}"/>
    <cellStyle name="Normal 4 2 2 2 2 9 4" xfId="21471" xr:uid="{5DCEDBC5-4702-400D-9784-1902C58BCC78}"/>
    <cellStyle name="Normal 4 2 2 2 3" xfId="3366" xr:uid="{3777DD4C-1D80-46F5-B747-38EBDAD6602F}"/>
    <cellStyle name="Normal 4 2 2 2 3 10" xfId="21472" xr:uid="{62CA4D84-1628-4F6B-B298-53F48A0DD50B}"/>
    <cellStyle name="Normal 4 2 2 2 3 11" xfId="21473" xr:uid="{F3B203D0-AE4C-44E2-87D9-E3BA2792CA10}"/>
    <cellStyle name="Normal 4 2 2 2 3 2" xfId="3367" xr:uid="{F18E9B36-A58A-4E84-8609-7C5DBBD4479A}"/>
    <cellStyle name="Normal 4 2 2 2 3 2 2" xfId="3368" xr:uid="{236E42A7-D3E8-432C-9613-274FEC79AF9D}"/>
    <cellStyle name="Normal 4 2 2 2 3 2 2 2" xfId="21474" xr:uid="{82FD097E-2B17-453E-99CC-86A20D1186D9}"/>
    <cellStyle name="Normal 4 2 2 2 3 2 2 2 2" xfId="21475" xr:uid="{F1E8E54C-894B-4ECD-8DC1-8C53A6DE15C9}"/>
    <cellStyle name="Normal 4 2 2 2 3 2 2 2 2 2" xfId="21476" xr:uid="{208DFFF3-1F39-4661-A518-4E6C129448B2}"/>
    <cellStyle name="Normal 4 2 2 2 3 2 2 2 2 2 2" xfId="55582" xr:uid="{4838E56F-B2CD-41B3-9FBF-9B5377F8B0D9}"/>
    <cellStyle name="Normal 4 2 2 2 3 2 2 2 2 3" xfId="55583" xr:uid="{2F42F7AC-7321-4C84-94E3-1D39D36DF337}"/>
    <cellStyle name="Normal 4 2 2 2 3 2 2 2 3" xfId="21477" xr:uid="{F61F134F-6DDD-4AB1-8B6E-5E850EC1D63D}"/>
    <cellStyle name="Normal 4 2 2 2 3 2 2 2 3 2" xfId="21478" xr:uid="{B51658C1-BABA-48DE-B56F-2C2EC2A541D4}"/>
    <cellStyle name="Normal 4 2 2 2 3 2 2 2 4" xfId="21479" xr:uid="{19A8972D-0779-41C4-9D35-281BE9FF99A7}"/>
    <cellStyle name="Normal 4 2 2 2 3 2 2 3" xfId="21480" xr:uid="{81D60BD9-3309-4D46-BDA5-F5F032C7105E}"/>
    <cellStyle name="Normal 4 2 2 2 3 2 2 3 2" xfId="21481" xr:uid="{EC675A15-30AE-41BC-AF73-4C0D39014593}"/>
    <cellStyle name="Normal 4 2 2 2 3 2 2 3 2 2" xfId="21482" xr:uid="{C3A68DDA-C845-47DF-8C61-0137BF7AD8EB}"/>
    <cellStyle name="Normal 4 2 2 2 3 2 2 3 2 2 2" xfId="55584" xr:uid="{9158CF88-5CDF-453E-AC4D-0D121C915B76}"/>
    <cellStyle name="Normal 4 2 2 2 3 2 2 3 2 3" xfId="55585" xr:uid="{91B620B9-BCAE-4237-96E2-97882723526A}"/>
    <cellStyle name="Normal 4 2 2 2 3 2 2 3 3" xfId="21483" xr:uid="{B056335A-065B-4558-AC27-A38F898D6FC7}"/>
    <cellStyle name="Normal 4 2 2 2 3 2 2 3 3 2" xfId="21484" xr:uid="{27D4C1D1-CDC7-4C5A-8FD4-B9381499A4C1}"/>
    <cellStyle name="Normal 4 2 2 2 3 2 2 3 4" xfId="21485" xr:uid="{B42046F3-6CA1-44FB-9625-15C67EDC785C}"/>
    <cellStyle name="Normal 4 2 2 2 3 2 2 4" xfId="21486" xr:uid="{C25B27F2-2478-45FB-825E-8F247FB3F709}"/>
    <cellStyle name="Normal 4 2 2 2 3 2 2 4 2" xfId="21487" xr:uid="{151B723D-361D-4385-935E-32C1D0D84FE5}"/>
    <cellStyle name="Normal 4 2 2 2 3 2 2 4 2 2" xfId="55586" xr:uid="{A7A7E38F-91B9-4FE0-A046-21953219B04D}"/>
    <cellStyle name="Normal 4 2 2 2 3 2 2 4 3" xfId="55587" xr:uid="{155BEA97-610D-47BC-A0FF-10B615B2E7E3}"/>
    <cellStyle name="Normal 4 2 2 2 3 2 2 5" xfId="21488" xr:uid="{DCBB059E-DF39-4E9E-BBC0-89E1C92AE0C6}"/>
    <cellStyle name="Normal 4 2 2 2 3 2 2 5 2" xfId="21489" xr:uid="{FBA815F1-6846-4F96-8CF2-CFFCFF4D583C}"/>
    <cellStyle name="Normal 4 2 2 2 3 2 2 6" xfId="21490" xr:uid="{C13E6017-84BD-4F30-997B-4B42AD3EDD77}"/>
    <cellStyle name="Normal 4 2 2 2 3 2 2 7" xfId="21491" xr:uid="{DDBC3B11-3556-4247-AF55-7FD69EB8742D}"/>
    <cellStyle name="Normal 4 2 2 2 3 2 3" xfId="3369" xr:uid="{D7FD2C4D-0DA3-44A1-B2B4-7F16C68E9DBD}"/>
    <cellStyle name="Normal 4 2 2 2 3 2 3 2" xfId="21492" xr:uid="{6C105B6D-08A8-4534-9FBE-E2A184F8EABB}"/>
    <cellStyle name="Normal 4 2 2 2 3 2 3 2 2" xfId="21493" xr:uid="{834B93A6-4112-4D9F-9AB3-7E0AC5E531CE}"/>
    <cellStyle name="Normal 4 2 2 2 3 2 3 2 2 2" xfId="21494" xr:uid="{44FA4E41-66BE-4FE6-A35E-22BB0682C53E}"/>
    <cellStyle name="Normal 4 2 2 2 3 2 3 2 2 2 2" xfId="55588" xr:uid="{D5C74897-FC0C-421F-84A5-DCA0D3C15EAA}"/>
    <cellStyle name="Normal 4 2 2 2 3 2 3 2 2 3" xfId="55589" xr:uid="{7FB698ED-0E70-4875-A1EB-5AA81E009735}"/>
    <cellStyle name="Normal 4 2 2 2 3 2 3 2 3" xfId="21495" xr:uid="{8446910B-8E28-44E1-82ED-7081FA87B9F0}"/>
    <cellStyle name="Normal 4 2 2 2 3 2 3 2 3 2" xfId="21496" xr:uid="{740858CE-1DE5-415B-8A9C-AD57F2F596A8}"/>
    <cellStyle name="Normal 4 2 2 2 3 2 3 2 4" xfId="21497" xr:uid="{DFFCF2A0-D448-48AF-A9BB-3C1FE1B058B8}"/>
    <cellStyle name="Normal 4 2 2 2 3 2 3 3" xfId="21498" xr:uid="{0B6AA21C-6E45-42D7-BD89-37568D9AB76B}"/>
    <cellStyle name="Normal 4 2 2 2 3 2 3 3 2" xfId="21499" xr:uid="{E1ADAE3D-C549-4A8F-86BE-35AE7A53411E}"/>
    <cellStyle name="Normal 4 2 2 2 3 2 3 3 2 2" xfId="21500" xr:uid="{DF6C0B37-EAD1-467F-8F61-47D9D8DF4415}"/>
    <cellStyle name="Normal 4 2 2 2 3 2 3 3 2 2 2" xfId="55590" xr:uid="{C0225312-AFC6-417E-BA9C-4F317C0A4EA3}"/>
    <cellStyle name="Normal 4 2 2 2 3 2 3 3 2 3" xfId="55591" xr:uid="{F1E64A0A-21A4-4180-8BBF-719BB193DF4C}"/>
    <cellStyle name="Normal 4 2 2 2 3 2 3 3 3" xfId="21501" xr:uid="{650B7C50-F2C7-4055-A887-E9D43291AEB8}"/>
    <cellStyle name="Normal 4 2 2 2 3 2 3 3 3 2" xfId="21502" xr:uid="{12EE38D4-AE2E-463E-8335-CCBB89DAABD8}"/>
    <cellStyle name="Normal 4 2 2 2 3 2 3 3 4" xfId="21503" xr:uid="{9D3518BB-D447-4017-87DF-56474272FC8D}"/>
    <cellStyle name="Normal 4 2 2 2 3 2 3 4" xfId="21504" xr:uid="{CC014B9D-4760-4507-A2F4-DADB8946364F}"/>
    <cellStyle name="Normal 4 2 2 2 3 2 3 4 2" xfId="21505" xr:uid="{8A81D727-D023-40E3-B3DC-98F6CA10DB4E}"/>
    <cellStyle name="Normal 4 2 2 2 3 2 3 4 2 2" xfId="55592" xr:uid="{C340E767-890A-4F8D-94D7-FD36FA7E92B3}"/>
    <cellStyle name="Normal 4 2 2 2 3 2 3 4 3" xfId="55593" xr:uid="{09849172-C14C-4C8C-8EE1-AEFE6FD1A27D}"/>
    <cellStyle name="Normal 4 2 2 2 3 2 3 5" xfId="21506" xr:uid="{B58156C3-7762-4927-9F2D-8735D67BDC33}"/>
    <cellStyle name="Normal 4 2 2 2 3 2 3 5 2" xfId="21507" xr:uid="{F45F1914-72FE-408C-B582-CE0968D219A7}"/>
    <cellStyle name="Normal 4 2 2 2 3 2 3 6" xfId="21508" xr:uid="{368E9382-2AA1-4773-AFFB-2A48244F026D}"/>
    <cellStyle name="Normal 4 2 2 2 3 2 3 7" xfId="21509" xr:uid="{F35AF8C7-804D-4725-8B89-078507E0FC49}"/>
    <cellStyle name="Normal 4 2 2 2 3 2 4" xfId="21510" xr:uid="{EFDCB016-EF53-4890-9EB9-25D3078BB7E0}"/>
    <cellStyle name="Normal 4 2 2 2 3 2 4 2" xfId="21511" xr:uid="{A5C22F49-C941-4D20-B72C-B7954583E4AD}"/>
    <cellStyle name="Normal 4 2 2 2 3 2 4 2 2" xfId="21512" xr:uid="{13396F9B-8D00-4687-B11C-787386958F34}"/>
    <cellStyle name="Normal 4 2 2 2 3 2 4 2 2 2" xfId="55594" xr:uid="{9BEA2045-7AD9-425C-8EB8-150340FE854A}"/>
    <cellStyle name="Normal 4 2 2 2 3 2 4 2 3" xfId="55595" xr:uid="{8F772EFC-EFFE-4E3A-B146-FEC40DE25A1D}"/>
    <cellStyle name="Normal 4 2 2 2 3 2 4 3" xfId="21513" xr:uid="{F6928C9C-52C7-4393-922F-7BAF9F9CB02F}"/>
    <cellStyle name="Normal 4 2 2 2 3 2 4 3 2" xfId="21514" xr:uid="{D0032B79-64D3-4D8A-A801-F9DB41DC683B}"/>
    <cellStyle name="Normal 4 2 2 2 3 2 4 4" xfId="21515" xr:uid="{FFC30E3F-55C2-45C2-B4FC-BAFBC7599897}"/>
    <cellStyle name="Normal 4 2 2 2 3 2 5" xfId="21516" xr:uid="{F940B9D9-65CB-4E13-B34B-D26993311E20}"/>
    <cellStyle name="Normal 4 2 2 2 3 2 5 2" xfId="21517" xr:uid="{374E0FA0-8BDA-4F19-9B53-B7691765834A}"/>
    <cellStyle name="Normal 4 2 2 2 3 2 5 2 2" xfId="21518" xr:uid="{45428E91-B42C-463A-865E-34ACF9FFC4DC}"/>
    <cellStyle name="Normal 4 2 2 2 3 2 5 2 2 2" xfId="55596" xr:uid="{17775B22-F38A-4B77-8C74-01B7E4931A2C}"/>
    <cellStyle name="Normal 4 2 2 2 3 2 5 2 3" xfId="55597" xr:uid="{BC5509BF-1F03-4F35-A37C-A4C9F9880678}"/>
    <cellStyle name="Normal 4 2 2 2 3 2 5 3" xfId="21519" xr:uid="{B3288BEB-C5D0-451D-85FA-5B1CCBB9CACC}"/>
    <cellStyle name="Normal 4 2 2 2 3 2 5 3 2" xfId="21520" xr:uid="{8F88E006-60BB-4ADF-8C85-2E7030B0D6AB}"/>
    <cellStyle name="Normal 4 2 2 2 3 2 5 4" xfId="21521" xr:uid="{E7B63220-72F0-44AC-B1A6-0B3FCC567158}"/>
    <cellStyle name="Normal 4 2 2 2 3 2 6" xfId="21522" xr:uid="{4AF9A8CA-128C-4AA8-AC62-BD6DCB12A2AA}"/>
    <cellStyle name="Normal 4 2 2 2 3 2 6 2" xfId="21523" xr:uid="{0348DFD4-F47B-484A-9033-47AB96E10800}"/>
    <cellStyle name="Normal 4 2 2 2 3 2 6 2 2" xfId="55598" xr:uid="{D7F9FA1B-1622-45AE-9811-D5CEBE799CB7}"/>
    <cellStyle name="Normal 4 2 2 2 3 2 6 3" xfId="55599" xr:uid="{5654C8B1-4EEF-4340-8346-D601EDE39A41}"/>
    <cellStyle name="Normal 4 2 2 2 3 2 7" xfId="21524" xr:uid="{4C402A08-C5B8-47EA-B6B0-DE4A5DC3F7BB}"/>
    <cellStyle name="Normal 4 2 2 2 3 2 7 2" xfId="21525" xr:uid="{07722B66-20AA-4840-9BF3-DE0A2903B0C4}"/>
    <cellStyle name="Normal 4 2 2 2 3 2 8" xfId="21526" xr:uid="{9D80F439-BBC3-4244-B60F-8A5491EE3599}"/>
    <cellStyle name="Normal 4 2 2 2 3 2 9" xfId="21527" xr:uid="{E9E12A41-178D-4EDF-9B09-ABCCD43FDDAB}"/>
    <cellStyle name="Normal 4 2 2 2 3 3" xfId="3370" xr:uid="{60E5335C-D03D-44E8-AC1B-2944829E3167}"/>
    <cellStyle name="Normal 4 2 2 2 3 3 2" xfId="21528" xr:uid="{18D71E3C-EDFE-4800-8DA9-8E680CD6B3F4}"/>
    <cellStyle name="Normal 4 2 2 2 3 3 2 2" xfId="21529" xr:uid="{520BB848-4904-4FE4-B2E5-B6DBD756789B}"/>
    <cellStyle name="Normal 4 2 2 2 3 3 2 2 2" xfId="21530" xr:uid="{B9FBD981-C1B9-4BC8-A302-7B763393EAF7}"/>
    <cellStyle name="Normal 4 2 2 2 3 3 2 2 2 2" xfId="55600" xr:uid="{DC82BF21-E905-442F-B63D-AC1231B1C3E7}"/>
    <cellStyle name="Normal 4 2 2 2 3 3 2 2 3" xfId="55601" xr:uid="{916191EB-3651-45E1-AC4E-8758254E7A21}"/>
    <cellStyle name="Normal 4 2 2 2 3 3 2 3" xfId="21531" xr:uid="{ECF766CF-9418-4C29-BE42-AF8AAD4D2B32}"/>
    <cellStyle name="Normal 4 2 2 2 3 3 2 3 2" xfId="21532" xr:uid="{9708365C-EE3E-492E-8995-718FD6041D2D}"/>
    <cellStyle name="Normal 4 2 2 2 3 3 2 4" xfId="21533" xr:uid="{1190E417-A191-40B0-A32A-6256551FB98B}"/>
    <cellStyle name="Normal 4 2 2 2 3 3 3" xfId="21534" xr:uid="{7605C59B-24CB-4DAD-89B0-F9160E30DDF9}"/>
    <cellStyle name="Normal 4 2 2 2 3 3 3 2" xfId="21535" xr:uid="{304CC988-4440-4D87-8A74-12F27ECA1A96}"/>
    <cellStyle name="Normal 4 2 2 2 3 3 3 2 2" xfId="21536" xr:uid="{38157B73-34C9-41CA-9BFE-C573F6F5D459}"/>
    <cellStyle name="Normal 4 2 2 2 3 3 3 2 2 2" xfId="55602" xr:uid="{676E9EAB-9422-48AB-B8DD-076F6F355A7F}"/>
    <cellStyle name="Normal 4 2 2 2 3 3 3 2 3" xfId="55603" xr:uid="{75A5CD94-4C44-4EB1-A6F5-2FD6A02E8689}"/>
    <cellStyle name="Normal 4 2 2 2 3 3 3 3" xfId="21537" xr:uid="{8A44E05C-E445-402A-8F0C-30DBF6FB33D2}"/>
    <cellStyle name="Normal 4 2 2 2 3 3 3 3 2" xfId="21538" xr:uid="{6233A668-B88E-4B1A-A805-C2F379A70DC5}"/>
    <cellStyle name="Normal 4 2 2 2 3 3 3 4" xfId="21539" xr:uid="{44E8ABC3-468E-42CC-A310-D0C87D9AE08B}"/>
    <cellStyle name="Normal 4 2 2 2 3 3 4" xfId="21540" xr:uid="{05EE8D54-AA45-4515-A564-3D0E9153E364}"/>
    <cellStyle name="Normal 4 2 2 2 3 3 4 2" xfId="21541" xr:uid="{E5420D29-4430-4880-9E49-15CA47146A88}"/>
    <cellStyle name="Normal 4 2 2 2 3 3 4 2 2" xfId="55604" xr:uid="{B5B53DC6-E6F0-4C3C-8211-B3F9E5063881}"/>
    <cellStyle name="Normal 4 2 2 2 3 3 4 3" xfId="55605" xr:uid="{497C7F25-A098-44D9-A21B-5361F86706BD}"/>
    <cellStyle name="Normal 4 2 2 2 3 3 5" xfId="21542" xr:uid="{FC5A0581-E57D-4EA1-94B3-A94C07B090BB}"/>
    <cellStyle name="Normal 4 2 2 2 3 3 5 2" xfId="21543" xr:uid="{C5FE6E9A-5297-41BB-A3B5-E7C066779055}"/>
    <cellStyle name="Normal 4 2 2 2 3 3 6" xfId="21544" xr:uid="{83941F22-5A34-4F89-AA6B-AEBD2CF42A14}"/>
    <cellStyle name="Normal 4 2 2 2 3 3 7" xfId="21545" xr:uid="{157C1010-09B5-4F7B-83D4-479DC9D9CDE4}"/>
    <cellStyle name="Normal 4 2 2 2 3 4" xfId="3371" xr:uid="{F3307045-6EB9-4E98-95E6-E0E909C677E8}"/>
    <cellStyle name="Normal 4 2 2 2 3 4 2" xfId="21546" xr:uid="{14115630-B34C-40D0-B0E0-96436B0D1077}"/>
    <cellStyle name="Normal 4 2 2 2 3 4 2 2" xfId="21547" xr:uid="{03FB64FD-4642-4B60-96D8-A658B8012E8D}"/>
    <cellStyle name="Normal 4 2 2 2 3 4 2 2 2" xfId="21548" xr:uid="{E58E5FD4-E861-42E8-A996-B66BCEA32260}"/>
    <cellStyle name="Normal 4 2 2 2 3 4 2 2 2 2" xfId="55606" xr:uid="{F5F3B424-2DFE-4D75-AB0C-B65E44EC3C94}"/>
    <cellStyle name="Normal 4 2 2 2 3 4 2 2 3" xfId="55607" xr:uid="{FEE0BCF3-60BF-4665-BF9C-47FB6D045D87}"/>
    <cellStyle name="Normal 4 2 2 2 3 4 2 3" xfId="21549" xr:uid="{D2A70C25-89AE-4041-BE2D-7CD6483F0E11}"/>
    <cellStyle name="Normal 4 2 2 2 3 4 2 3 2" xfId="21550" xr:uid="{47396119-4F59-4F94-9432-9CC88C2AA14F}"/>
    <cellStyle name="Normal 4 2 2 2 3 4 2 4" xfId="21551" xr:uid="{EEEB8036-D501-47C3-84EE-7FDC9E2FC866}"/>
    <cellStyle name="Normal 4 2 2 2 3 4 3" xfId="21552" xr:uid="{824C6BC7-F5E0-4E4F-8B49-EF3999391616}"/>
    <cellStyle name="Normal 4 2 2 2 3 4 3 2" xfId="21553" xr:uid="{15EBD9BC-FE94-49D8-89C1-7F22382E3577}"/>
    <cellStyle name="Normal 4 2 2 2 3 4 3 2 2" xfId="21554" xr:uid="{AB3835B9-087C-410D-8103-9E977534CBA0}"/>
    <cellStyle name="Normal 4 2 2 2 3 4 3 2 2 2" xfId="55608" xr:uid="{301A5A68-5DCF-4EDF-9366-57D17D7C69B3}"/>
    <cellStyle name="Normal 4 2 2 2 3 4 3 2 3" xfId="55609" xr:uid="{8D02E26A-1F41-4760-8211-83CC361E1D69}"/>
    <cellStyle name="Normal 4 2 2 2 3 4 3 3" xfId="21555" xr:uid="{E3F12860-C50A-4758-9AD8-2C288E93CED9}"/>
    <cellStyle name="Normal 4 2 2 2 3 4 3 3 2" xfId="21556" xr:uid="{4926AE58-9DF3-4058-81FC-C8224CD39351}"/>
    <cellStyle name="Normal 4 2 2 2 3 4 3 4" xfId="21557" xr:uid="{A7A0E2D9-859A-4D61-A24A-5B7EB27F02CB}"/>
    <cellStyle name="Normal 4 2 2 2 3 4 4" xfId="21558" xr:uid="{7791991C-7B2F-4733-9533-7F75C3A4C574}"/>
    <cellStyle name="Normal 4 2 2 2 3 4 4 2" xfId="21559" xr:uid="{30741392-2359-4F2D-ABA7-6A5366D3B828}"/>
    <cellStyle name="Normal 4 2 2 2 3 4 4 2 2" xfId="55610" xr:uid="{91CFAD79-DAE5-4456-8709-9C2244837FB6}"/>
    <cellStyle name="Normal 4 2 2 2 3 4 4 3" xfId="55611" xr:uid="{214F5D78-DDC1-4CC0-B4A4-CE7067475ABC}"/>
    <cellStyle name="Normal 4 2 2 2 3 4 5" xfId="21560" xr:uid="{05CF2B21-1D4F-4849-99BF-4B984325D19A}"/>
    <cellStyle name="Normal 4 2 2 2 3 4 5 2" xfId="21561" xr:uid="{42E737B3-CA0B-4B1C-A48B-22645C5BEE85}"/>
    <cellStyle name="Normal 4 2 2 2 3 4 6" xfId="21562" xr:uid="{D90D79D8-75E0-4DF3-8ABA-DCC18E813810}"/>
    <cellStyle name="Normal 4 2 2 2 3 4 7" xfId="21563" xr:uid="{35D0616D-8AE3-46C5-8DC2-B4CF4E34FC67}"/>
    <cellStyle name="Normal 4 2 2 2 3 5" xfId="3372" xr:uid="{610D51F4-10F2-4D35-A1F3-E3A9D220870D}"/>
    <cellStyle name="Normal 4 2 2 2 3 5 2" xfId="21564" xr:uid="{44D90978-6E7D-4D4F-8C40-443BE15DC115}"/>
    <cellStyle name="Normal 4 2 2 2 3 5 2 2" xfId="21565" xr:uid="{EE7EDEE5-E95A-49EA-BA82-55A493C44578}"/>
    <cellStyle name="Normal 4 2 2 2 3 5 2 2 2" xfId="21566" xr:uid="{3DA6E774-706D-4B89-BB60-397472C573DF}"/>
    <cellStyle name="Normal 4 2 2 2 3 5 2 2 2 2" xfId="55612" xr:uid="{B1E40343-DA75-4B76-99E1-41EACF416734}"/>
    <cellStyle name="Normal 4 2 2 2 3 5 2 2 3" xfId="55613" xr:uid="{919CD502-894C-4294-A246-53083B29DB49}"/>
    <cellStyle name="Normal 4 2 2 2 3 5 2 3" xfId="21567" xr:uid="{088D5F1E-5141-41D1-9C1E-7388554B9B87}"/>
    <cellStyle name="Normal 4 2 2 2 3 5 2 3 2" xfId="21568" xr:uid="{A5A93D51-A600-4C14-938A-9DF2F2135316}"/>
    <cellStyle name="Normal 4 2 2 2 3 5 2 4" xfId="21569" xr:uid="{3D47612F-8E20-4690-A374-8F6FD71FA6AA}"/>
    <cellStyle name="Normal 4 2 2 2 3 5 3" xfId="21570" xr:uid="{796C0618-8AC7-4B9C-922B-1421D02F8AF8}"/>
    <cellStyle name="Normal 4 2 2 2 3 5 3 2" xfId="21571" xr:uid="{4076C721-C8EA-46ED-86DB-C846C8791F62}"/>
    <cellStyle name="Normal 4 2 2 2 3 5 3 2 2" xfId="21572" xr:uid="{B4C9C18A-2973-4110-982B-048AD4123BA3}"/>
    <cellStyle name="Normal 4 2 2 2 3 5 3 2 2 2" xfId="55614" xr:uid="{948C7CD6-1F61-41EB-89BC-BB15D5D851CB}"/>
    <cellStyle name="Normal 4 2 2 2 3 5 3 2 3" xfId="55615" xr:uid="{0873534B-0800-4319-A12D-B3A2FF8FE373}"/>
    <cellStyle name="Normal 4 2 2 2 3 5 3 3" xfId="21573" xr:uid="{E9353C81-B056-4682-A05E-23D35BF0BD0C}"/>
    <cellStyle name="Normal 4 2 2 2 3 5 3 3 2" xfId="21574" xr:uid="{291FA91B-FFC7-44C8-A4A2-A5BA000D2670}"/>
    <cellStyle name="Normal 4 2 2 2 3 5 3 4" xfId="21575" xr:uid="{E2180F71-DB1A-4B98-BDA7-1807B9FFF8FB}"/>
    <cellStyle name="Normal 4 2 2 2 3 5 4" xfId="21576" xr:uid="{B98D0186-3E5E-41E6-9AC1-E2E49794B643}"/>
    <cellStyle name="Normal 4 2 2 2 3 5 4 2" xfId="21577" xr:uid="{2B6962FE-60BB-4E3D-AA3E-7DDCB4948BF7}"/>
    <cellStyle name="Normal 4 2 2 2 3 5 4 2 2" xfId="55616" xr:uid="{C921952D-D1B8-4C20-B44E-2A3A1DDBAFAC}"/>
    <cellStyle name="Normal 4 2 2 2 3 5 4 3" xfId="55617" xr:uid="{958A2C37-4936-49A6-89CE-90B9029FF83D}"/>
    <cellStyle name="Normal 4 2 2 2 3 5 5" xfId="21578" xr:uid="{72AAD670-3759-4377-B781-FFF44455F0D5}"/>
    <cellStyle name="Normal 4 2 2 2 3 5 5 2" xfId="21579" xr:uid="{A49D2E20-C1D6-4EDA-A373-21D1A9ED2ECD}"/>
    <cellStyle name="Normal 4 2 2 2 3 5 6" xfId="21580" xr:uid="{45CC9B07-FD9D-4AB0-B340-F2D9C58B40CD}"/>
    <cellStyle name="Normal 4 2 2 2 3 5 7" xfId="21581" xr:uid="{D7576673-7B35-4656-94D2-D35632BCD383}"/>
    <cellStyle name="Normal 4 2 2 2 3 6" xfId="21582" xr:uid="{71D3EB27-D28F-42E0-B5E0-C77C539B9D6F}"/>
    <cellStyle name="Normal 4 2 2 2 3 6 2" xfId="21583" xr:uid="{5061591B-FCAD-4F6E-8FEC-9DCA9B174649}"/>
    <cellStyle name="Normal 4 2 2 2 3 6 2 2" xfId="21584" xr:uid="{932239F7-403E-41F5-A326-E94F309711F4}"/>
    <cellStyle name="Normal 4 2 2 2 3 6 2 2 2" xfId="55618" xr:uid="{BAFF672D-8DF9-4862-9A8C-9AE30D8354D5}"/>
    <cellStyle name="Normal 4 2 2 2 3 6 2 3" xfId="55619" xr:uid="{C8F59FF9-C475-43CF-BEF2-8F692F034025}"/>
    <cellStyle name="Normal 4 2 2 2 3 6 3" xfId="21585" xr:uid="{9FFA6B11-CC5B-4F11-B3DA-EF8FA3BB6259}"/>
    <cellStyle name="Normal 4 2 2 2 3 6 3 2" xfId="21586" xr:uid="{EF42E7AE-249F-4F62-BC63-32A5F7CA7B0F}"/>
    <cellStyle name="Normal 4 2 2 2 3 6 4" xfId="21587" xr:uid="{597C0646-329B-4DA3-B1C2-520993609DC3}"/>
    <cellStyle name="Normal 4 2 2 2 3 7" xfId="21588" xr:uid="{992C32F0-7C1F-4B03-B92E-9EB39C0970AE}"/>
    <cellStyle name="Normal 4 2 2 2 3 7 2" xfId="21589" xr:uid="{D7CA311F-2A35-4FAC-8267-69DA696EF4D7}"/>
    <cellStyle name="Normal 4 2 2 2 3 7 2 2" xfId="21590" xr:uid="{7999B277-E421-4104-8527-1BD062A97313}"/>
    <cellStyle name="Normal 4 2 2 2 3 7 2 2 2" xfId="55620" xr:uid="{20B7D33C-10BB-4127-86E1-02DE66CA3153}"/>
    <cellStyle name="Normal 4 2 2 2 3 7 2 3" xfId="55621" xr:uid="{5D738C20-802B-458E-96B2-7CD9CAE37026}"/>
    <cellStyle name="Normal 4 2 2 2 3 7 3" xfId="21591" xr:uid="{D097A908-A8FE-4C73-902F-2DD8F0F3A20B}"/>
    <cellStyle name="Normal 4 2 2 2 3 7 3 2" xfId="21592" xr:uid="{9807E622-9132-42A2-BFCD-785B46BC9104}"/>
    <cellStyle name="Normal 4 2 2 2 3 7 4" xfId="21593" xr:uid="{91356377-EEBD-4268-A573-FA3BA87FB0AA}"/>
    <cellStyle name="Normal 4 2 2 2 3 8" xfId="21594" xr:uid="{06343923-346E-4D4A-8AB9-1F0D4A73905E}"/>
    <cellStyle name="Normal 4 2 2 2 3 8 2" xfId="21595" xr:uid="{8BF9B946-D23C-47A4-B515-533FE57EEB0D}"/>
    <cellStyle name="Normal 4 2 2 2 3 8 2 2" xfId="55622" xr:uid="{A6109EC4-81DE-4847-8F2B-E790684B07CE}"/>
    <cellStyle name="Normal 4 2 2 2 3 8 3" xfId="55623" xr:uid="{B5ECA4E9-E41A-4DB0-9BFE-C06B4E622C7C}"/>
    <cellStyle name="Normal 4 2 2 2 3 9" xfId="21596" xr:uid="{7F869045-4B98-4B09-9BF4-FC02BE3E9CAA}"/>
    <cellStyle name="Normal 4 2 2 2 3 9 2" xfId="21597" xr:uid="{90548926-C957-4215-8199-644B0B218808}"/>
    <cellStyle name="Normal 4 2 2 2 4" xfId="3373" xr:uid="{7EB248C7-01AE-4D0A-AF23-7BB89A3C5FC2}"/>
    <cellStyle name="Normal 4 2 2 2 4 10" xfId="21598" xr:uid="{F8C56F2C-95A2-4820-9809-39D763DF32FA}"/>
    <cellStyle name="Normal 4 2 2 2 4 2" xfId="3374" xr:uid="{513630E0-AC89-4958-A9E2-5401A0503B52}"/>
    <cellStyle name="Normal 4 2 2 2 4 2 2" xfId="3375" xr:uid="{40446F39-5A14-4131-8C9F-5277A7D596ED}"/>
    <cellStyle name="Normal 4 2 2 2 4 2 2 2" xfId="21599" xr:uid="{0A42C3C2-0C03-4BB1-9848-C5F29BC1C381}"/>
    <cellStyle name="Normal 4 2 2 2 4 2 2 2 2" xfId="21600" xr:uid="{5C8B49C8-B0F3-47EE-AE9E-1496A65C750E}"/>
    <cellStyle name="Normal 4 2 2 2 4 2 2 2 2 2" xfId="21601" xr:uid="{59931693-2872-4B10-ABC9-12E828B04F3B}"/>
    <cellStyle name="Normal 4 2 2 2 4 2 2 2 2 2 2" xfId="55624" xr:uid="{B8510316-2E14-434E-B5D0-C8A6F2655EC5}"/>
    <cellStyle name="Normal 4 2 2 2 4 2 2 2 2 3" xfId="55625" xr:uid="{B621FD28-5462-487B-84AD-1403E1102FE4}"/>
    <cellStyle name="Normal 4 2 2 2 4 2 2 2 3" xfId="21602" xr:uid="{CBC64A39-E9E8-4EF2-B82D-1D9CB2A1A26C}"/>
    <cellStyle name="Normal 4 2 2 2 4 2 2 2 3 2" xfId="21603" xr:uid="{96B46C9F-61F0-43AA-8839-6605F0139816}"/>
    <cellStyle name="Normal 4 2 2 2 4 2 2 2 4" xfId="21604" xr:uid="{AB1B1DAC-FBCA-4884-965D-88896D0D62C7}"/>
    <cellStyle name="Normal 4 2 2 2 4 2 2 3" xfId="21605" xr:uid="{2548CA60-B11E-45EA-8988-D09B8B58512D}"/>
    <cellStyle name="Normal 4 2 2 2 4 2 2 3 2" xfId="21606" xr:uid="{7C03A379-FCEE-4179-BD55-A4298DF22DA9}"/>
    <cellStyle name="Normal 4 2 2 2 4 2 2 3 2 2" xfId="21607" xr:uid="{3DF51963-C29A-4E98-A799-2B0F72268D96}"/>
    <cellStyle name="Normal 4 2 2 2 4 2 2 3 2 2 2" xfId="55626" xr:uid="{4BD2615C-226C-49FD-A16E-61063616CDDF}"/>
    <cellStyle name="Normal 4 2 2 2 4 2 2 3 2 3" xfId="55627" xr:uid="{3994D4E1-B097-4C71-9DED-B9E22122C80E}"/>
    <cellStyle name="Normal 4 2 2 2 4 2 2 3 3" xfId="21608" xr:uid="{309FFF9D-D38E-48CF-AD66-23037A019934}"/>
    <cellStyle name="Normal 4 2 2 2 4 2 2 3 3 2" xfId="21609" xr:uid="{915C2614-4A5B-4417-921A-BFD936942C29}"/>
    <cellStyle name="Normal 4 2 2 2 4 2 2 3 4" xfId="21610" xr:uid="{93136A17-B0A8-4662-B2E8-30C2A2D7BC2F}"/>
    <cellStyle name="Normal 4 2 2 2 4 2 2 4" xfId="21611" xr:uid="{536C2CCF-A328-4920-9698-15D26674E5A0}"/>
    <cellStyle name="Normal 4 2 2 2 4 2 2 4 2" xfId="21612" xr:uid="{E5473FB8-482C-4B11-BE98-B37D7C502759}"/>
    <cellStyle name="Normal 4 2 2 2 4 2 2 4 2 2" xfId="55628" xr:uid="{BE5D8605-8401-49A6-99E0-7BAFB11CE68D}"/>
    <cellStyle name="Normal 4 2 2 2 4 2 2 4 3" xfId="55629" xr:uid="{2C0F2752-8E75-4428-8FFA-88002F5C89AC}"/>
    <cellStyle name="Normal 4 2 2 2 4 2 2 5" xfId="21613" xr:uid="{7E112806-69D7-4769-B542-88A9FAE2EDF8}"/>
    <cellStyle name="Normal 4 2 2 2 4 2 2 5 2" xfId="21614" xr:uid="{6EDC6E84-D3A4-4F7A-85AF-F19B6D09145F}"/>
    <cellStyle name="Normal 4 2 2 2 4 2 2 6" xfId="21615" xr:uid="{B661CF6D-F930-4BC8-836A-42663878D6C4}"/>
    <cellStyle name="Normal 4 2 2 2 4 2 2 7" xfId="21616" xr:uid="{8385DEA4-3733-4F34-90D8-1987AE8152B8}"/>
    <cellStyle name="Normal 4 2 2 2 4 2 3" xfId="3376" xr:uid="{2220E485-010E-4F39-B521-579580FC0576}"/>
    <cellStyle name="Normal 4 2 2 2 4 2 3 2" xfId="21617" xr:uid="{BF758850-ADBD-4A7C-B654-81B7ABBD1824}"/>
    <cellStyle name="Normal 4 2 2 2 4 2 3 2 2" xfId="21618" xr:uid="{7C4B46F9-C903-4D77-8601-5FC568917690}"/>
    <cellStyle name="Normal 4 2 2 2 4 2 3 2 2 2" xfId="21619" xr:uid="{0CB1C83E-D620-4E39-A0C4-E65A213F454F}"/>
    <cellStyle name="Normal 4 2 2 2 4 2 3 2 2 2 2" xfId="55630" xr:uid="{123F1817-81FD-41C4-97BC-93A8D9C8C0CD}"/>
    <cellStyle name="Normal 4 2 2 2 4 2 3 2 2 3" xfId="55631" xr:uid="{E406B694-54F7-4A4C-A232-3367E83E2D25}"/>
    <cellStyle name="Normal 4 2 2 2 4 2 3 2 3" xfId="21620" xr:uid="{44E5650B-F092-4ADD-8405-4D0799EB43A9}"/>
    <cellStyle name="Normal 4 2 2 2 4 2 3 2 3 2" xfId="21621" xr:uid="{E7CFE6E2-B316-42BC-BFC3-DEC1E30F8780}"/>
    <cellStyle name="Normal 4 2 2 2 4 2 3 2 4" xfId="21622" xr:uid="{E1E36A7F-E598-4F01-B598-2428F4DC2BE1}"/>
    <cellStyle name="Normal 4 2 2 2 4 2 3 3" xfId="21623" xr:uid="{E46704C6-033F-4C7A-A0AE-0E575D37BF84}"/>
    <cellStyle name="Normal 4 2 2 2 4 2 3 3 2" xfId="21624" xr:uid="{E344B81D-8433-46ED-8C74-E145D2761C9F}"/>
    <cellStyle name="Normal 4 2 2 2 4 2 3 3 2 2" xfId="21625" xr:uid="{6A94EDC2-0B0A-4789-B50F-82BDF5A9D525}"/>
    <cellStyle name="Normal 4 2 2 2 4 2 3 3 2 2 2" xfId="55632" xr:uid="{071D2F06-2109-4434-A993-0F4A41CF9E50}"/>
    <cellStyle name="Normal 4 2 2 2 4 2 3 3 2 3" xfId="55633" xr:uid="{78866645-8296-424F-9DF4-CB7C58DCABBF}"/>
    <cellStyle name="Normal 4 2 2 2 4 2 3 3 3" xfId="21626" xr:uid="{21650DA4-46E4-49F4-89DF-20910A37D321}"/>
    <cellStyle name="Normal 4 2 2 2 4 2 3 3 3 2" xfId="21627" xr:uid="{CEF42AFC-9CFC-418F-A5FE-DC9E61B4D5CE}"/>
    <cellStyle name="Normal 4 2 2 2 4 2 3 3 4" xfId="21628" xr:uid="{2F0C7E4A-E432-4DA4-9CB7-2F3168FBE299}"/>
    <cellStyle name="Normal 4 2 2 2 4 2 3 4" xfId="21629" xr:uid="{E7A4C7FA-9E22-461C-884E-3FC340F314D9}"/>
    <cellStyle name="Normal 4 2 2 2 4 2 3 4 2" xfId="21630" xr:uid="{C48719D3-478B-4A91-A959-3DA67092282F}"/>
    <cellStyle name="Normal 4 2 2 2 4 2 3 4 2 2" xfId="55634" xr:uid="{8FE23CB9-5F2F-4BE8-A629-C8CBBC8E663A}"/>
    <cellStyle name="Normal 4 2 2 2 4 2 3 4 3" xfId="55635" xr:uid="{EFB9A73E-729C-4240-866C-AD55FB0ABA4F}"/>
    <cellStyle name="Normal 4 2 2 2 4 2 3 5" xfId="21631" xr:uid="{709BF5D1-D1F0-4549-ACB5-FB8381A12E3C}"/>
    <cellStyle name="Normal 4 2 2 2 4 2 3 5 2" xfId="21632" xr:uid="{FC1EB0A9-1848-49CD-BFB2-04F8ED93F02C}"/>
    <cellStyle name="Normal 4 2 2 2 4 2 3 6" xfId="21633" xr:uid="{2557157D-0F50-4FD3-948E-8D2732A406D2}"/>
    <cellStyle name="Normal 4 2 2 2 4 2 3 7" xfId="21634" xr:uid="{A2392727-CE61-483D-BC77-BC130CA65066}"/>
    <cellStyle name="Normal 4 2 2 2 4 2 4" xfId="21635" xr:uid="{C42D00B4-7369-4ECD-84AB-263F5DDC7093}"/>
    <cellStyle name="Normal 4 2 2 2 4 2 4 2" xfId="21636" xr:uid="{E90EF28F-C7FA-485F-B62B-CBC57018D2C9}"/>
    <cellStyle name="Normal 4 2 2 2 4 2 4 2 2" xfId="21637" xr:uid="{00FDA638-189F-450F-8156-77C8BF02988C}"/>
    <cellStyle name="Normal 4 2 2 2 4 2 4 2 2 2" xfId="55636" xr:uid="{F328214E-DBAA-4F3F-826E-2090BF7F7547}"/>
    <cellStyle name="Normal 4 2 2 2 4 2 4 2 3" xfId="55637" xr:uid="{B988A511-2892-422A-B0BB-8C64B80DA82F}"/>
    <cellStyle name="Normal 4 2 2 2 4 2 4 3" xfId="21638" xr:uid="{87DC1071-30DF-4283-AB66-9CDABA28AED8}"/>
    <cellStyle name="Normal 4 2 2 2 4 2 4 3 2" xfId="21639" xr:uid="{2C820867-C35F-4FCA-A2FF-E608D13DAB89}"/>
    <cellStyle name="Normal 4 2 2 2 4 2 4 4" xfId="21640" xr:uid="{CB3D5867-7C1F-4ABB-8F06-9B463F7C68D5}"/>
    <cellStyle name="Normal 4 2 2 2 4 2 5" xfId="21641" xr:uid="{B0743A7A-EA73-4E74-97F0-DCE59615FE8E}"/>
    <cellStyle name="Normal 4 2 2 2 4 2 5 2" xfId="21642" xr:uid="{2A19F8D6-53CD-49A4-97F6-6BB6DA80281C}"/>
    <cellStyle name="Normal 4 2 2 2 4 2 5 2 2" xfId="21643" xr:uid="{DE13669E-FD15-47B2-9561-E77D9D7A17A6}"/>
    <cellStyle name="Normal 4 2 2 2 4 2 5 2 2 2" xfId="55638" xr:uid="{D988AB38-33A6-4CCC-BBE1-B9FA7AC12170}"/>
    <cellStyle name="Normal 4 2 2 2 4 2 5 2 3" xfId="55639" xr:uid="{6604C11C-AEA8-45B2-AF7E-78C8A9F276AD}"/>
    <cellStyle name="Normal 4 2 2 2 4 2 5 3" xfId="21644" xr:uid="{6AA37D24-C1F5-49EA-8243-9BF4E47602C7}"/>
    <cellStyle name="Normal 4 2 2 2 4 2 5 3 2" xfId="21645" xr:uid="{FBB15727-F879-42AC-9DCD-0A20E9E9836C}"/>
    <cellStyle name="Normal 4 2 2 2 4 2 5 4" xfId="21646" xr:uid="{4374B097-D282-4559-8C73-97777FBB3D91}"/>
    <cellStyle name="Normal 4 2 2 2 4 2 6" xfId="21647" xr:uid="{CE9B07C6-5855-4099-B50D-0E39BFA911F1}"/>
    <cellStyle name="Normal 4 2 2 2 4 2 6 2" xfId="21648" xr:uid="{0DAE87DA-EF28-4EC0-A335-5E2EBF797FC5}"/>
    <cellStyle name="Normal 4 2 2 2 4 2 6 2 2" xfId="55640" xr:uid="{30D125C1-3255-4AF9-8557-ACDED692D587}"/>
    <cellStyle name="Normal 4 2 2 2 4 2 6 3" xfId="55641" xr:uid="{448761F8-A8C3-4985-BA54-F76B1C7EE235}"/>
    <cellStyle name="Normal 4 2 2 2 4 2 7" xfId="21649" xr:uid="{B8A7CBE5-329F-479B-95C4-338184C8BBB4}"/>
    <cellStyle name="Normal 4 2 2 2 4 2 7 2" xfId="21650" xr:uid="{5CBDD0DE-AF76-419E-BCD4-B26DB664F037}"/>
    <cellStyle name="Normal 4 2 2 2 4 2 8" xfId="21651" xr:uid="{FA698362-9F76-4683-A84E-E3D8E59E483E}"/>
    <cellStyle name="Normal 4 2 2 2 4 2 9" xfId="21652" xr:uid="{CA26BC11-E6DD-42DB-B0FF-6778D13D0E13}"/>
    <cellStyle name="Normal 4 2 2 2 4 3" xfId="3377" xr:uid="{DF50D1A4-B036-4C74-9DD7-D2F333530615}"/>
    <cellStyle name="Normal 4 2 2 2 4 3 2" xfId="21653" xr:uid="{77E64E26-A173-4B27-9AD6-57704326FD0C}"/>
    <cellStyle name="Normal 4 2 2 2 4 3 2 2" xfId="21654" xr:uid="{2FC710A3-5235-4BEA-8286-BF8F6CD08817}"/>
    <cellStyle name="Normal 4 2 2 2 4 3 2 2 2" xfId="21655" xr:uid="{327FE568-FCDD-4622-B5FF-DF4577DFF07B}"/>
    <cellStyle name="Normal 4 2 2 2 4 3 2 2 2 2" xfId="55642" xr:uid="{D6B84765-211D-458B-BB32-513E1199D5C7}"/>
    <cellStyle name="Normal 4 2 2 2 4 3 2 2 3" xfId="55643" xr:uid="{77777860-29CA-4936-9414-55912A262FF2}"/>
    <cellStyle name="Normal 4 2 2 2 4 3 2 3" xfId="21656" xr:uid="{EE5ECFF0-745E-45EB-AD2C-70DCCF1BB6F1}"/>
    <cellStyle name="Normal 4 2 2 2 4 3 2 3 2" xfId="21657" xr:uid="{4C3951B7-34E7-49D8-A810-894A0F05F1F1}"/>
    <cellStyle name="Normal 4 2 2 2 4 3 2 4" xfId="21658" xr:uid="{22360917-2187-41DF-936E-52CF17DAFF27}"/>
    <cellStyle name="Normal 4 2 2 2 4 3 3" xfId="21659" xr:uid="{C227CFF6-E477-40A6-BD80-D118127549A8}"/>
    <cellStyle name="Normal 4 2 2 2 4 3 3 2" xfId="21660" xr:uid="{D37EECE7-5FE1-458E-AF98-6076B9AB750C}"/>
    <cellStyle name="Normal 4 2 2 2 4 3 3 2 2" xfId="21661" xr:uid="{F038DB5C-BB30-4378-B9A9-5AADAB0164BA}"/>
    <cellStyle name="Normal 4 2 2 2 4 3 3 2 2 2" xfId="55644" xr:uid="{254BD321-85E7-4118-B7F2-B9E9019D14BA}"/>
    <cellStyle name="Normal 4 2 2 2 4 3 3 2 3" xfId="55645" xr:uid="{4807F0CA-A9DD-4CBB-9E3F-2F48FDF16013}"/>
    <cellStyle name="Normal 4 2 2 2 4 3 3 3" xfId="21662" xr:uid="{CF1A3CAA-FCA3-4F21-B095-01E85277D0D0}"/>
    <cellStyle name="Normal 4 2 2 2 4 3 3 3 2" xfId="21663" xr:uid="{04416D78-6781-4B0E-80F0-336F4EA864DC}"/>
    <cellStyle name="Normal 4 2 2 2 4 3 3 4" xfId="21664" xr:uid="{63259FD9-98C1-4345-9BB4-0838D03307D2}"/>
    <cellStyle name="Normal 4 2 2 2 4 3 4" xfId="21665" xr:uid="{7F3CBD7C-A05E-429D-86A6-09B928A08BC2}"/>
    <cellStyle name="Normal 4 2 2 2 4 3 4 2" xfId="21666" xr:uid="{B10A42CF-5037-4C0E-8B00-B8D97B598E4E}"/>
    <cellStyle name="Normal 4 2 2 2 4 3 4 2 2" xfId="55646" xr:uid="{E05D76CA-A6F3-4104-B52C-83B895837C0D}"/>
    <cellStyle name="Normal 4 2 2 2 4 3 4 3" xfId="55647" xr:uid="{1F18CD47-D760-4523-A937-5CD22BA5E16B}"/>
    <cellStyle name="Normal 4 2 2 2 4 3 5" xfId="21667" xr:uid="{C8465E26-6B90-4040-A0E1-CCCB21A8CA5F}"/>
    <cellStyle name="Normal 4 2 2 2 4 3 5 2" xfId="21668" xr:uid="{03E5C3E1-E47B-406D-8D76-3E7FDE66B7ED}"/>
    <cellStyle name="Normal 4 2 2 2 4 3 6" xfId="21669" xr:uid="{204AD9DF-EC5B-481D-88C4-1BC348A05516}"/>
    <cellStyle name="Normal 4 2 2 2 4 3 7" xfId="21670" xr:uid="{9E4FD0E5-49BC-422E-B02A-08944279516A}"/>
    <cellStyle name="Normal 4 2 2 2 4 4" xfId="3378" xr:uid="{A42EA285-EFDF-4E57-B3EA-896CBEA845B3}"/>
    <cellStyle name="Normal 4 2 2 2 4 4 2" xfId="21671" xr:uid="{2CEF818E-D1FC-492D-85F0-BB0EAD652329}"/>
    <cellStyle name="Normal 4 2 2 2 4 4 2 2" xfId="21672" xr:uid="{BAE38A92-07AD-4D62-8E89-E213547BBFEA}"/>
    <cellStyle name="Normal 4 2 2 2 4 4 2 2 2" xfId="21673" xr:uid="{D5D87617-A7E8-42DB-8CC9-828E2DFD8884}"/>
    <cellStyle name="Normal 4 2 2 2 4 4 2 2 2 2" xfId="55648" xr:uid="{709BCBB6-ED3E-47A4-AFDB-95FCD978595E}"/>
    <cellStyle name="Normal 4 2 2 2 4 4 2 2 3" xfId="55649" xr:uid="{A1DB8AD8-2FEF-4CC6-9E94-E3239C879AC5}"/>
    <cellStyle name="Normal 4 2 2 2 4 4 2 3" xfId="21674" xr:uid="{1A4009F2-AE39-4EB6-B7BB-0129110708F0}"/>
    <cellStyle name="Normal 4 2 2 2 4 4 2 3 2" xfId="21675" xr:uid="{27383025-6751-4900-B97B-4E0455E1C031}"/>
    <cellStyle name="Normal 4 2 2 2 4 4 2 4" xfId="21676" xr:uid="{CEFFF5B8-418D-44D9-BF7F-38328CE0D143}"/>
    <cellStyle name="Normal 4 2 2 2 4 4 3" xfId="21677" xr:uid="{14CDCB1F-A044-45CA-AC02-DAA69426449E}"/>
    <cellStyle name="Normal 4 2 2 2 4 4 3 2" xfId="21678" xr:uid="{4D3FC1C1-8F3A-46A2-9C6B-0417AE75B789}"/>
    <cellStyle name="Normal 4 2 2 2 4 4 3 2 2" xfId="21679" xr:uid="{E8769E9F-01A0-43E6-A486-15D8A6AEDA34}"/>
    <cellStyle name="Normal 4 2 2 2 4 4 3 2 2 2" xfId="55650" xr:uid="{198B6DB3-31A2-40EB-845B-A91BD1671911}"/>
    <cellStyle name="Normal 4 2 2 2 4 4 3 2 3" xfId="55651" xr:uid="{29E29D20-5465-4625-A674-3B1B7F59B8D6}"/>
    <cellStyle name="Normal 4 2 2 2 4 4 3 3" xfId="21680" xr:uid="{D57458F4-1C3B-4CCA-8E83-77B7F05054D2}"/>
    <cellStyle name="Normal 4 2 2 2 4 4 3 3 2" xfId="21681" xr:uid="{0C4C7487-8762-43A0-9BFA-CBD847646FF2}"/>
    <cellStyle name="Normal 4 2 2 2 4 4 3 4" xfId="21682" xr:uid="{3BFDE143-6FAF-43D6-BC7E-B30789A8B0EF}"/>
    <cellStyle name="Normal 4 2 2 2 4 4 4" xfId="21683" xr:uid="{DCB067CA-A724-41B4-B990-23EA27FC94B9}"/>
    <cellStyle name="Normal 4 2 2 2 4 4 4 2" xfId="21684" xr:uid="{6B4B17A5-AE34-4AD0-9912-8182006E60A5}"/>
    <cellStyle name="Normal 4 2 2 2 4 4 4 2 2" xfId="55652" xr:uid="{EE209960-1F4B-47A5-AEBE-22A05D628C59}"/>
    <cellStyle name="Normal 4 2 2 2 4 4 4 3" xfId="55653" xr:uid="{0CEFC681-ACE1-4BBC-83F8-63755C7A187C}"/>
    <cellStyle name="Normal 4 2 2 2 4 4 5" xfId="21685" xr:uid="{E5F84898-AD55-4766-B455-F1A87D002B69}"/>
    <cellStyle name="Normal 4 2 2 2 4 4 5 2" xfId="21686" xr:uid="{A897FAF3-F4E0-44E9-A650-E46A88643204}"/>
    <cellStyle name="Normal 4 2 2 2 4 4 6" xfId="21687" xr:uid="{655EFDA0-D8B3-40EF-A97A-628C21D7D880}"/>
    <cellStyle name="Normal 4 2 2 2 4 4 7" xfId="21688" xr:uid="{3155C706-47B8-4C14-BDD2-0E1488D3CEA9}"/>
    <cellStyle name="Normal 4 2 2 2 4 5" xfId="21689" xr:uid="{0D699C1C-35CB-439C-86AF-9543536747B6}"/>
    <cellStyle name="Normal 4 2 2 2 4 5 2" xfId="21690" xr:uid="{7F9416AA-ACC5-493E-A0CC-22B59846436E}"/>
    <cellStyle name="Normal 4 2 2 2 4 5 2 2" xfId="21691" xr:uid="{B14D47D2-4A2A-4C8A-AB72-7BC3F5803DD0}"/>
    <cellStyle name="Normal 4 2 2 2 4 5 2 2 2" xfId="55654" xr:uid="{E404C89C-6E9D-41F5-A015-FBF793211AEA}"/>
    <cellStyle name="Normal 4 2 2 2 4 5 2 3" xfId="55655" xr:uid="{C07D510F-DC45-4D73-9D2B-DF844B4809B8}"/>
    <cellStyle name="Normal 4 2 2 2 4 5 3" xfId="21692" xr:uid="{0260F82E-F6C7-4EA7-AE5D-FF1306C82285}"/>
    <cellStyle name="Normal 4 2 2 2 4 5 3 2" xfId="21693" xr:uid="{DF4DFD58-AAE5-40F2-A756-0F13BAD77FAA}"/>
    <cellStyle name="Normal 4 2 2 2 4 5 4" xfId="21694" xr:uid="{D91C4DFD-F7FE-45BC-AC4F-72EEC0B4B44D}"/>
    <cellStyle name="Normal 4 2 2 2 4 6" xfId="21695" xr:uid="{7FCF22E5-AFBC-48E2-8CFD-EF907713E62B}"/>
    <cellStyle name="Normal 4 2 2 2 4 6 2" xfId="21696" xr:uid="{BC1528CD-27FD-425C-BB6C-EFC019F19807}"/>
    <cellStyle name="Normal 4 2 2 2 4 6 2 2" xfId="21697" xr:uid="{ED6297D8-4DC1-49B7-97F8-4BB0D9714DBD}"/>
    <cellStyle name="Normal 4 2 2 2 4 6 2 2 2" xfId="55656" xr:uid="{7A1CB18F-4797-4E12-A5BA-A815623250E8}"/>
    <cellStyle name="Normal 4 2 2 2 4 6 2 3" xfId="55657" xr:uid="{C7ADCD0C-A607-45AB-AD49-8242F8CB5B4A}"/>
    <cellStyle name="Normal 4 2 2 2 4 6 3" xfId="21698" xr:uid="{FE76B506-9C27-49A4-996A-B162A9D51B93}"/>
    <cellStyle name="Normal 4 2 2 2 4 6 3 2" xfId="21699" xr:uid="{8931C5C0-FDDF-4BC8-9568-6A530E63875D}"/>
    <cellStyle name="Normal 4 2 2 2 4 6 4" xfId="21700" xr:uid="{91A98AB2-31BC-44CF-A36C-7DE34EB9E8DD}"/>
    <cellStyle name="Normal 4 2 2 2 4 7" xfId="21701" xr:uid="{892F7B87-9A2D-400D-947F-0BA11E465F42}"/>
    <cellStyle name="Normal 4 2 2 2 4 7 2" xfId="21702" xr:uid="{E5D5B679-0662-4428-BECF-44A1B3B6102D}"/>
    <cellStyle name="Normal 4 2 2 2 4 7 2 2" xfId="55658" xr:uid="{8E6DE4C0-14FD-44CC-976B-61ABC9751F34}"/>
    <cellStyle name="Normal 4 2 2 2 4 7 3" xfId="55659" xr:uid="{638EEE2C-29D4-4968-9BCF-6816665B3AF0}"/>
    <cellStyle name="Normal 4 2 2 2 4 8" xfId="21703" xr:uid="{7CE64E68-8967-4FF2-AC70-4EF6E6DC6B75}"/>
    <cellStyle name="Normal 4 2 2 2 4 8 2" xfId="21704" xr:uid="{CC91DF0B-CDAB-4C83-9E4C-224BF5B27D30}"/>
    <cellStyle name="Normal 4 2 2 2 4 9" xfId="21705" xr:uid="{B83FA03C-644B-4859-A23D-36D005CD0E4C}"/>
    <cellStyle name="Normal 4 2 2 2 5" xfId="3379" xr:uid="{3903CCD7-1D20-4D75-B7F6-4810FCDE832B}"/>
    <cellStyle name="Normal 4 2 2 2 5 2" xfId="3380" xr:uid="{394CD1A5-BF4C-4090-8142-DC10C28E78A0}"/>
    <cellStyle name="Normal 4 2 2 2 5 2 2" xfId="21706" xr:uid="{8DCD52E9-1CA4-404F-8D2E-7F75D39D59A8}"/>
    <cellStyle name="Normal 4 2 2 2 5 2 2 2" xfId="21707" xr:uid="{74143A2F-E22C-4CF1-BE65-8A52BCCA98F6}"/>
    <cellStyle name="Normal 4 2 2 2 5 2 2 2 2" xfId="21708" xr:uid="{B66660F0-7F16-4609-8ED4-C4950EE6F860}"/>
    <cellStyle name="Normal 4 2 2 2 5 2 2 2 2 2" xfId="55660" xr:uid="{5451DB86-EC25-4C6B-B539-1A69E2A043B4}"/>
    <cellStyle name="Normal 4 2 2 2 5 2 2 2 3" xfId="55661" xr:uid="{A562A573-BEB7-4803-B457-87F11752F429}"/>
    <cellStyle name="Normal 4 2 2 2 5 2 2 3" xfId="21709" xr:uid="{648BACD6-2A29-416A-8455-39B6DE4B34C6}"/>
    <cellStyle name="Normal 4 2 2 2 5 2 2 3 2" xfId="21710" xr:uid="{CD14AF95-09AC-4B03-A1EB-14BD3A8C9483}"/>
    <cellStyle name="Normal 4 2 2 2 5 2 2 4" xfId="21711" xr:uid="{B27A5659-3CEE-4826-BAC8-C39DD992BA5C}"/>
    <cellStyle name="Normal 4 2 2 2 5 2 3" xfId="21712" xr:uid="{D4D2EF7B-B29C-4BD4-8473-9618632D9B9B}"/>
    <cellStyle name="Normal 4 2 2 2 5 2 3 2" xfId="21713" xr:uid="{5395F655-3675-448F-8EAD-415E00E6BD23}"/>
    <cellStyle name="Normal 4 2 2 2 5 2 3 2 2" xfId="21714" xr:uid="{90C17DBA-FCBF-4EF8-9FA6-F376EF32F563}"/>
    <cellStyle name="Normal 4 2 2 2 5 2 3 2 2 2" xfId="55662" xr:uid="{4E409566-B0E3-4DE1-8619-3FFEF18E716E}"/>
    <cellStyle name="Normal 4 2 2 2 5 2 3 2 3" xfId="55663" xr:uid="{38A2EA68-27F5-4D7E-A6D1-4AE500B6B0C9}"/>
    <cellStyle name="Normal 4 2 2 2 5 2 3 3" xfId="21715" xr:uid="{5B8728EF-0160-4498-9DA8-3CF212A55D68}"/>
    <cellStyle name="Normal 4 2 2 2 5 2 3 3 2" xfId="21716" xr:uid="{01301783-B27D-4E7E-A604-C92282C2C676}"/>
    <cellStyle name="Normal 4 2 2 2 5 2 3 4" xfId="21717" xr:uid="{E4865E43-070E-4A78-B15D-E0BA26124A27}"/>
    <cellStyle name="Normal 4 2 2 2 5 2 4" xfId="21718" xr:uid="{6822DFEF-CD8E-4D52-8A6A-E9555FDB42CC}"/>
    <cellStyle name="Normal 4 2 2 2 5 2 4 2" xfId="21719" xr:uid="{4175DC55-FE2D-45FE-A362-20BEEB2CC422}"/>
    <cellStyle name="Normal 4 2 2 2 5 2 4 2 2" xfId="55664" xr:uid="{D2E79ED3-0472-46E4-8447-5F191C876806}"/>
    <cellStyle name="Normal 4 2 2 2 5 2 4 3" xfId="55665" xr:uid="{65A43F35-E7AD-4641-BEF7-D853354D8924}"/>
    <cellStyle name="Normal 4 2 2 2 5 2 5" xfId="21720" xr:uid="{CF5504EC-6078-4B0B-9668-3324A260BED2}"/>
    <cellStyle name="Normal 4 2 2 2 5 2 5 2" xfId="21721" xr:uid="{126E44B0-73C2-48AA-A82C-BB265A245D37}"/>
    <cellStyle name="Normal 4 2 2 2 5 2 6" xfId="21722" xr:uid="{7C578A89-64E6-4E32-A06A-4BED19A5F2E2}"/>
    <cellStyle name="Normal 4 2 2 2 5 2 7" xfId="21723" xr:uid="{92448EA9-9D55-49BA-8963-6185EF3AEBBC}"/>
    <cellStyle name="Normal 4 2 2 2 5 3" xfId="3381" xr:uid="{3E00888D-4F11-46A7-BFB0-39D0852048C6}"/>
    <cellStyle name="Normal 4 2 2 2 5 3 2" xfId="21724" xr:uid="{99B9558D-9CAD-46F9-8384-A8C788D45523}"/>
    <cellStyle name="Normal 4 2 2 2 5 3 2 2" xfId="21725" xr:uid="{4577F61D-05BF-48DE-92F1-58A5FAAFD181}"/>
    <cellStyle name="Normal 4 2 2 2 5 3 2 2 2" xfId="21726" xr:uid="{F847145C-A932-40C5-B342-7AC2C3B69BD2}"/>
    <cellStyle name="Normal 4 2 2 2 5 3 2 2 2 2" xfId="55666" xr:uid="{456BD20D-C531-4768-BE8B-151D7E7BB2A3}"/>
    <cellStyle name="Normal 4 2 2 2 5 3 2 2 3" xfId="55667" xr:uid="{562A51E0-8B1B-4E40-9AD6-F431232EB3D9}"/>
    <cellStyle name="Normal 4 2 2 2 5 3 2 3" xfId="21727" xr:uid="{D74AA6F4-E3EA-4809-8414-29A3C525C422}"/>
    <cellStyle name="Normal 4 2 2 2 5 3 2 3 2" xfId="21728" xr:uid="{E87505CC-C872-438F-9476-54DAEC371CB6}"/>
    <cellStyle name="Normal 4 2 2 2 5 3 2 4" xfId="21729" xr:uid="{1B1386D1-B314-4E4D-B548-EBDD11E80E8C}"/>
    <cellStyle name="Normal 4 2 2 2 5 3 3" xfId="21730" xr:uid="{2FC811FB-DC1C-481B-A9D8-4F6AEE23854B}"/>
    <cellStyle name="Normal 4 2 2 2 5 3 3 2" xfId="21731" xr:uid="{DF578DF3-5594-4E0F-BBF2-BCCFCED06C92}"/>
    <cellStyle name="Normal 4 2 2 2 5 3 3 2 2" xfId="21732" xr:uid="{14202CB1-81C7-470C-8D0B-234818531861}"/>
    <cellStyle name="Normal 4 2 2 2 5 3 3 2 2 2" xfId="55668" xr:uid="{4FA9D62F-788E-4C6B-A430-CCCBB2E22E22}"/>
    <cellStyle name="Normal 4 2 2 2 5 3 3 2 3" xfId="55669" xr:uid="{CF005CE7-D4D9-4FE4-AE58-5DAA6C6DBFE5}"/>
    <cellStyle name="Normal 4 2 2 2 5 3 3 3" xfId="21733" xr:uid="{F77A504D-EB64-49A1-8111-307E40630B98}"/>
    <cellStyle name="Normal 4 2 2 2 5 3 3 3 2" xfId="21734" xr:uid="{15448281-471D-4176-9FF6-6175F5C1BEA2}"/>
    <cellStyle name="Normal 4 2 2 2 5 3 3 4" xfId="21735" xr:uid="{F95EE49A-D71D-421D-BA6C-F80AE05F4C1A}"/>
    <cellStyle name="Normal 4 2 2 2 5 3 4" xfId="21736" xr:uid="{22BE3FEF-6F65-4594-A129-2DB16BB8275A}"/>
    <cellStyle name="Normal 4 2 2 2 5 3 4 2" xfId="21737" xr:uid="{FD27C364-3735-478B-AC34-E26A8E39B2AB}"/>
    <cellStyle name="Normal 4 2 2 2 5 3 4 2 2" xfId="55670" xr:uid="{3108CF8F-88A8-4A08-9620-E768F516D70A}"/>
    <cellStyle name="Normal 4 2 2 2 5 3 4 3" xfId="55671" xr:uid="{BF84B259-DC5E-456F-A8C9-49C9867FDBDE}"/>
    <cellStyle name="Normal 4 2 2 2 5 3 5" xfId="21738" xr:uid="{4B82B625-EF96-485A-B65A-84E8EB7C3847}"/>
    <cellStyle name="Normal 4 2 2 2 5 3 5 2" xfId="21739" xr:uid="{FA96B9EF-729C-4380-9EDF-623DDD6D5387}"/>
    <cellStyle name="Normal 4 2 2 2 5 3 6" xfId="21740" xr:uid="{3E17CFD1-0E73-4B99-B5C4-3B2BA3C884BA}"/>
    <cellStyle name="Normal 4 2 2 2 5 3 7" xfId="21741" xr:uid="{692F85CB-451D-43E0-9951-48DE76A4F960}"/>
    <cellStyle name="Normal 4 2 2 2 5 4" xfId="21742" xr:uid="{0DA2194A-6692-4958-BDEF-0812C1F3F617}"/>
    <cellStyle name="Normal 4 2 2 2 5 4 2" xfId="21743" xr:uid="{A88B0319-4C7F-42E4-8FAD-023A217D9E4C}"/>
    <cellStyle name="Normal 4 2 2 2 5 4 2 2" xfId="21744" xr:uid="{5B5C7509-499B-48B9-A57C-AB87C1277EB8}"/>
    <cellStyle name="Normal 4 2 2 2 5 4 2 2 2" xfId="55672" xr:uid="{FBC8D886-3560-43D9-9B8A-CCCA9F8680DE}"/>
    <cellStyle name="Normal 4 2 2 2 5 4 2 3" xfId="55673" xr:uid="{BBADECD9-026F-4E60-A921-20B03C82FED7}"/>
    <cellStyle name="Normal 4 2 2 2 5 4 3" xfId="21745" xr:uid="{EB968B61-0913-4DFF-B412-953AED963D6D}"/>
    <cellStyle name="Normal 4 2 2 2 5 4 3 2" xfId="21746" xr:uid="{424A4409-1CD5-4C2D-8212-2FAD1952358D}"/>
    <cellStyle name="Normal 4 2 2 2 5 4 4" xfId="21747" xr:uid="{3F298E27-E5DF-4CCA-88C6-85A19AF0F56F}"/>
    <cellStyle name="Normal 4 2 2 2 5 5" xfId="21748" xr:uid="{8A731EFD-64B8-4ADA-A2D0-EA5F2B1DBEC7}"/>
    <cellStyle name="Normal 4 2 2 2 5 5 2" xfId="21749" xr:uid="{7CCA287E-F108-4B62-B9F0-70963EAA8A5E}"/>
    <cellStyle name="Normal 4 2 2 2 5 5 2 2" xfId="21750" xr:uid="{251D0EB3-998A-4261-8B9C-99A41903E2C2}"/>
    <cellStyle name="Normal 4 2 2 2 5 5 2 2 2" xfId="55674" xr:uid="{2A2BEB7F-62A1-4C1D-9CA0-77EED51E8D9D}"/>
    <cellStyle name="Normal 4 2 2 2 5 5 2 3" xfId="55675" xr:uid="{0F4131FF-BE6A-4725-B78E-9681FFDABB3E}"/>
    <cellStyle name="Normal 4 2 2 2 5 5 3" xfId="21751" xr:uid="{35C0AA8A-0CDE-4412-8552-06419D306876}"/>
    <cellStyle name="Normal 4 2 2 2 5 5 3 2" xfId="21752" xr:uid="{A6558737-F3F7-4313-8E96-67C163479F90}"/>
    <cellStyle name="Normal 4 2 2 2 5 5 4" xfId="21753" xr:uid="{14A541D9-EE62-4782-AE91-EC59619F29AA}"/>
    <cellStyle name="Normal 4 2 2 2 5 6" xfId="21754" xr:uid="{A9DC6658-7413-492E-B6ED-87CD0A5E5703}"/>
    <cellStyle name="Normal 4 2 2 2 5 6 2" xfId="21755" xr:uid="{0FA3552B-6158-4A07-A43A-0D717F7FE57E}"/>
    <cellStyle name="Normal 4 2 2 2 5 6 2 2" xfId="55676" xr:uid="{8C068F9C-602A-454D-B94A-39F44A5F57A7}"/>
    <cellStyle name="Normal 4 2 2 2 5 6 3" xfId="55677" xr:uid="{345B045D-9926-4E57-AB60-6A00ABDF95E3}"/>
    <cellStyle name="Normal 4 2 2 2 5 7" xfId="21756" xr:uid="{ED6B7F6D-08C2-4511-97A3-14E71AD7A9F7}"/>
    <cellStyle name="Normal 4 2 2 2 5 7 2" xfId="21757" xr:uid="{E72B423D-CCAE-4602-8CF4-2FD0C3002ED9}"/>
    <cellStyle name="Normal 4 2 2 2 5 8" xfId="21758" xr:uid="{D7D4A71A-7AEF-4CDB-9E61-CEBCA7FBBABA}"/>
    <cellStyle name="Normal 4 2 2 2 5 9" xfId="21759" xr:uid="{2F715BB5-36A6-473A-A9C2-6474547C926B}"/>
    <cellStyle name="Normal 4 2 2 2 6" xfId="3382" xr:uid="{C74669DC-600B-4990-B266-89B6D5730BB4}"/>
    <cellStyle name="Normal 4 2 2 2 6 2" xfId="3383" xr:uid="{BAE73A22-E311-4D41-92B4-43AF82782FA2}"/>
    <cellStyle name="Normal 4 2 2 2 6 2 2" xfId="21760" xr:uid="{13D6E704-01BE-4317-9894-8C47503066B0}"/>
    <cellStyle name="Normal 4 2 2 2 6 2 2 2" xfId="21761" xr:uid="{5A538C4A-AF27-4DFA-B995-5901A7225D29}"/>
    <cellStyle name="Normal 4 2 2 2 6 2 2 2 2" xfId="21762" xr:uid="{F378E9A7-A837-41A0-A44F-D6946BB5C322}"/>
    <cellStyle name="Normal 4 2 2 2 6 2 2 2 2 2" xfId="55678" xr:uid="{3302393D-46B1-4CD5-A1D1-D59D5CCBB42B}"/>
    <cellStyle name="Normal 4 2 2 2 6 2 2 2 3" xfId="55679" xr:uid="{831A5C1A-3BFF-44B9-A902-1D65660D70E5}"/>
    <cellStyle name="Normal 4 2 2 2 6 2 2 3" xfId="21763" xr:uid="{BCD4EF03-0AAA-4F7B-9D58-130C79CE7EAD}"/>
    <cellStyle name="Normal 4 2 2 2 6 2 2 3 2" xfId="21764" xr:uid="{084491BE-0178-41FE-ABF3-E707527F6CA7}"/>
    <cellStyle name="Normal 4 2 2 2 6 2 2 4" xfId="21765" xr:uid="{31901822-DD38-4B7C-951D-A9A95BD8DF7E}"/>
    <cellStyle name="Normal 4 2 2 2 6 2 3" xfId="21766" xr:uid="{C478108F-0524-42BD-9579-2AFA714B72C8}"/>
    <cellStyle name="Normal 4 2 2 2 6 2 3 2" xfId="21767" xr:uid="{B9F3494B-C729-41B9-9B32-77D821572DEE}"/>
    <cellStyle name="Normal 4 2 2 2 6 2 3 2 2" xfId="21768" xr:uid="{3834966B-600B-41FA-B946-623334DB8F56}"/>
    <cellStyle name="Normal 4 2 2 2 6 2 3 2 2 2" xfId="55680" xr:uid="{A593AEC7-2869-4E98-A68D-065A4F030FB8}"/>
    <cellStyle name="Normal 4 2 2 2 6 2 3 2 3" xfId="55681" xr:uid="{A30DBA59-15D2-421D-B3D6-7CC3898130CF}"/>
    <cellStyle name="Normal 4 2 2 2 6 2 3 3" xfId="21769" xr:uid="{96BF9EE9-39EB-4E33-8186-A35D3A5ABBC5}"/>
    <cellStyle name="Normal 4 2 2 2 6 2 3 3 2" xfId="21770" xr:uid="{8F14BC3E-18BE-42BC-9E90-E6D59D824079}"/>
    <cellStyle name="Normal 4 2 2 2 6 2 3 4" xfId="21771" xr:uid="{5890A259-A90F-488E-8482-BBD9FA92230A}"/>
    <cellStyle name="Normal 4 2 2 2 6 2 4" xfId="21772" xr:uid="{1995E886-5A11-4B53-A8D2-AA1EE9A7761B}"/>
    <cellStyle name="Normal 4 2 2 2 6 2 4 2" xfId="21773" xr:uid="{2AB81BCE-15E6-4D5C-AF0C-7A0668D9B406}"/>
    <cellStyle name="Normal 4 2 2 2 6 2 4 2 2" xfId="55682" xr:uid="{71CA9393-1007-4F6D-94C1-A8FCF1C1D1DD}"/>
    <cellStyle name="Normal 4 2 2 2 6 2 4 3" xfId="55683" xr:uid="{BB158862-D803-428B-86AF-CB0D776ECA0C}"/>
    <cellStyle name="Normal 4 2 2 2 6 2 5" xfId="21774" xr:uid="{135F8B5C-D2DB-4775-9F36-F81C174AD5EB}"/>
    <cellStyle name="Normal 4 2 2 2 6 2 5 2" xfId="21775" xr:uid="{F3D03112-49F6-47C7-8AD5-9C04C2BB565E}"/>
    <cellStyle name="Normal 4 2 2 2 6 2 6" xfId="21776" xr:uid="{51D4AE8E-BF73-4F62-ABFC-1F0278870A43}"/>
    <cellStyle name="Normal 4 2 2 2 6 2 7" xfId="21777" xr:uid="{88BC3D0A-2B09-456D-AFE9-153B7DE1A259}"/>
    <cellStyle name="Normal 4 2 2 2 6 3" xfId="3384" xr:uid="{53300838-85FF-47DD-9EAA-F820EBBEF30D}"/>
    <cellStyle name="Normal 4 2 2 2 6 3 2" xfId="21778" xr:uid="{F1DE4830-57E2-4A11-888C-8A71B7240EA2}"/>
    <cellStyle name="Normal 4 2 2 2 6 3 2 2" xfId="21779" xr:uid="{F5FCF047-9C6B-400A-9CA2-B4ACB3120EE0}"/>
    <cellStyle name="Normal 4 2 2 2 6 3 2 2 2" xfId="21780" xr:uid="{1C4C8390-D589-4710-A940-13034D52BCAA}"/>
    <cellStyle name="Normal 4 2 2 2 6 3 2 2 2 2" xfId="55684" xr:uid="{014DC8D0-45BA-4384-ADF1-BA0B0858375A}"/>
    <cellStyle name="Normal 4 2 2 2 6 3 2 2 3" xfId="55685" xr:uid="{36DFC0A7-8516-4C71-82AF-20C443B84358}"/>
    <cellStyle name="Normal 4 2 2 2 6 3 2 3" xfId="21781" xr:uid="{D230CF18-377F-43DC-8882-125005230801}"/>
    <cellStyle name="Normal 4 2 2 2 6 3 2 3 2" xfId="21782" xr:uid="{78B2DE05-2C4D-4D48-B633-82D93D089C1A}"/>
    <cellStyle name="Normal 4 2 2 2 6 3 2 4" xfId="21783" xr:uid="{0AADB589-5798-485E-8E6C-6C22375DAC11}"/>
    <cellStyle name="Normal 4 2 2 2 6 3 3" xfId="21784" xr:uid="{6EBD3465-C485-4F1F-AB44-F5346121F29F}"/>
    <cellStyle name="Normal 4 2 2 2 6 3 3 2" xfId="21785" xr:uid="{84B62C23-3552-4415-9CCB-879952049719}"/>
    <cellStyle name="Normal 4 2 2 2 6 3 3 2 2" xfId="21786" xr:uid="{3EB2DAF5-8181-435D-97FE-EDD360C548E1}"/>
    <cellStyle name="Normal 4 2 2 2 6 3 3 2 2 2" xfId="55686" xr:uid="{6995FADA-0960-416F-8A07-D436477132BB}"/>
    <cellStyle name="Normal 4 2 2 2 6 3 3 2 3" xfId="55687" xr:uid="{C30AA020-1B7B-4516-BC43-9BB78B76A356}"/>
    <cellStyle name="Normal 4 2 2 2 6 3 3 3" xfId="21787" xr:uid="{C052901C-4838-4DDA-9116-DE0A377D5F7C}"/>
    <cellStyle name="Normal 4 2 2 2 6 3 3 3 2" xfId="21788" xr:uid="{F6FE26E7-14DB-4855-9219-2C983FF1BEC6}"/>
    <cellStyle name="Normal 4 2 2 2 6 3 3 4" xfId="21789" xr:uid="{96F83F0C-BF9D-4F1A-BB4D-B1E122F47FF5}"/>
    <cellStyle name="Normal 4 2 2 2 6 3 4" xfId="21790" xr:uid="{A99041F7-1A96-4F2E-BA07-688D44370D8D}"/>
    <cellStyle name="Normal 4 2 2 2 6 3 4 2" xfId="21791" xr:uid="{0C293DE1-2E7A-488D-B836-8804DF730D79}"/>
    <cellStyle name="Normal 4 2 2 2 6 3 4 2 2" xfId="55688" xr:uid="{D2DBC99B-D870-4CBB-A0D4-3BCDFCA3A5FA}"/>
    <cellStyle name="Normal 4 2 2 2 6 3 4 3" xfId="55689" xr:uid="{CD62BD8E-D1E1-4B3B-87C1-689CB35B1319}"/>
    <cellStyle name="Normal 4 2 2 2 6 3 5" xfId="21792" xr:uid="{EA5AB2D0-8EFF-4276-B201-304742936D51}"/>
    <cellStyle name="Normal 4 2 2 2 6 3 5 2" xfId="21793" xr:uid="{7090764B-85FA-488E-9ACE-C22F18C74BB4}"/>
    <cellStyle name="Normal 4 2 2 2 6 3 6" xfId="21794" xr:uid="{AF396532-1D11-4474-938D-7E722F09A65A}"/>
    <cellStyle name="Normal 4 2 2 2 6 3 7" xfId="21795" xr:uid="{E0109A8B-68C9-44BE-B67A-02D3514F54CB}"/>
    <cellStyle name="Normal 4 2 2 2 6 4" xfId="21796" xr:uid="{51060DF2-3FB5-49E8-89E5-1D3C92FD0862}"/>
    <cellStyle name="Normal 4 2 2 2 6 4 2" xfId="21797" xr:uid="{B56BF0DA-C8AA-4DDB-9FDB-551DC8E0035C}"/>
    <cellStyle name="Normal 4 2 2 2 6 4 2 2" xfId="21798" xr:uid="{1C303BA1-6B84-4A64-B45C-986E550523DC}"/>
    <cellStyle name="Normal 4 2 2 2 6 4 2 2 2" xfId="55690" xr:uid="{E207E98E-A39E-4DCC-9626-A1D2789406EF}"/>
    <cellStyle name="Normal 4 2 2 2 6 4 2 3" xfId="55691" xr:uid="{A18AB9BA-32B3-4C76-8408-17CAB3589333}"/>
    <cellStyle name="Normal 4 2 2 2 6 4 3" xfId="21799" xr:uid="{0BF33205-16D7-4564-9A9A-E4C568CEF2BD}"/>
    <cellStyle name="Normal 4 2 2 2 6 4 3 2" xfId="21800" xr:uid="{63561CD3-3137-41F2-BC68-DA72C6E53576}"/>
    <cellStyle name="Normal 4 2 2 2 6 4 4" xfId="21801" xr:uid="{C90AA713-35AE-46FF-A2B9-6F58C48FDAF7}"/>
    <cellStyle name="Normal 4 2 2 2 6 5" xfId="21802" xr:uid="{FBBEB504-4FF2-46CA-8036-4487FA7838E4}"/>
    <cellStyle name="Normal 4 2 2 2 6 5 2" xfId="21803" xr:uid="{B2CCA0CF-51B4-452A-946F-31E5F2FB414B}"/>
    <cellStyle name="Normal 4 2 2 2 6 5 2 2" xfId="21804" xr:uid="{E3C5ECFA-CE74-44E0-823A-A680CB8F6922}"/>
    <cellStyle name="Normal 4 2 2 2 6 5 2 2 2" xfId="55692" xr:uid="{AC20067D-7502-4C28-97BC-42A1A75E7F45}"/>
    <cellStyle name="Normal 4 2 2 2 6 5 2 3" xfId="55693" xr:uid="{3EFF0B55-6828-46DF-94B4-FFAD8181D92F}"/>
    <cellStyle name="Normal 4 2 2 2 6 5 3" xfId="21805" xr:uid="{541C9B04-C947-4075-938A-ED9E219C1A52}"/>
    <cellStyle name="Normal 4 2 2 2 6 5 3 2" xfId="21806" xr:uid="{FE3741DF-A28B-4665-B4C7-B21C22557D92}"/>
    <cellStyle name="Normal 4 2 2 2 6 5 4" xfId="21807" xr:uid="{1BF44CD9-CA04-48AC-8DE8-A5E68CC1A1A7}"/>
    <cellStyle name="Normal 4 2 2 2 6 6" xfId="21808" xr:uid="{2991D0EA-EBA8-4D64-B654-B2EDF2889150}"/>
    <cellStyle name="Normal 4 2 2 2 6 6 2" xfId="21809" xr:uid="{D83AE59C-6206-476C-97E1-C1F486BE49A0}"/>
    <cellStyle name="Normal 4 2 2 2 6 6 2 2" xfId="55694" xr:uid="{37CD7A77-5B29-4C7B-B5F3-915D3EC3F4DF}"/>
    <cellStyle name="Normal 4 2 2 2 6 6 3" xfId="55695" xr:uid="{7B417D27-71D3-493B-B5E0-C742600B32A9}"/>
    <cellStyle name="Normal 4 2 2 2 6 7" xfId="21810" xr:uid="{B8D619E0-C1C2-41B8-8AFB-2018897E3DFE}"/>
    <cellStyle name="Normal 4 2 2 2 6 7 2" xfId="21811" xr:uid="{C1BC189E-E118-435F-B041-CBA615AA3307}"/>
    <cellStyle name="Normal 4 2 2 2 6 8" xfId="21812" xr:uid="{EDE8674A-FA7E-4EEC-933E-9C8064C77BE4}"/>
    <cellStyle name="Normal 4 2 2 2 6 9" xfId="21813" xr:uid="{F26B637D-7392-4003-A728-18DE2976BFC9}"/>
    <cellStyle name="Normal 4 2 2 2 7" xfId="3385" xr:uid="{35C24EAF-51DD-42F0-982D-8EE55BACF0B0}"/>
    <cellStyle name="Normal 4 2 2 2 7 2" xfId="21814" xr:uid="{525DC42E-80A7-4785-A202-B6BA651918AE}"/>
    <cellStyle name="Normal 4 2 2 2 7 2 2" xfId="21815" xr:uid="{823150C4-BB35-4108-BAFF-5BB3DC0387C7}"/>
    <cellStyle name="Normal 4 2 2 2 7 2 2 2" xfId="21816" xr:uid="{7AC1E73D-88FD-408C-A846-DACCB661BAFC}"/>
    <cellStyle name="Normal 4 2 2 2 7 2 2 2 2" xfId="55696" xr:uid="{04714F91-92BE-491F-9B54-CFA72D83F57C}"/>
    <cellStyle name="Normal 4 2 2 2 7 2 2 3" xfId="55697" xr:uid="{8529F0AA-E846-4DE6-9263-755C2B7580A8}"/>
    <cellStyle name="Normal 4 2 2 2 7 2 3" xfId="21817" xr:uid="{AD21D551-4589-4519-A8E4-2F7C50A8607B}"/>
    <cellStyle name="Normal 4 2 2 2 7 2 3 2" xfId="21818" xr:uid="{B254CFFD-6D56-4445-8D89-F51C75F6793E}"/>
    <cellStyle name="Normal 4 2 2 2 7 2 4" xfId="21819" xr:uid="{4AD78286-139E-400E-96BA-2358C0C61542}"/>
    <cellStyle name="Normal 4 2 2 2 7 3" xfId="21820" xr:uid="{5F256E01-D07D-44C3-95C2-9A044F44E8E6}"/>
    <cellStyle name="Normal 4 2 2 2 7 3 2" xfId="21821" xr:uid="{2F5C55BA-656F-4EF9-9E79-9677EFE04F5E}"/>
    <cellStyle name="Normal 4 2 2 2 7 3 2 2" xfId="21822" xr:uid="{D12629B2-EBC9-4D55-9847-1DE86918B2E9}"/>
    <cellStyle name="Normal 4 2 2 2 7 3 2 2 2" xfId="55698" xr:uid="{1AD30027-B7EE-4AAA-835F-5F8E2D0C35BD}"/>
    <cellStyle name="Normal 4 2 2 2 7 3 2 3" xfId="55699" xr:uid="{CCDEDDBB-08F9-4F93-BF49-C980CFAD8716}"/>
    <cellStyle name="Normal 4 2 2 2 7 3 3" xfId="21823" xr:uid="{C866E3C9-956B-4854-B6EE-8A4D84D3E668}"/>
    <cellStyle name="Normal 4 2 2 2 7 3 3 2" xfId="21824" xr:uid="{D80472AB-378D-41B3-B360-40994B2C76BA}"/>
    <cellStyle name="Normal 4 2 2 2 7 3 4" xfId="21825" xr:uid="{C168BF3C-94D2-4E32-AFF6-DE4912C78B2C}"/>
    <cellStyle name="Normal 4 2 2 2 7 4" xfId="21826" xr:uid="{2E4C6259-323E-4C40-91F2-228541EC3FDA}"/>
    <cellStyle name="Normal 4 2 2 2 7 4 2" xfId="21827" xr:uid="{1D45008D-923D-40A3-855D-9AEFBD1DD054}"/>
    <cellStyle name="Normal 4 2 2 2 7 4 2 2" xfId="55700" xr:uid="{BD5D4792-C268-464E-9855-4C0F6CA71721}"/>
    <cellStyle name="Normal 4 2 2 2 7 4 3" xfId="55701" xr:uid="{6D65A68A-19C1-4113-9F7F-9D38935C7F35}"/>
    <cellStyle name="Normal 4 2 2 2 7 5" xfId="21828" xr:uid="{89CA736D-0F86-4E2E-885B-C5EEE8009E61}"/>
    <cellStyle name="Normal 4 2 2 2 7 5 2" xfId="21829" xr:uid="{416D5B6C-FEB4-4E88-BE2E-283BAD224EB7}"/>
    <cellStyle name="Normal 4 2 2 2 7 6" xfId="21830" xr:uid="{D88C5774-BB34-43C2-AFEF-2058E1B4906D}"/>
    <cellStyle name="Normal 4 2 2 2 7 7" xfId="21831" xr:uid="{08A1603D-CBCF-4D35-97EE-35BAF6E1CF8E}"/>
    <cellStyle name="Normal 4 2 2 2 8" xfId="3386" xr:uid="{6B67979C-EBC5-47FD-A856-883FDCE56B6A}"/>
    <cellStyle name="Normal 4 2 2 2 8 2" xfId="21832" xr:uid="{92283DC0-4E48-4C4C-AFE3-84EC6BA9D02C}"/>
    <cellStyle name="Normal 4 2 2 2 8 2 2" xfId="21833" xr:uid="{A6271A89-7ABF-4C02-BE25-A20C41B4AC75}"/>
    <cellStyle name="Normal 4 2 2 2 8 2 2 2" xfId="21834" xr:uid="{B71D36E6-73A4-48E8-BCB7-D4181429213E}"/>
    <cellStyle name="Normal 4 2 2 2 8 2 2 2 2" xfId="55702" xr:uid="{13FB52D9-1D09-4669-8048-CEB1AFFAC1A5}"/>
    <cellStyle name="Normal 4 2 2 2 8 2 2 3" xfId="55703" xr:uid="{62DFDF5F-1152-4619-8BEA-ABD78E2CCA7B}"/>
    <cellStyle name="Normal 4 2 2 2 8 2 3" xfId="21835" xr:uid="{34B8C41C-E155-4481-9741-169823378A98}"/>
    <cellStyle name="Normal 4 2 2 2 8 2 3 2" xfId="21836" xr:uid="{1EEB5793-352B-426A-AF3B-7662A74C96CC}"/>
    <cellStyle name="Normal 4 2 2 2 8 2 4" xfId="21837" xr:uid="{56FC102A-7F27-4E05-BF63-A98860B480EE}"/>
    <cellStyle name="Normal 4 2 2 2 8 3" xfId="21838" xr:uid="{2AB2F540-48D9-4502-9EA8-112D0D0F9954}"/>
    <cellStyle name="Normal 4 2 2 2 8 3 2" xfId="21839" xr:uid="{9179E027-CC30-4FD6-8291-A7D8AB18913E}"/>
    <cellStyle name="Normal 4 2 2 2 8 3 2 2" xfId="21840" xr:uid="{2E73D08A-4A9A-4E8E-AAC0-E59577EA9D48}"/>
    <cellStyle name="Normal 4 2 2 2 8 3 2 2 2" xfId="55704" xr:uid="{50BB87E5-05EC-4078-BDD3-7BA246AA337E}"/>
    <cellStyle name="Normal 4 2 2 2 8 3 2 3" xfId="55705" xr:uid="{138129DC-4501-4232-9223-22C57A73262F}"/>
    <cellStyle name="Normal 4 2 2 2 8 3 3" xfId="21841" xr:uid="{4565C038-0172-4F43-A0E0-6A0C50DD2146}"/>
    <cellStyle name="Normal 4 2 2 2 8 3 3 2" xfId="21842" xr:uid="{96401EFA-65F3-4EC4-90C1-E26A69809199}"/>
    <cellStyle name="Normal 4 2 2 2 8 3 4" xfId="21843" xr:uid="{136100AB-0D4B-48C3-B256-E1331C813628}"/>
    <cellStyle name="Normal 4 2 2 2 8 4" xfId="21844" xr:uid="{4AE93DFC-E67C-47EA-8B8B-43247D3DDD58}"/>
    <cellStyle name="Normal 4 2 2 2 8 4 2" xfId="21845" xr:uid="{D515C31A-E01F-4A1D-9F2D-0CA2380B05B9}"/>
    <cellStyle name="Normal 4 2 2 2 8 4 2 2" xfId="55706" xr:uid="{C3D6C818-D321-46F4-B3A8-623D48F770E9}"/>
    <cellStyle name="Normal 4 2 2 2 8 4 3" xfId="55707" xr:uid="{1EAD0BA1-1AC6-48AA-8BA9-30DAB61C7260}"/>
    <cellStyle name="Normal 4 2 2 2 8 5" xfId="21846" xr:uid="{0CD20765-549E-4A74-8EB8-C75E8C8D3918}"/>
    <cellStyle name="Normal 4 2 2 2 8 5 2" xfId="21847" xr:uid="{4DB42866-80FF-4DBD-B896-A09DDB237D78}"/>
    <cellStyle name="Normal 4 2 2 2 8 6" xfId="21848" xr:uid="{7E84A6A7-E6DA-4752-AFEB-00680D9DDF87}"/>
    <cellStyle name="Normal 4 2 2 2 8 7" xfId="21849" xr:uid="{A057F53E-CFFA-41F0-91AC-FF8EC41D0AC6}"/>
    <cellStyle name="Normal 4 2 2 2 9" xfId="3387" xr:uid="{967B3A26-2ECE-4EF8-A328-144A0E993ECD}"/>
    <cellStyle name="Normal 4 2 2 2 9 2" xfId="21850" xr:uid="{2FC0BECF-8E76-49B0-BA9B-75DB6FCD0F66}"/>
    <cellStyle name="Normal 4 2 2 2 9 2 2" xfId="21851" xr:uid="{AF1C4040-5409-41E8-B144-E3E8A04369D9}"/>
    <cellStyle name="Normal 4 2 2 2 9 2 2 2" xfId="21852" xr:uid="{418ACB01-428E-4B52-8127-3255E0788B0F}"/>
    <cellStyle name="Normal 4 2 2 2 9 2 2 2 2" xfId="55708" xr:uid="{B34B4473-EDB4-48D9-9544-45ABB66A972B}"/>
    <cellStyle name="Normal 4 2 2 2 9 2 2 3" xfId="55709" xr:uid="{044A579E-2C54-42D7-A31A-10AEB8C21B3B}"/>
    <cellStyle name="Normal 4 2 2 2 9 2 3" xfId="21853" xr:uid="{0AEF32AA-D795-4304-92EB-C8F3487B89F6}"/>
    <cellStyle name="Normal 4 2 2 2 9 2 3 2" xfId="21854" xr:uid="{9AA15C9D-950D-4656-AFE2-91C2937E211E}"/>
    <cellStyle name="Normal 4 2 2 2 9 2 4" xfId="21855" xr:uid="{767C5009-1866-4AA0-9D37-D56713F836D0}"/>
    <cellStyle name="Normal 4 2 2 2 9 3" xfId="21856" xr:uid="{200F5496-9461-4BF3-BA57-808C680C215C}"/>
    <cellStyle name="Normal 4 2 2 2 9 3 2" xfId="21857" xr:uid="{D1C7E3F0-BEB8-4FF6-8500-998A069B24DE}"/>
    <cellStyle name="Normal 4 2 2 2 9 3 2 2" xfId="21858" xr:uid="{06E49D39-1000-4860-A7D0-2C0AF81F95DD}"/>
    <cellStyle name="Normal 4 2 2 2 9 3 2 2 2" xfId="55710" xr:uid="{3AB3C8C6-A32F-4390-A5D5-875E5E088699}"/>
    <cellStyle name="Normal 4 2 2 2 9 3 2 3" xfId="55711" xr:uid="{DD814D13-F3A7-4197-B1CF-838C4292287E}"/>
    <cellStyle name="Normal 4 2 2 2 9 3 3" xfId="21859" xr:uid="{A2F51F88-4284-498C-9598-7B3B63C8FF93}"/>
    <cellStyle name="Normal 4 2 2 2 9 3 3 2" xfId="21860" xr:uid="{D276FD38-AB98-418B-89BF-7C55245AC018}"/>
    <cellStyle name="Normal 4 2 2 2 9 3 4" xfId="21861" xr:uid="{8A9469B3-13DD-41EE-A229-A65D396D7155}"/>
    <cellStyle name="Normal 4 2 2 2 9 4" xfId="21862" xr:uid="{89BD0670-E7F3-48EB-9731-1FB638E8A4AA}"/>
    <cellStyle name="Normal 4 2 2 2 9 4 2" xfId="21863" xr:uid="{979BF9A3-500E-4BD1-99CE-ADF33F7B52A2}"/>
    <cellStyle name="Normal 4 2 2 2 9 4 2 2" xfId="55712" xr:uid="{A7D59AD3-BCE1-49FC-A835-1352CED5C06D}"/>
    <cellStyle name="Normal 4 2 2 2 9 4 3" xfId="55713" xr:uid="{0A2D68A3-655B-4307-AF09-A15C47680DD8}"/>
    <cellStyle name="Normal 4 2 2 2 9 5" xfId="21864" xr:uid="{3225F11D-43CB-40DD-8A13-D34C03069306}"/>
    <cellStyle name="Normal 4 2 2 2 9 5 2" xfId="21865" xr:uid="{46B933DE-9B73-4230-B0A6-EC4F4BD5BD11}"/>
    <cellStyle name="Normal 4 2 2 2 9 6" xfId="21866" xr:uid="{59F1FF2C-ED9D-48BA-BD84-AECD71405EA6}"/>
    <cellStyle name="Normal 4 2 2 2 9 7" xfId="21867" xr:uid="{4CBB6519-C65B-4909-9FAF-591A72816DC5}"/>
    <cellStyle name="Normal 4 2 2 3" xfId="3388" xr:uid="{BF58F457-9DE9-4F7F-A4E1-E560960A51EF}"/>
    <cellStyle name="Normal 4 2 2 3 10" xfId="21868" xr:uid="{5D6639A8-AD83-4237-BEC3-150604900A39}"/>
    <cellStyle name="Normal 4 2 2 3 10 2" xfId="21869" xr:uid="{FBF21894-D24E-499E-9ECD-01B3B5426EB8}"/>
    <cellStyle name="Normal 4 2 2 3 10 2 2" xfId="55714" xr:uid="{32F626D2-93CF-4575-A23C-E0A39BABEAF6}"/>
    <cellStyle name="Normal 4 2 2 3 10 3" xfId="55715" xr:uid="{ED6D5790-ED7D-4A2B-96DB-A6CFFF5237ED}"/>
    <cellStyle name="Normal 4 2 2 3 11" xfId="21870" xr:uid="{B7D26083-1060-47A7-9FEA-513CC8D3C940}"/>
    <cellStyle name="Normal 4 2 2 3 11 2" xfId="21871" xr:uid="{1B3EE124-0F5C-448D-A807-2EF1FEAAE6F6}"/>
    <cellStyle name="Normal 4 2 2 3 12" xfId="21872" xr:uid="{E838377A-AC93-402D-A1EB-2A19921C64D0}"/>
    <cellStyle name="Normal 4 2 2 3 13" xfId="21873" xr:uid="{56C0F693-0E63-4837-A27C-F52640D41AAC}"/>
    <cellStyle name="Normal 4 2 2 3 2" xfId="3389" xr:uid="{0EAE4409-FEE4-43E6-A008-7A90B32C96D5}"/>
    <cellStyle name="Normal 4 2 2 3 2 10" xfId="21874" xr:uid="{934A2E00-0AE7-4B22-BE74-65F958B2B335}"/>
    <cellStyle name="Normal 4 2 2 3 2 11" xfId="21875" xr:uid="{57B6F7C6-CED4-4805-97B3-280818942D55}"/>
    <cellStyle name="Normal 4 2 2 3 2 2" xfId="3390" xr:uid="{7FB1293E-82C9-49AA-A637-6D6118B5219E}"/>
    <cellStyle name="Normal 4 2 2 3 2 2 2" xfId="3391" xr:uid="{84D29FEC-4782-4E9F-98F8-BAE8AB53EE8D}"/>
    <cellStyle name="Normal 4 2 2 3 2 2 2 2" xfId="21876" xr:uid="{3EFDB3D7-8F1E-41B7-9C8D-8924CBB60665}"/>
    <cellStyle name="Normal 4 2 2 3 2 2 2 2 2" xfId="21877" xr:uid="{5122376A-0D35-4D3C-A363-AEE31A537879}"/>
    <cellStyle name="Normal 4 2 2 3 2 2 2 2 2 2" xfId="21878" xr:uid="{C790B52E-CC90-4904-9005-A410B8D89EE0}"/>
    <cellStyle name="Normal 4 2 2 3 2 2 2 2 2 2 2" xfId="55716" xr:uid="{55ED4E51-3DAC-4AFD-9D16-A17879C24CA4}"/>
    <cellStyle name="Normal 4 2 2 3 2 2 2 2 2 3" xfId="55717" xr:uid="{82420708-2F69-4EAD-AB17-60B800A7776A}"/>
    <cellStyle name="Normal 4 2 2 3 2 2 2 2 3" xfId="21879" xr:uid="{77AD3AE8-B742-4243-B342-D9ACF0AB148F}"/>
    <cellStyle name="Normal 4 2 2 3 2 2 2 2 3 2" xfId="21880" xr:uid="{A1DFBBF9-6C90-4989-B09F-3D0FB5A17107}"/>
    <cellStyle name="Normal 4 2 2 3 2 2 2 2 4" xfId="21881" xr:uid="{B04071BF-E58B-4F09-9416-B5310F518FA9}"/>
    <cellStyle name="Normal 4 2 2 3 2 2 2 3" xfId="21882" xr:uid="{FB01C944-C3BA-48A4-A1BF-167F24B266B3}"/>
    <cellStyle name="Normal 4 2 2 3 2 2 2 3 2" xfId="21883" xr:uid="{BA6A93D1-FC11-44C7-B647-A6168A59C913}"/>
    <cellStyle name="Normal 4 2 2 3 2 2 2 3 2 2" xfId="21884" xr:uid="{BD06EFE0-ECED-4669-826A-2B622A015480}"/>
    <cellStyle name="Normal 4 2 2 3 2 2 2 3 2 2 2" xfId="55718" xr:uid="{95720AA9-A911-4730-B3BF-3EF5E882A17E}"/>
    <cellStyle name="Normal 4 2 2 3 2 2 2 3 2 3" xfId="55719" xr:uid="{B22C6F07-DA5E-4CB2-B973-F868367E8AE3}"/>
    <cellStyle name="Normal 4 2 2 3 2 2 2 3 3" xfId="21885" xr:uid="{D99DC502-BCBC-4A3F-BBDB-81F2368271E6}"/>
    <cellStyle name="Normal 4 2 2 3 2 2 2 3 3 2" xfId="21886" xr:uid="{F630BB82-AAE6-40E0-B2E5-AAA11956CFF3}"/>
    <cellStyle name="Normal 4 2 2 3 2 2 2 3 4" xfId="21887" xr:uid="{011FCD9B-D2CB-42E4-8581-130B2D983D3A}"/>
    <cellStyle name="Normal 4 2 2 3 2 2 2 4" xfId="21888" xr:uid="{C22D624F-AE93-470C-B669-A621ABD725A5}"/>
    <cellStyle name="Normal 4 2 2 3 2 2 2 4 2" xfId="21889" xr:uid="{7BF7542F-B47B-46D8-8B6F-D20B24FAA6F9}"/>
    <cellStyle name="Normal 4 2 2 3 2 2 2 4 2 2" xfId="55720" xr:uid="{39890520-5990-470C-BEE7-19C32E2ECD33}"/>
    <cellStyle name="Normal 4 2 2 3 2 2 2 4 3" xfId="55721" xr:uid="{5C46C20F-E598-4B28-8B74-48DE25A8C79C}"/>
    <cellStyle name="Normal 4 2 2 3 2 2 2 5" xfId="21890" xr:uid="{95A3CF8B-FB8D-42D6-83D0-FF87440B44A3}"/>
    <cellStyle name="Normal 4 2 2 3 2 2 2 5 2" xfId="21891" xr:uid="{1A0FCFC0-FA65-442D-8E50-5E158E1027D2}"/>
    <cellStyle name="Normal 4 2 2 3 2 2 2 6" xfId="21892" xr:uid="{F1171D03-1192-44C2-88C0-F09B1739FA2C}"/>
    <cellStyle name="Normal 4 2 2 3 2 2 2 7" xfId="21893" xr:uid="{1F535427-ECEA-441B-B78E-A950B5067D8E}"/>
    <cellStyle name="Normal 4 2 2 3 2 2 3" xfId="3392" xr:uid="{350FB91C-6D47-435C-8B80-B40D77E6FA69}"/>
    <cellStyle name="Normal 4 2 2 3 2 2 3 2" xfId="21894" xr:uid="{C59EC40A-ADE4-459E-A341-A1CB1050CFCB}"/>
    <cellStyle name="Normal 4 2 2 3 2 2 3 2 2" xfId="21895" xr:uid="{D651A126-7336-481C-952B-264BF5C7464E}"/>
    <cellStyle name="Normal 4 2 2 3 2 2 3 2 2 2" xfId="21896" xr:uid="{E78932F8-02C2-4811-869B-85292AEEA9B5}"/>
    <cellStyle name="Normal 4 2 2 3 2 2 3 2 2 2 2" xfId="55722" xr:uid="{9A2B2545-22B2-4CDC-B195-1F27E5B1A14A}"/>
    <cellStyle name="Normal 4 2 2 3 2 2 3 2 2 3" xfId="55723" xr:uid="{B0E29F4A-7427-48C9-8D99-5CD1A16C6873}"/>
    <cellStyle name="Normal 4 2 2 3 2 2 3 2 3" xfId="21897" xr:uid="{E955CA9F-2DC4-431E-8AE5-FEB50809748D}"/>
    <cellStyle name="Normal 4 2 2 3 2 2 3 2 3 2" xfId="21898" xr:uid="{CFCBC3DB-48CD-44D1-844D-A7F45BD9FB12}"/>
    <cellStyle name="Normal 4 2 2 3 2 2 3 2 4" xfId="21899" xr:uid="{A987DEDB-3E3B-4E36-AD87-912F08AD6E3C}"/>
    <cellStyle name="Normal 4 2 2 3 2 2 3 3" xfId="21900" xr:uid="{ECB7C677-E69B-419A-A1CE-BBBCE8E31061}"/>
    <cellStyle name="Normal 4 2 2 3 2 2 3 3 2" xfId="21901" xr:uid="{A69AB81E-6F19-4E0A-B5AF-1AFD3B997028}"/>
    <cellStyle name="Normal 4 2 2 3 2 2 3 3 2 2" xfId="21902" xr:uid="{90CA64FD-B51E-499F-99AF-078F383D5C76}"/>
    <cellStyle name="Normal 4 2 2 3 2 2 3 3 2 2 2" xfId="55724" xr:uid="{C728FB85-928E-44C6-BC49-34E4639609D9}"/>
    <cellStyle name="Normal 4 2 2 3 2 2 3 3 2 3" xfId="55725" xr:uid="{59FD1D24-1081-4232-B0C8-1322CFC96308}"/>
    <cellStyle name="Normal 4 2 2 3 2 2 3 3 3" xfId="21903" xr:uid="{74F1E408-5137-451F-A1F3-AFE239543045}"/>
    <cellStyle name="Normal 4 2 2 3 2 2 3 3 3 2" xfId="21904" xr:uid="{C80FDD52-77B9-4192-92DB-B09AF5F9B6B8}"/>
    <cellStyle name="Normal 4 2 2 3 2 2 3 3 4" xfId="21905" xr:uid="{5418995E-1749-4BA6-BB3E-5575B99128E1}"/>
    <cellStyle name="Normal 4 2 2 3 2 2 3 4" xfId="21906" xr:uid="{D6B4A2A3-E3C1-4E5D-9E74-F899BA4DF480}"/>
    <cellStyle name="Normal 4 2 2 3 2 2 3 4 2" xfId="21907" xr:uid="{2AF3B42D-FE0A-4B4A-B58A-67AD1A600B99}"/>
    <cellStyle name="Normal 4 2 2 3 2 2 3 4 2 2" xfId="55726" xr:uid="{E8C6E040-619F-4BEE-9039-064A5A6AF5A1}"/>
    <cellStyle name="Normal 4 2 2 3 2 2 3 4 3" xfId="55727" xr:uid="{69782173-FB0D-4C09-B3C3-E6FA0B09B358}"/>
    <cellStyle name="Normal 4 2 2 3 2 2 3 5" xfId="21908" xr:uid="{04C2908D-9229-440E-9B9D-35CD1F973AD7}"/>
    <cellStyle name="Normal 4 2 2 3 2 2 3 5 2" xfId="21909" xr:uid="{0726DCA8-D286-4DD0-898F-8B39F628CFD1}"/>
    <cellStyle name="Normal 4 2 2 3 2 2 3 6" xfId="21910" xr:uid="{6DB57A40-E76E-423D-BFBF-5D406D61613D}"/>
    <cellStyle name="Normal 4 2 2 3 2 2 3 7" xfId="21911" xr:uid="{C5C6943C-9DF4-4BE7-96C6-6CF5296FD762}"/>
    <cellStyle name="Normal 4 2 2 3 2 2 4" xfId="21912" xr:uid="{8DE09C27-C601-4420-8865-97CD89DB2E72}"/>
    <cellStyle name="Normal 4 2 2 3 2 2 4 2" xfId="21913" xr:uid="{6E93C468-D36F-40E1-AEFF-18BE3D603074}"/>
    <cellStyle name="Normal 4 2 2 3 2 2 4 2 2" xfId="21914" xr:uid="{416512F0-6133-494B-8A73-EF603B55F609}"/>
    <cellStyle name="Normal 4 2 2 3 2 2 4 2 2 2" xfId="55728" xr:uid="{C6C1D026-E6DC-428B-A281-AE7A7D2C361F}"/>
    <cellStyle name="Normal 4 2 2 3 2 2 4 2 3" xfId="55729" xr:uid="{25A2A5A9-C518-4312-A073-89A3C95861E3}"/>
    <cellStyle name="Normal 4 2 2 3 2 2 4 3" xfId="21915" xr:uid="{F3F3F1D1-19AF-422D-9364-00D30A377B08}"/>
    <cellStyle name="Normal 4 2 2 3 2 2 4 3 2" xfId="21916" xr:uid="{7900BFFD-0B5D-4D32-B51A-785E6ACC720B}"/>
    <cellStyle name="Normal 4 2 2 3 2 2 4 4" xfId="21917" xr:uid="{8DD802C6-DD40-4077-8113-F717329DBE2A}"/>
    <cellStyle name="Normal 4 2 2 3 2 2 5" xfId="21918" xr:uid="{13FAAE0C-CCC7-453A-BD2C-7900ECCBF100}"/>
    <cellStyle name="Normal 4 2 2 3 2 2 5 2" xfId="21919" xr:uid="{D55D56AD-EE2B-415E-8505-FB9734C24458}"/>
    <cellStyle name="Normal 4 2 2 3 2 2 5 2 2" xfId="21920" xr:uid="{4E9CAC8B-8753-4C35-9EBA-7DEBA154295E}"/>
    <cellStyle name="Normal 4 2 2 3 2 2 5 2 2 2" xfId="55730" xr:uid="{44C7A1EB-0872-4DCC-ACCD-8568A09A6E67}"/>
    <cellStyle name="Normal 4 2 2 3 2 2 5 2 3" xfId="55731" xr:uid="{B92E6BC6-EC84-492D-9BD0-2BB5AB5A6524}"/>
    <cellStyle name="Normal 4 2 2 3 2 2 5 3" xfId="21921" xr:uid="{0897F61A-EFE1-449C-9CC3-1BD0DB9DCD56}"/>
    <cellStyle name="Normal 4 2 2 3 2 2 5 3 2" xfId="21922" xr:uid="{CB3202DA-ACD4-4240-B667-3B66C8DDE3CB}"/>
    <cellStyle name="Normal 4 2 2 3 2 2 5 4" xfId="21923" xr:uid="{F9290BAE-0BD2-4962-B065-9DB03EA45621}"/>
    <cellStyle name="Normal 4 2 2 3 2 2 6" xfId="21924" xr:uid="{5D9B56A8-6AA1-42D7-8C19-60DEAF4A8EF0}"/>
    <cellStyle name="Normal 4 2 2 3 2 2 6 2" xfId="21925" xr:uid="{C0FDDE16-A4B7-41F6-96BC-BCB7329A3047}"/>
    <cellStyle name="Normal 4 2 2 3 2 2 6 2 2" xfId="55732" xr:uid="{A603CA87-8AB0-4EFA-8F81-58D77A192EB7}"/>
    <cellStyle name="Normal 4 2 2 3 2 2 6 3" xfId="55733" xr:uid="{6424FD50-B859-456E-A18C-213DC35E7AFC}"/>
    <cellStyle name="Normal 4 2 2 3 2 2 7" xfId="21926" xr:uid="{0F23939D-7E91-4E2D-9DC3-4BA5F819CF1C}"/>
    <cellStyle name="Normal 4 2 2 3 2 2 7 2" xfId="21927" xr:uid="{DF6B9200-EC55-49C8-B5A0-6180A98E5634}"/>
    <cellStyle name="Normal 4 2 2 3 2 2 8" xfId="21928" xr:uid="{0420FEC2-E962-41BD-B7C7-7852BDDAD311}"/>
    <cellStyle name="Normal 4 2 2 3 2 2 9" xfId="21929" xr:uid="{8D0D36B4-BCFF-4F2E-96E9-C4410580F545}"/>
    <cellStyle name="Normal 4 2 2 3 2 3" xfId="3393" xr:uid="{F2720EAE-91E8-43E5-9C95-E77F7545F4DB}"/>
    <cellStyle name="Normal 4 2 2 3 2 3 2" xfId="21930" xr:uid="{F915437D-9958-48A5-A0D6-3C635B006FCE}"/>
    <cellStyle name="Normal 4 2 2 3 2 3 2 2" xfId="21931" xr:uid="{2537E9A9-E5A8-4898-B5C9-B170AE6BEA85}"/>
    <cellStyle name="Normal 4 2 2 3 2 3 2 2 2" xfId="21932" xr:uid="{930EAB03-2574-4B8A-80B7-2378A1E1D072}"/>
    <cellStyle name="Normal 4 2 2 3 2 3 2 2 2 2" xfId="55734" xr:uid="{643BFC02-135F-434B-A99E-BA9CDA8A7FC7}"/>
    <cellStyle name="Normal 4 2 2 3 2 3 2 2 3" xfId="55735" xr:uid="{6A20C8AD-7419-4B46-9F19-A247E906ACCE}"/>
    <cellStyle name="Normal 4 2 2 3 2 3 2 3" xfId="21933" xr:uid="{CC5E223A-8065-4F26-B19E-19DFDF18F75B}"/>
    <cellStyle name="Normal 4 2 2 3 2 3 2 3 2" xfId="21934" xr:uid="{9C46E555-C98D-4E78-BF48-3B7281924914}"/>
    <cellStyle name="Normal 4 2 2 3 2 3 2 4" xfId="21935" xr:uid="{DAE4046F-4D96-4E09-8A93-9B31925E03B6}"/>
    <cellStyle name="Normal 4 2 2 3 2 3 3" xfId="21936" xr:uid="{CA91DDBA-ADCD-484E-B2C4-F4C84B2810AD}"/>
    <cellStyle name="Normal 4 2 2 3 2 3 3 2" xfId="21937" xr:uid="{F81A0754-1A33-470A-9A5D-D47F17AF546F}"/>
    <cellStyle name="Normal 4 2 2 3 2 3 3 2 2" xfId="21938" xr:uid="{969E50B0-B2DC-4813-A997-83949484B972}"/>
    <cellStyle name="Normal 4 2 2 3 2 3 3 2 2 2" xfId="55736" xr:uid="{A76B3F7B-BCBA-47DB-B553-A5DD17B4E7D7}"/>
    <cellStyle name="Normal 4 2 2 3 2 3 3 2 3" xfId="55737" xr:uid="{ED7F0DC1-4ABC-44AF-96A5-D5559D333BB4}"/>
    <cellStyle name="Normal 4 2 2 3 2 3 3 3" xfId="21939" xr:uid="{302213E6-146F-4719-ABF4-EB581D2E284D}"/>
    <cellStyle name="Normal 4 2 2 3 2 3 3 3 2" xfId="21940" xr:uid="{EAE9E60C-1C9C-4680-8DFD-9EE50EC6BA4B}"/>
    <cellStyle name="Normal 4 2 2 3 2 3 3 4" xfId="21941" xr:uid="{356F67AD-32C3-4DA3-8A81-BB4B8E7226D0}"/>
    <cellStyle name="Normal 4 2 2 3 2 3 4" xfId="21942" xr:uid="{42272C77-9A33-4C7F-8ED9-71BD934CF119}"/>
    <cellStyle name="Normal 4 2 2 3 2 3 4 2" xfId="21943" xr:uid="{9B11624B-852F-4819-ACEE-3320EFB038E7}"/>
    <cellStyle name="Normal 4 2 2 3 2 3 4 2 2" xfId="55738" xr:uid="{B7981711-95B0-4E41-933D-C41F5CD966DE}"/>
    <cellStyle name="Normal 4 2 2 3 2 3 4 3" xfId="55739" xr:uid="{5CAC4600-21D3-4A05-8527-2012C9E3A8D5}"/>
    <cellStyle name="Normal 4 2 2 3 2 3 5" xfId="21944" xr:uid="{4E5396AA-BDC5-498E-A3BC-BACEF8B7F852}"/>
    <cellStyle name="Normal 4 2 2 3 2 3 5 2" xfId="21945" xr:uid="{0ACFAEB5-E263-4215-94FD-28BC6F4AE86E}"/>
    <cellStyle name="Normal 4 2 2 3 2 3 6" xfId="21946" xr:uid="{FFFBF118-8156-4A3B-A1F9-97605F04AFA4}"/>
    <cellStyle name="Normal 4 2 2 3 2 3 7" xfId="21947" xr:uid="{8AF737C8-4661-41F3-A08C-2A83F3CA96F9}"/>
    <cellStyle name="Normal 4 2 2 3 2 4" xfId="3394" xr:uid="{3072305A-46FA-4EE0-87FE-AA3CEDB9C93E}"/>
    <cellStyle name="Normal 4 2 2 3 2 4 2" xfId="21948" xr:uid="{F583865C-9FDD-440B-AFEF-0EF0715A82F7}"/>
    <cellStyle name="Normal 4 2 2 3 2 4 2 2" xfId="21949" xr:uid="{AF9DEF2E-E49A-4038-B620-CF79FE098C16}"/>
    <cellStyle name="Normal 4 2 2 3 2 4 2 2 2" xfId="21950" xr:uid="{7C5CCB76-CF03-4DE3-9214-92A469BDCB0A}"/>
    <cellStyle name="Normal 4 2 2 3 2 4 2 2 2 2" xfId="55740" xr:uid="{36412B15-E6C5-4F1B-A6D6-2D2EAB6BA940}"/>
    <cellStyle name="Normal 4 2 2 3 2 4 2 2 3" xfId="55741" xr:uid="{B63201AF-610B-4697-9D2E-DC5DB6624BC0}"/>
    <cellStyle name="Normal 4 2 2 3 2 4 2 3" xfId="21951" xr:uid="{32407A22-8605-43E7-BC6B-84283000DBFB}"/>
    <cellStyle name="Normal 4 2 2 3 2 4 2 3 2" xfId="21952" xr:uid="{6A157E2F-75AC-4D4C-8A8F-6DC62684A21C}"/>
    <cellStyle name="Normal 4 2 2 3 2 4 2 4" xfId="21953" xr:uid="{CEB0F985-DACB-43BD-A4D5-46E298ADD046}"/>
    <cellStyle name="Normal 4 2 2 3 2 4 3" xfId="21954" xr:uid="{6DD2D2DA-F5F2-4552-91C6-B4B3C705B487}"/>
    <cellStyle name="Normal 4 2 2 3 2 4 3 2" xfId="21955" xr:uid="{8C940360-DAD2-42CF-A52A-2B69D8C67462}"/>
    <cellStyle name="Normal 4 2 2 3 2 4 3 2 2" xfId="21956" xr:uid="{2AAB4CD3-4616-49A3-A97F-12E80CBA63DA}"/>
    <cellStyle name="Normal 4 2 2 3 2 4 3 2 2 2" xfId="55742" xr:uid="{070E6AE4-3481-49C6-B1A7-5C55905BD48F}"/>
    <cellStyle name="Normal 4 2 2 3 2 4 3 2 3" xfId="55743" xr:uid="{CF31D605-3F55-4BDA-A017-04FD859B3E9D}"/>
    <cellStyle name="Normal 4 2 2 3 2 4 3 3" xfId="21957" xr:uid="{36CE239C-0EE9-40D7-B3E2-AC56D520C69B}"/>
    <cellStyle name="Normal 4 2 2 3 2 4 3 3 2" xfId="21958" xr:uid="{0D08F29D-1301-4F8F-88D1-18E529BD279C}"/>
    <cellStyle name="Normal 4 2 2 3 2 4 3 4" xfId="21959" xr:uid="{D3223D10-64E1-4798-971E-9E61D5679709}"/>
    <cellStyle name="Normal 4 2 2 3 2 4 4" xfId="21960" xr:uid="{BE0354AE-5D4E-4ADE-A6BB-512D784234B8}"/>
    <cellStyle name="Normal 4 2 2 3 2 4 4 2" xfId="21961" xr:uid="{7844AD24-DDDF-4E0A-AC3D-67FCB1A54125}"/>
    <cellStyle name="Normal 4 2 2 3 2 4 4 2 2" xfId="55744" xr:uid="{9BADCB4F-7C65-42D4-8396-DCFF1A5EA021}"/>
    <cellStyle name="Normal 4 2 2 3 2 4 4 3" xfId="55745" xr:uid="{40CA3BD0-BB2E-45E7-87AA-963E0B729679}"/>
    <cellStyle name="Normal 4 2 2 3 2 4 5" xfId="21962" xr:uid="{05E0C40B-2A8D-4A5C-B884-C5682F67D2AC}"/>
    <cellStyle name="Normal 4 2 2 3 2 4 5 2" xfId="21963" xr:uid="{57332925-65D1-404D-B7F0-0FD2B44C12FF}"/>
    <cellStyle name="Normal 4 2 2 3 2 4 6" xfId="21964" xr:uid="{AD318389-5CAC-44B6-B72C-DB1E5F300F5C}"/>
    <cellStyle name="Normal 4 2 2 3 2 4 7" xfId="21965" xr:uid="{31E23C3F-900B-4B9C-8B22-D86E9B27219E}"/>
    <cellStyle name="Normal 4 2 2 3 2 5" xfId="3395" xr:uid="{1F67DE98-6EFC-44C0-A8FB-F5EDA739C860}"/>
    <cellStyle name="Normal 4 2 2 3 2 5 2" xfId="21966" xr:uid="{DEF7504A-1C78-4E5A-AFBD-C2526BA1DF6D}"/>
    <cellStyle name="Normal 4 2 2 3 2 5 2 2" xfId="21967" xr:uid="{C0B516C5-193D-4569-9227-F4A428EF8D5D}"/>
    <cellStyle name="Normal 4 2 2 3 2 5 2 2 2" xfId="21968" xr:uid="{3771D773-C066-4127-967C-363D8A010668}"/>
    <cellStyle name="Normal 4 2 2 3 2 5 2 2 2 2" xfId="55746" xr:uid="{52192083-B78D-46AE-BCF8-A05C967A3B7D}"/>
    <cellStyle name="Normal 4 2 2 3 2 5 2 2 3" xfId="55747" xr:uid="{FC8DBC6E-AD37-4ACC-97EB-04368ED86597}"/>
    <cellStyle name="Normal 4 2 2 3 2 5 2 3" xfId="21969" xr:uid="{DCFAE084-E009-44B8-8BCA-08B0E015C757}"/>
    <cellStyle name="Normal 4 2 2 3 2 5 2 3 2" xfId="21970" xr:uid="{7DADFD6B-E643-4DBF-A944-4DA63AD633FD}"/>
    <cellStyle name="Normal 4 2 2 3 2 5 2 4" xfId="21971" xr:uid="{1E91630D-B677-4DB3-8AD9-F28349D524B4}"/>
    <cellStyle name="Normal 4 2 2 3 2 5 3" xfId="21972" xr:uid="{6305AD23-43C9-4BCA-8229-BC8846F6172B}"/>
    <cellStyle name="Normal 4 2 2 3 2 5 3 2" xfId="21973" xr:uid="{4C96823F-CE2A-436B-B8BE-E259228FD367}"/>
    <cellStyle name="Normal 4 2 2 3 2 5 3 2 2" xfId="21974" xr:uid="{58F96E97-D010-4750-A4A9-211959536251}"/>
    <cellStyle name="Normal 4 2 2 3 2 5 3 2 2 2" xfId="55748" xr:uid="{9E7076DD-5E34-434B-9556-9A4926B03883}"/>
    <cellStyle name="Normal 4 2 2 3 2 5 3 2 3" xfId="55749" xr:uid="{152EB5D9-C0EA-4004-9CE3-1179BAF55FF7}"/>
    <cellStyle name="Normal 4 2 2 3 2 5 3 3" xfId="21975" xr:uid="{FA75FC7B-BBDF-4F39-A95D-C70F7FB4696E}"/>
    <cellStyle name="Normal 4 2 2 3 2 5 3 3 2" xfId="21976" xr:uid="{0F11775C-DC54-47AB-85E3-1BD776860B51}"/>
    <cellStyle name="Normal 4 2 2 3 2 5 3 4" xfId="21977" xr:uid="{E2FEBCA7-C84B-4BB0-9B0A-E6402918A03C}"/>
    <cellStyle name="Normal 4 2 2 3 2 5 4" xfId="21978" xr:uid="{017306D2-A650-4292-8431-3988827B2844}"/>
    <cellStyle name="Normal 4 2 2 3 2 5 4 2" xfId="21979" xr:uid="{5FB5D065-5650-4D19-B24C-7FD8AF8EEC5B}"/>
    <cellStyle name="Normal 4 2 2 3 2 5 4 2 2" xfId="55750" xr:uid="{14AE942D-CDBF-4A33-8ACD-28C359E088AF}"/>
    <cellStyle name="Normal 4 2 2 3 2 5 4 3" xfId="55751" xr:uid="{7F40D44B-F7BB-4F16-9DAF-848F111ADE73}"/>
    <cellStyle name="Normal 4 2 2 3 2 5 5" xfId="21980" xr:uid="{7AC383B9-AC7C-45D7-BF6A-AAD897D9637F}"/>
    <cellStyle name="Normal 4 2 2 3 2 5 5 2" xfId="21981" xr:uid="{B01E972E-E85C-4652-B1CE-F3C61C6D192A}"/>
    <cellStyle name="Normal 4 2 2 3 2 5 6" xfId="21982" xr:uid="{0C7E7D42-E008-49B7-853D-5BCA5C2E05F2}"/>
    <cellStyle name="Normal 4 2 2 3 2 5 7" xfId="21983" xr:uid="{FA5FB64A-AE0E-4C80-8A72-FF16EA147D1B}"/>
    <cellStyle name="Normal 4 2 2 3 2 6" xfId="21984" xr:uid="{C942891B-BC4C-441A-AB3E-CD9CFC431AC4}"/>
    <cellStyle name="Normal 4 2 2 3 2 6 2" xfId="21985" xr:uid="{D1495D30-3651-4846-89BC-FB49BCB67767}"/>
    <cellStyle name="Normal 4 2 2 3 2 6 2 2" xfId="21986" xr:uid="{0775E82D-709B-46DE-9D9A-E2ED0017A811}"/>
    <cellStyle name="Normal 4 2 2 3 2 6 2 2 2" xfId="55752" xr:uid="{58F9A0E6-1218-4007-90A1-D14408F982C8}"/>
    <cellStyle name="Normal 4 2 2 3 2 6 2 3" xfId="55753" xr:uid="{297111D6-7BDC-445B-9AA8-C9DC0049F7B4}"/>
    <cellStyle name="Normal 4 2 2 3 2 6 3" xfId="21987" xr:uid="{A8365681-2D8A-4D10-B2E9-898F69267E8F}"/>
    <cellStyle name="Normal 4 2 2 3 2 6 3 2" xfId="21988" xr:uid="{4B253B53-046D-4E82-93A9-903300D6CC4F}"/>
    <cellStyle name="Normal 4 2 2 3 2 6 4" xfId="21989" xr:uid="{ACC766AD-AF69-4186-95D9-1DE70B0228AE}"/>
    <cellStyle name="Normal 4 2 2 3 2 7" xfId="21990" xr:uid="{87DC1CB6-0C3C-4EC0-9A71-4E5D7D892726}"/>
    <cellStyle name="Normal 4 2 2 3 2 7 2" xfId="21991" xr:uid="{7051B15C-F4E9-4810-AE46-DFDFDD432354}"/>
    <cellStyle name="Normal 4 2 2 3 2 7 2 2" xfId="21992" xr:uid="{9C2ADF05-7436-4619-A637-3F7BAB02716F}"/>
    <cellStyle name="Normal 4 2 2 3 2 7 2 2 2" xfId="55754" xr:uid="{8FE53EED-1AAB-472E-B0A3-FC5EC646AEF2}"/>
    <cellStyle name="Normal 4 2 2 3 2 7 2 3" xfId="55755" xr:uid="{A49990AE-AAC9-442A-9A1B-A662D717CF14}"/>
    <cellStyle name="Normal 4 2 2 3 2 7 3" xfId="21993" xr:uid="{30162C08-4380-4B34-9640-16EEA14BFE75}"/>
    <cellStyle name="Normal 4 2 2 3 2 7 3 2" xfId="21994" xr:uid="{FB4920B8-AA4C-4DDA-861C-49F9AF48CD18}"/>
    <cellStyle name="Normal 4 2 2 3 2 7 4" xfId="21995" xr:uid="{06AAF216-F80B-4E0F-8E52-0F91D5802D90}"/>
    <cellStyle name="Normal 4 2 2 3 2 8" xfId="21996" xr:uid="{53B4A066-BABB-4A1D-BC1F-ED451C10C4A5}"/>
    <cellStyle name="Normal 4 2 2 3 2 8 2" xfId="21997" xr:uid="{C625016E-1A3D-43E7-A44F-D73F1836E590}"/>
    <cellStyle name="Normal 4 2 2 3 2 8 2 2" xfId="55756" xr:uid="{69E6DA0F-260B-4F30-8041-005D8A33F2E9}"/>
    <cellStyle name="Normal 4 2 2 3 2 8 3" xfId="55757" xr:uid="{C532B84F-64EC-4BE4-AC48-896FFCD790C2}"/>
    <cellStyle name="Normal 4 2 2 3 2 9" xfId="21998" xr:uid="{B4F054EE-F510-4628-8E73-D03BBC943E93}"/>
    <cellStyle name="Normal 4 2 2 3 2 9 2" xfId="21999" xr:uid="{4345F89B-0D1C-48D1-974B-4EFE54C38521}"/>
    <cellStyle name="Normal 4 2 2 3 3" xfId="3396" xr:uid="{2A9C3A0D-A84E-40B6-BF55-5DD5F36F1D72}"/>
    <cellStyle name="Normal 4 2 2 3 3 2" xfId="3397" xr:uid="{3D6E110C-1103-4BBC-9966-9877F82517E8}"/>
    <cellStyle name="Normal 4 2 2 3 3 2 2" xfId="22000" xr:uid="{BE35B115-3264-4536-880B-CFCD75AA20A6}"/>
    <cellStyle name="Normal 4 2 2 3 3 2 2 2" xfId="22001" xr:uid="{985A071B-B170-4227-9159-F26612C0349C}"/>
    <cellStyle name="Normal 4 2 2 3 3 2 2 2 2" xfId="22002" xr:uid="{B5C3E153-AFD2-4D3F-AF97-01E5776AEDEB}"/>
    <cellStyle name="Normal 4 2 2 3 3 2 2 2 2 2" xfId="55758" xr:uid="{3BC9472B-7D70-417D-96DB-2134AF974BE6}"/>
    <cellStyle name="Normal 4 2 2 3 3 2 2 2 3" xfId="55759" xr:uid="{1F06AD14-FD75-495E-81A9-6FF7563F1743}"/>
    <cellStyle name="Normal 4 2 2 3 3 2 2 3" xfId="22003" xr:uid="{828FFF55-2D43-4670-95BE-D0A7AA4C0129}"/>
    <cellStyle name="Normal 4 2 2 3 3 2 2 3 2" xfId="22004" xr:uid="{692C3632-9605-433E-94DF-A351946AD853}"/>
    <cellStyle name="Normal 4 2 2 3 3 2 2 4" xfId="22005" xr:uid="{BCED0AF3-DA0E-41DC-A51B-813183FDA169}"/>
    <cellStyle name="Normal 4 2 2 3 3 2 3" xfId="22006" xr:uid="{714429DB-E67C-4BB0-852B-DCF26D03BC19}"/>
    <cellStyle name="Normal 4 2 2 3 3 2 3 2" xfId="22007" xr:uid="{F4C03A24-3A46-4CE8-9AE3-09BA111A38DD}"/>
    <cellStyle name="Normal 4 2 2 3 3 2 3 2 2" xfId="22008" xr:uid="{D6D91712-F60A-4085-983C-FD78BD8E2523}"/>
    <cellStyle name="Normal 4 2 2 3 3 2 3 2 2 2" xfId="55760" xr:uid="{112DB249-48B2-479C-BC8E-0F4982C3D694}"/>
    <cellStyle name="Normal 4 2 2 3 3 2 3 2 3" xfId="55761" xr:uid="{392E3ABF-3F5D-497C-944F-FC1BD7D53FC7}"/>
    <cellStyle name="Normal 4 2 2 3 3 2 3 3" xfId="22009" xr:uid="{FF81439C-4FD9-4B0D-968E-86A44B9BE890}"/>
    <cellStyle name="Normal 4 2 2 3 3 2 3 3 2" xfId="22010" xr:uid="{F81AB43A-CA60-4F06-A7DA-9023F0D43ECD}"/>
    <cellStyle name="Normal 4 2 2 3 3 2 3 4" xfId="22011" xr:uid="{81870B6B-7C55-4CC1-A437-0FEFAF60F7AC}"/>
    <cellStyle name="Normal 4 2 2 3 3 2 4" xfId="22012" xr:uid="{7D61C29F-ED73-4747-A5E8-6A5053C7777E}"/>
    <cellStyle name="Normal 4 2 2 3 3 2 4 2" xfId="22013" xr:uid="{DEF40714-734D-4C0F-846F-605D0FD3417B}"/>
    <cellStyle name="Normal 4 2 2 3 3 2 4 2 2" xfId="55762" xr:uid="{56760427-62D7-4235-9DE2-D7DF4B786690}"/>
    <cellStyle name="Normal 4 2 2 3 3 2 4 3" xfId="55763" xr:uid="{E867EAC1-DB5E-4BB2-8D43-1480F405AA49}"/>
    <cellStyle name="Normal 4 2 2 3 3 2 5" xfId="22014" xr:uid="{39A83CEA-1D8A-4194-AFD6-FF35887CF737}"/>
    <cellStyle name="Normal 4 2 2 3 3 2 5 2" xfId="22015" xr:uid="{89B28274-6925-4C75-8FA5-12DCB452E309}"/>
    <cellStyle name="Normal 4 2 2 3 3 2 6" xfId="22016" xr:uid="{DE300A16-9CA2-41B2-95E0-E73B575C851F}"/>
    <cellStyle name="Normal 4 2 2 3 3 2 7" xfId="22017" xr:uid="{7E2B0C10-0ED1-4F5C-846E-1D4107B9DD7C}"/>
    <cellStyle name="Normal 4 2 2 3 3 3" xfId="3398" xr:uid="{AD916E92-3EF2-4513-ABF9-353F82885824}"/>
    <cellStyle name="Normal 4 2 2 3 3 3 2" xfId="22018" xr:uid="{2A8986A5-7413-4E6A-B659-F7779D7E6F9C}"/>
    <cellStyle name="Normal 4 2 2 3 3 3 2 2" xfId="22019" xr:uid="{20F92362-EB8C-4F88-BC20-8E7B7B6302D7}"/>
    <cellStyle name="Normal 4 2 2 3 3 3 2 2 2" xfId="22020" xr:uid="{0D60903C-E496-4963-9100-ACB09E40A92B}"/>
    <cellStyle name="Normal 4 2 2 3 3 3 2 2 2 2" xfId="55764" xr:uid="{6090B142-57CA-415F-9D63-8084E85046D4}"/>
    <cellStyle name="Normal 4 2 2 3 3 3 2 2 3" xfId="55765" xr:uid="{6E9BAE8A-1C12-4EAA-B064-688CD9ABD895}"/>
    <cellStyle name="Normal 4 2 2 3 3 3 2 3" xfId="22021" xr:uid="{3652C001-55EC-4224-AAC2-A1D2943500D7}"/>
    <cellStyle name="Normal 4 2 2 3 3 3 2 3 2" xfId="22022" xr:uid="{BC2B8016-B8D2-45C1-B71F-BC3F3EB2A437}"/>
    <cellStyle name="Normal 4 2 2 3 3 3 2 4" xfId="22023" xr:uid="{891B5E17-3CFB-42E0-A58F-0E97818EC72A}"/>
    <cellStyle name="Normal 4 2 2 3 3 3 3" xfId="22024" xr:uid="{ADA975CE-BD12-4FC8-AE1D-13709542C003}"/>
    <cellStyle name="Normal 4 2 2 3 3 3 3 2" xfId="22025" xr:uid="{B0AA3367-0600-4776-BF32-5548613CF2BF}"/>
    <cellStyle name="Normal 4 2 2 3 3 3 3 2 2" xfId="22026" xr:uid="{B09E845A-5A2B-4B35-ABA2-0DDDED6C0B4D}"/>
    <cellStyle name="Normal 4 2 2 3 3 3 3 2 2 2" xfId="55766" xr:uid="{B98ED4A0-6813-4888-8978-680A6094E869}"/>
    <cellStyle name="Normal 4 2 2 3 3 3 3 2 3" xfId="55767" xr:uid="{372C7596-F35B-429A-B548-5AD68C4F77B4}"/>
    <cellStyle name="Normal 4 2 2 3 3 3 3 3" xfId="22027" xr:uid="{0D1B65BE-016C-475A-9DAF-BD29E5CB213B}"/>
    <cellStyle name="Normal 4 2 2 3 3 3 3 3 2" xfId="22028" xr:uid="{ADFBD3F0-0A71-4388-B801-97AD0512F30B}"/>
    <cellStyle name="Normal 4 2 2 3 3 3 3 4" xfId="22029" xr:uid="{DAE4CF68-F7F7-4E68-B16E-CC8F7885827D}"/>
    <cellStyle name="Normal 4 2 2 3 3 3 4" xfId="22030" xr:uid="{DBED4EA2-E398-43E1-ABE7-D0E6C624CDDC}"/>
    <cellStyle name="Normal 4 2 2 3 3 3 4 2" xfId="22031" xr:uid="{E3DE7359-0CED-4A0F-9455-4FA8ECF9E975}"/>
    <cellStyle name="Normal 4 2 2 3 3 3 4 2 2" xfId="55768" xr:uid="{83BBCD4B-0C5A-4E75-9D1B-1C2175641A86}"/>
    <cellStyle name="Normal 4 2 2 3 3 3 4 3" xfId="55769" xr:uid="{F71623EF-4F2B-4D22-8B71-1FF541855102}"/>
    <cellStyle name="Normal 4 2 2 3 3 3 5" xfId="22032" xr:uid="{38D8FA8D-9C94-45EC-8619-3BD4C6C2253A}"/>
    <cellStyle name="Normal 4 2 2 3 3 3 5 2" xfId="22033" xr:uid="{BA9B67D8-6A0D-40C7-A4A7-9AF515F71C5B}"/>
    <cellStyle name="Normal 4 2 2 3 3 3 6" xfId="22034" xr:uid="{A4B046D3-DDF2-4033-8894-06B1837EDD7D}"/>
    <cellStyle name="Normal 4 2 2 3 3 3 7" xfId="22035" xr:uid="{9E055729-90B4-45B2-B5BA-4D3CECCF3664}"/>
    <cellStyle name="Normal 4 2 2 3 3 4" xfId="22036" xr:uid="{961B5D57-8AE3-4AE4-844A-3EAAC28EF56E}"/>
    <cellStyle name="Normal 4 2 2 3 3 4 2" xfId="22037" xr:uid="{ABDDB934-5DD2-492E-8A0C-E54B06C42F76}"/>
    <cellStyle name="Normal 4 2 2 3 3 4 2 2" xfId="22038" xr:uid="{C1502BA2-B87D-412E-A4E9-0354FC150EE4}"/>
    <cellStyle name="Normal 4 2 2 3 3 4 2 2 2" xfId="55770" xr:uid="{2098AB52-DF75-4275-B4F4-5691FC1064DB}"/>
    <cellStyle name="Normal 4 2 2 3 3 4 2 3" xfId="55771" xr:uid="{AD1F5E58-D9A5-407D-808D-28FE769FCA6E}"/>
    <cellStyle name="Normal 4 2 2 3 3 4 3" xfId="22039" xr:uid="{F039107A-FC1D-455B-A6E5-100E14BD2B42}"/>
    <cellStyle name="Normal 4 2 2 3 3 4 3 2" xfId="22040" xr:uid="{F33040FE-37AB-4235-9997-CC146E524279}"/>
    <cellStyle name="Normal 4 2 2 3 3 4 4" xfId="22041" xr:uid="{0A9EF501-CFD0-40E0-B3C1-ED1589341346}"/>
    <cellStyle name="Normal 4 2 2 3 3 5" xfId="22042" xr:uid="{B80D6DBF-E025-4129-AD41-EC0318A5CDDE}"/>
    <cellStyle name="Normal 4 2 2 3 3 5 2" xfId="22043" xr:uid="{7A949BFD-3435-438F-A334-34E9B8C4C4C7}"/>
    <cellStyle name="Normal 4 2 2 3 3 5 2 2" xfId="22044" xr:uid="{7DF9F407-7F59-4A4D-BFEC-953B61B9ADAB}"/>
    <cellStyle name="Normal 4 2 2 3 3 5 2 2 2" xfId="55772" xr:uid="{3DF99530-7DAB-4313-B2C7-837A135F9DDB}"/>
    <cellStyle name="Normal 4 2 2 3 3 5 2 3" xfId="55773" xr:uid="{B5CE6DDF-94EA-46AB-82AF-38BDB5DCE103}"/>
    <cellStyle name="Normal 4 2 2 3 3 5 3" xfId="22045" xr:uid="{465466C8-C99F-4B23-9B94-8E9776D8845E}"/>
    <cellStyle name="Normal 4 2 2 3 3 5 3 2" xfId="22046" xr:uid="{DC13774F-805B-452C-8303-39A1A62D4A68}"/>
    <cellStyle name="Normal 4 2 2 3 3 5 4" xfId="22047" xr:uid="{64CC443D-D698-46D6-856C-B145A7E5FBB4}"/>
    <cellStyle name="Normal 4 2 2 3 3 6" xfId="22048" xr:uid="{3BB6ABD5-2A43-4B92-81F2-14B63370F9DA}"/>
    <cellStyle name="Normal 4 2 2 3 3 6 2" xfId="22049" xr:uid="{56311740-107A-49C5-934F-01BE67CDB899}"/>
    <cellStyle name="Normal 4 2 2 3 3 6 2 2" xfId="55774" xr:uid="{3019082E-660D-4C88-A0B0-4565B3231805}"/>
    <cellStyle name="Normal 4 2 2 3 3 6 3" xfId="55775" xr:uid="{F53F5B44-F010-4C8A-B047-0B4FD715D5D4}"/>
    <cellStyle name="Normal 4 2 2 3 3 7" xfId="22050" xr:uid="{C5968012-FBD6-4607-A477-1EFAE935465C}"/>
    <cellStyle name="Normal 4 2 2 3 3 7 2" xfId="22051" xr:uid="{667566D1-D331-4DEF-832F-A2431028FBE1}"/>
    <cellStyle name="Normal 4 2 2 3 3 8" xfId="22052" xr:uid="{DC4A0D38-84EB-46A7-9379-D1258AD614C0}"/>
    <cellStyle name="Normal 4 2 2 3 3 9" xfId="22053" xr:uid="{1EB9034A-1ABF-429A-A3CF-3AB14492BF6A}"/>
    <cellStyle name="Normal 4 2 2 3 4" xfId="3399" xr:uid="{1EDA43C6-C6DA-47D8-8BF2-78E1EE22AFA5}"/>
    <cellStyle name="Normal 4 2 2 3 4 2" xfId="3400" xr:uid="{F7C5C5C4-3E9C-467A-BA48-B6CA13F9A6B2}"/>
    <cellStyle name="Normal 4 2 2 3 4 2 2" xfId="22054" xr:uid="{98A49B8D-AC1C-4450-BFDB-0842ADA66B87}"/>
    <cellStyle name="Normal 4 2 2 3 4 2 2 2" xfId="22055" xr:uid="{B954F88A-5485-4BE9-A984-06EFA7579F73}"/>
    <cellStyle name="Normal 4 2 2 3 4 2 2 2 2" xfId="22056" xr:uid="{4D72CF43-7BEA-4C76-AB52-A8891F6B85DF}"/>
    <cellStyle name="Normal 4 2 2 3 4 2 2 2 2 2" xfId="55776" xr:uid="{ECBCF3E2-E0AF-489C-834E-6D9D2774008A}"/>
    <cellStyle name="Normal 4 2 2 3 4 2 2 2 3" xfId="55777" xr:uid="{5BAD94BE-7EA8-43C9-8A3B-05C4006F9C58}"/>
    <cellStyle name="Normal 4 2 2 3 4 2 2 3" xfId="22057" xr:uid="{A15A0091-F7F8-46D9-BEA4-BA84B1A63F01}"/>
    <cellStyle name="Normal 4 2 2 3 4 2 2 3 2" xfId="22058" xr:uid="{32810C1D-C067-46F4-9478-FBB931907641}"/>
    <cellStyle name="Normal 4 2 2 3 4 2 2 4" xfId="22059" xr:uid="{5436BB46-F42E-44DB-85E5-5C965CD243A8}"/>
    <cellStyle name="Normal 4 2 2 3 4 2 3" xfId="22060" xr:uid="{3188E556-EB95-4E67-A5B1-C6BF431AF763}"/>
    <cellStyle name="Normal 4 2 2 3 4 2 3 2" xfId="22061" xr:uid="{303DD38F-AD0C-4E94-B7E9-1B3F36E80C43}"/>
    <cellStyle name="Normal 4 2 2 3 4 2 3 2 2" xfId="22062" xr:uid="{5E3C4C72-DD0E-4A57-AC56-FFD009A61CC9}"/>
    <cellStyle name="Normal 4 2 2 3 4 2 3 2 2 2" xfId="55778" xr:uid="{C5AB2437-F60D-4751-8EF2-E657D1713F27}"/>
    <cellStyle name="Normal 4 2 2 3 4 2 3 2 3" xfId="55779" xr:uid="{E6715DC7-D816-46C3-8BB6-7BC6ACB54B62}"/>
    <cellStyle name="Normal 4 2 2 3 4 2 3 3" xfId="22063" xr:uid="{BB0EC659-514D-4D2D-BA46-7C6E55635BDA}"/>
    <cellStyle name="Normal 4 2 2 3 4 2 3 3 2" xfId="22064" xr:uid="{D2267E66-5BE3-42F7-8FFA-5764312F5C8D}"/>
    <cellStyle name="Normal 4 2 2 3 4 2 3 4" xfId="22065" xr:uid="{DF9A850E-2550-489B-993E-DEABA7706B7F}"/>
    <cellStyle name="Normal 4 2 2 3 4 2 4" xfId="22066" xr:uid="{104F653B-CF29-4FD0-A613-950ED80C62BA}"/>
    <cellStyle name="Normal 4 2 2 3 4 2 4 2" xfId="22067" xr:uid="{806B3FD7-E9DF-4C33-8689-5BEDCE556006}"/>
    <cellStyle name="Normal 4 2 2 3 4 2 4 2 2" xfId="55780" xr:uid="{7B05EBC1-9F1B-4DB0-A8E8-1AB7283A7FD0}"/>
    <cellStyle name="Normal 4 2 2 3 4 2 4 3" xfId="55781" xr:uid="{9C11F510-9D17-42BC-B038-3802F645E9B6}"/>
    <cellStyle name="Normal 4 2 2 3 4 2 5" xfId="22068" xr:uid="{5B9BE61F-55F4-41CF-B7BE-B6BB0C7D7EB6}"/>
    <cellStyle name="Normal 4 2 2 3 4 2 5 2" xfId="22069" xr:uid="{BDE46747-B9D8-4504-9557-1005B8F4825F}"/>
    <cellStyle name="Normal 4 2 2 3 4 2 6" xfId="22070" xr:uid="{CF7CF37B-0744-4A59-ADF1-D4454BD087FE}"/>
    <cellStyle name="Normal 4 2 2 3 4 2 7" xfId="22071" xr:uid="{76FE39B1-C5E8-43A4-86BF-5F53A3F1FB7F}"/>
    <cellStyle name="Normal 4 2 2 3 4 3" xfId="3401" xr:uid="{8D4D3561-E008-4C73-8CB4-975AADCAAE58}"/>
    <cellStyle name="Normal 4 2 2 3 4 3 2" xfId="22072" xr:uid="{604EA332-81CE-4ABD-84FE-3AECFD0D6E86}"/>
    <cellStyle name="Normal 4 2 2 3 4 3 2 2" xfId="22073" xr:uid="{BF7851CD-194B-4AAF-BA4B-2B5E166177F4}"/>
    <cellStyle name="Normal 4 2 2 3 4 3 2 2 2" xfId="22074" xr:uid="{2675201E-C442-4F6F-9BF8-33D7799CB250}"/>
    <cellStyle name="Normal 4 2 2 3 4 3 2 2 2 2" xfId="55782" xr:uid="{44ECF534-D840-41D8-987D-13C5A125AAA1}"/>
    <cellStyle name="Normal 4 2 2 3 4 3 2 2 3" xfId="55783" xr:uid="{CBE7341C-AE01-4519-A786-127B2AEC8CEA}"/>
    <cellStyle name="Normal 4 2 2 3 4 3 2 3" xfId="22075" xr:uid="{6F753A4B-8146-4FBE-9494-D50A5976C419}"/>
    <cellStyle name="Normal 4 2 2 3 4 3 2 3 2" xfId="22076" xr:uid="{D910DBAC-8A0F-4A84-9996-CBF6FDA859FD}"/>
    <cellStyle name="Normal 4 2 2 3 4 3 2 4" xfId="22077" xr:uid="{9E5ED899-0DF0-48D8-8F37-783C939F0CE2}"/>
    <cellStyle name="Normal 4 2 2 3 4 3 3" xfId="22078" xr:uid="{66607815-E3A1-4531-B6FB-ADD21FE01224}"/>
    <cellStyle name="Normal 4 2 2 3 4 3 3 2" xfId="22079" xr:uid="{731A4A66-3ECA-4C69-B37D-6E6DE5EDE87D}"/>
    <cellStyle name="Normal 4 2 2 3 4 3 3 2 2" xfId="22080" xr:uid="{94740D4C-C3C0-4FAA-B2BC-D29D3B20E0A5}"/>
    <cellStyle name="Normal 4 2 2 3 4 3 3 2 2 2" xfId="55784" xr:uid="{C21CDBE7-DDE0-4A4C-BBB4-B9A3387EDDDC}"/>
    <cellStyle name="Normal 4 2 2 3 4 3 3 2 3" xfId="55785" xr:uid="{DB5E0B49-4ACC-41B9-ADB7-B03E55934C92}"/>
    <cellStyle name="Normal 4 2 2 3 4 3 3 3" xfId="22081" xr:uid="{CD328E22-5548-4AE9-905D-CD1E809987A8}"/>
    <cellStyle name="Normal 4 2 2 3 4 3 3 3 2" xfId="22082" xr:uid="{B4CB8B6C-EE58-4B32-B701-6CC51658E761}"/>
    <cellStyle name="Normal 4 2 2 3 4 3 3 4" xfId="22083" xr:uid="{4034959A-5017-41C7-AA86-A08E0ABE6DE1}"/>
    <cellStyle name="Normal 4 2 2 3 4 3 4" xfId="22084" xr:uid="{BB5C01B3-07CB-4AE5-BEDD-0D5F3065BE6B}"/>
    <cellStyle name="Normal 4 2 2 3 4 3 4 2" xfId="22085" xr:uid="{16E9BD5C-D399-4C62-B28E-06C3D116DEC6}"/>
    <cellStyle name="Normal 4 2 2 3 4 3 4 2 2" xfId="55786" xr:uid="{0930DC33-124B-4297-AC0E-991E3F714A7A}"/>
    <cellStyle name="Normal 4 2 2 3 4 3 4 3" xfId="55787" xr:uid="{AA5D51A8-953C-4E23-A4D5-E1CD69FFD353}"/>
    <cellStyle name="Normal 4 2 2 3 4 3 5" xfId="22086" xr:uid="{D2957F0D-0189-41AD-91E9-21431A68D9B9}"/>
    <cellStyle name="Normal 4 2 2 3 4 3 5 2" xfId="22087" xr:uid="{35A0A3C9-4AF4-4257-90DC-383829280FCF}"/>
    <cellStyle name="Normal 4 2 2 3 4 3 6" xfId="22088" xr:uid="{27FAB56A-A6EF-413B-BF78-E719263F1CB5}"/>
    <cellStyle name="Normal 4 2 2 3 4 3 7" xfId="22089" xr:uid="{85ECE8EC-17D2-4A0D-B24D-1780E3A3E845}"/>
    <cellStyle name="Normal 4 2 2 3 4 4" xfId="22090" xr:uid="{78A900CD-5534-42D1-95A3-C930CFBB2B7B}"/>
    <cellStyle name="Normal 4 2 2 3 4 4 2" xfId="22091" xr:uid="{D7C76D99-CF80-4987-A057-34AA3DFB51BC}"/>
    <cellStyle name="Normal 4 2 2 3 4 4 2 2" xfId="22092" xr:uid="{9B784998-DAFB-43C1-AEAB-7DC3EE9B2C65}"/>
    <cellStyle name="Normal 4 2 2 3 4 4 2 2 2" xfId="55788" xr:uid="{8A7B8E63-9C86-4216-9EA8-F9FB05B4954E}"/>
    <cellStyle name="Normal 4 2 2 3 4 4 2 3" xfId="55789" xr:uid="{B5AFF18B-6C01-40C3-A12A-C8A47F0BAFDD}"/>
    <cellStyle name="Normal 4 2 2 3 4 4 3" xfId="22093" xr:uid="{CD0738EE-D385-47E3-B170-93C8687D5CAA}"/>
    <cellStyle name="Normal 4 2 2 3 4 4 3 2" xfId="22094" xr:uid="{A2BDB14A-80F8-4F82-9B1A-F97C1AB3EBD4}"/>
    <cellStyle name="Normal 4 2 2 3 4 4 4" xfId="22095" xr:uid="{1A125473-E2CD-4490-9F01-AD734C7D3E1D}"/>
    <cellStyle name="Normal 4 2 2 3 4 5" xfId="22096" xr:uid="{D061A713-5DD8-4943-891A-78C3209963A6}"/>
    <cellStyle name="Normal 4 2 2 3 4 5 2" xfId="22097" xr:uid="{BCE0C6E1-1066-4A2F-9DED-2D1500B6A094}"/>
    <cellStyle name="Normal 4 2 2 3 4 5 2 2" xfId="22098" xr:uid="{0490056A-BD3B-4163-98EB-797F8D211F1B}"/>
    <cellStyle name="Normal 4 2 2 3 4 5 2 2 2" xfId="55790" xr:uid="{EEF8C6F8-E881-40F2-9C9B-0BDCF1AF2510}"/>
    <cellStyle name="Normal 4 2 2 3 4 5 2 3" xfId="55791" xr:uid="{44FFE87F-66CF-4A71-87B5-3117CF08E1DC}"/>
    <cellStyle name="Normal 4 2 2 3 4 5 3" xfId="22099" xr:uid="{9CEC8ED5-C93D-4531-AD9D-C84139A66881}"/>
    <cellStyle name="Normal 4 2 2 3 4 5 3 2" xfId="22100" xr:uid="{835D30AA-7CC4-4725-90D5-BDF58411C34D}"/>
    <cellStyle name="Normal 4 2 2 3 4 5 4" xfId="22101" xr:uid="{6980D6D9-B6C4-4C05-94D4-F6685F03ACD7}"/>
    <cellStyle name="Normal 4 2 2 3 4 6" xfId="22102" xr:uid="{76B43743-578C-45A7-82D2-21E963B9608D}"/>
    <cellStyle name="Normal 4 2 2 3 4 6 2" xfId="22103" xr:uid="{D6F1743A-688D-4155-9418-15CA217A60CF}"/>
    <cellStyle name="Normal 4 2 2 3 4 6 2 2" xfId="55792" xr:uid="{7379FB2A-702C-4641-B93B-F9A06BEA814B}"/>
    <cellStyle name="Normal 4 2 2 3 4 6 3" xfId="55793" xr:uid="{0DD219EE-8701-449D-90E2-C26271B9483A}"/>
    <cellStyle name="Normal 4 2 2 3 4 7" xfId="22104" xr:uid="{ABAC5470-A010-483D-8DE1-B86961AA74AF}"/>
    <cellStyle name="Normal 4 2 2 3 4 7 2" xfId="22105" xr:uid="{98B37717-FEA4-4061-9143-C373EA29934D}"/>
    <cellStyle name="Normal 4 2 2 3 4 8" xfId="22106" xr:uid="{1FB706FA-A27C-4D44-AB21-46A4360A4F85}"/>
    <cellStyle name="Normal 4 2 2 3 4 9" xfId="22107" xr:uid="{CA1981EF-0B3B-431A-AEE5-8AA3666C7A36}"/>
    <cellStyle name="Normal 4 2 2 3 5" xfId="3402" xr:uid="{AF20CFBE-A9B2-4A8B-885A-24B74A6FA23A}"/>
    <cellStyle name="Normal 4 2 2 3 5 2" xfId="22108" xr:uid="{44ABAE01-8BFE-4889-9043-832B7F2C6367}"/>
    <cellStyle name="Normal 4 2 2 3 5 2 2" xfId="22109" xr:uid="{3E8C00E8-1730-4C52-AAE0-1517BC8AC626}"/>
    <cellStyle name="Normal 4 2 2 3 5 2 2 2" xfId="22110" xr:uid="{4366E5A2-29E0-45EE-9A08-C617887DE9CD}"/>
    <cellStyle name="Normal 4 2 2 3 5 2 2 2 2" xfId="55794" xr:uid="{B44D1C96-51AF-4728-899D-DB79D1438818}"/>
    <cellStyle name="Normal 4 2 2 3 5 2 2 3" xfId="55795" xr:uid="{ABAE8138-563D-4619-B39B-5480F4323760}"/>
    <cellStyle name="Normal 4 2 2 3 5 2 3" xfId="22111" xr:uid="{236CFB70-7072-46EE-929C-B2C446508784}"/>
    <cellStyle name="Normal 4 2 2 3 5 2 3 2" xfId="22112" xr:uid="{BB074F14-5F17-4A54-A2FF-FDAEC55F0596}"/>
    <cellStyle name="Normal 4 2 2 3 5 2 4" xfId="22113" xr:uid="{72BF2DCC-45A8-4075-853C-8FD87A1D263D}"/>
    <cellStyle name="Normal 4 2 2 3 5 3" xfId="22114" xr:uid="{775A109D-1E3E-4938-9889-9CA0E5FC4656}"/>
    <cellStyle name="Normal 4 2 2 3 5 3 2" xfId="22115" xr:uid="{DA7C2202-9AD1-4108-8037-F2BBAE947BB9}"/>
    <cellStyle name="Normal 4 2 2 3 5 3 2 2" xfId="22116" xr:uid="{13378A23-5260-4FAB-BD6C-3174B56307FB}"/>
    <cellStyle name="Normal 4 2 2 3 5 3 2 2 2" xfId="55796" xr:uid="{B8223258-9B73-4EDB-9A5F-AE81DA9C8B4A}"/>
    <cellStyle name="Normal 4 2 2 3 5 3 2 3" xfId="55797" xr:uid="{94EEBBF7-A41B-42B0-AD78-07AC11445067}"/>
    <cellStyle name="Normal 4 2 2 3 5 3 3" xfId="22117" xr:uid="{23E7C4A4-4F26-4148-8D8F-260122283D2C}"/>
    <cellStyle name="Normal 4 2 2 3 5 3 3 2" xfId="22118" xr:uid="{488BB9ED-C316-44F4-BF01-123EE9589896}"/>
    <cellStyle name="Normal 4 2 2 3 5 3 4" xfId="22119" xr:uid="{675BA18F-74BD-4C66-AD8E-F8C344F0BDF9}"/>
    <cellStyle name="Normal 4 2 2 3 5 4" xfId="22120" xr:uid="{DA2F4300-01B9-4979-8033-94C372C3A39C}"/>
    <cellStyle name="Normal 4 2 2 3 5 4 2" xfId="22121" xr:uid="{246E03E4-4E22-40DD-9F09-3BA7BAC7C499}"/>
    <cellStyle name="Normal 4 2 2 3 5 4 2 2" xfId="55798" xr:uid="{44944243-C425-4038-BA48-6DC90ED6F32D}"/>
    <cellStyle name="Normal 4 2 2 3 5 4 3" xfId="55799" xr:uid="{2270F66B-ED74-4EF7-A8D7-168C70CE2169}"/>
    <cellStyle name="Normal 4 2 2 3 5 5" xfId="22122" xr:uid="{1FFDFEEB-6B71-4C32-86EE-923B6EE3E7AA}"/>
    <cellStyle name="Normal 4 2 2 3 5 5 2" xfId="22123" xr:uid="{06207E16-EAD3-4DB1-A092-EB97DE0C468E}"/>
    <cellStyle name="Normal 4 2 2 3 5 6" xfId="22124" xr:uid="{90B957F0-9F08-4A01-BC06-7C702E3CB3A5}"/>
    <cellStyle name="Normal 4 2 2 3 5 7" xfId="22125" xr:uid="{79EB9A38-EE33-433A-8350-E6F6960A4BE3}"/>
    <cellStyle name="Normal 4 2 2 3 6" xfId="3403" xr:uid="{C1793378-40FF-4BB3-8C21-17AFCC1B4CCF}"/>
    <cellStyle name="Normal 4 2 2 3 6 2" xfId="22126" xr:uid="{86FA722D-9133-4BB6-8F75-B0930AA405EB}"/>
    <cellStyle name="Normal 4 2 2 3 6 2 2" xfId="22127" xr:uid="{3CF92F7A-AE25-4596-BEAC-0CD5A333376B}"/>
    <cellStyle name="Normal 4 2 2 3 6 2 2 2" xfId="22128" xr:uid="{6CBE8C83-4CEB-43AE-8736-B6ABCAB4A295}"/>
    <cellStyle name="Normal 4 2 2 3 6 2 2 2 2" xfId="55800" xr:uid="{1E9FEB7A-D658-4C99-A422-1FFE08DB58BA}"/>
    <cellStyle name="Normal 4 2 2 3 6 2 2 3" xfId="55801" xr:uid="{2C5FFD54-2C4A-45DB-8174-53E8A6FEFDE7}"/>
    <cellStyle name="Normal 4 2 2 3 6 2 3" xfId="22129" xr:uid="{7AA976EF-9466-4A77-8D25-4B1735DA7D3A}"/>
    <cellStyle name="Normal 4 2 2 3 6 2 3 2" xfId="22130" xr:uid="{5362DC38-6C93-4E3C-9B64-09F8E0679A8F}"/>
    <cellStyle name="Normal 4 2 2 3 6 2 4" xfId="22131" xr:uid="{382923A5-96FD-462A-BABD-77D9C174C0E5}"/>
    <cellStyle name="Normal 4 2 2 3 6 3" xfId="22132" xr:uid="{1443CB15-AAD6-489E-8F6F-6FF64F818A11}"/>
    <cellStyle name="Normal 4 2 2 3 6 3 2" xfId="22133" xr:uid="{AF7CEF8C-D439-49E1-970B-D31377A30849}"/>
    <cellStyle name="Normal 4 2 2 3 6 3 2 2" xfId="22134" xr:uid="{7BFDC872-C2CF-403A-98B1-FBA7E59E0F05}"/>
    <cellStyle name="Normal 4 2 2 3 6 3 2 2 2" xfId="55802" xr:uid="{3C588C38-029D-4663-B379-06AF74FBB595}"/>
    <cellStyle name="Normal 4 2 2 3 6 3 2 3" xfId="55803" xr:uid="{6C1D344B-967B-4EA6-96FB-F4D7197A4A2F}"/>
    <cellStyle name="Normal 4 2 2 3 6 3 3" xfId="22135" xr:uid="{0D00A35F-1C12-406A-B185-39AF29D27E0D}"/>
    <cellStyle name="Normal 4 2 2 3 6 3 3 2" xfId="22136" xr:uid="{27A6781A-EB5F-4E9C-9ED0-56AF56CB2D63}"/>
    <cellStyle name="Normal 4 2 2 3 6 3 4" xfId="22137" xr:uid="{CB754A41-5F04-4C4B-908A-D93401B5FA84}"/>
    <cellStyle name="Normal 4 2 2 3 6 4" xfId="22138" xr:uid="{DC563E30-55AC-4F27-9342-FF0168BC9440}"/>
    <cellStyle name="Normal 4 2 2 3 6 4 2" xfId="22139" xr:uid="{E4EB9962-7C0E-499E-BEFB-DD53C079E4C7}"/>
    <cellStyle name="Normal 4 2 2 3 6 4 2 2" xfId="55804" xr:uid="{245A9FBD-B1ED-40EF-9F23-3D7DAA24EE9A}"/>
    <cellStyle name="Normal 4 2 2 3 6 4 3" xfId="55805" xr:uid="{BE3B21A7-B730-447D-8A9C-9BAFAD145BDB}"/>
    <cellStyle name="Normal 4 2 2 3 6 5" xfId="22140" xr:uid="{3BFE1CF3-2834-4F80-9340-E1AA010DE3E3}"/>
    <cellStyle name="Normal 4 2 2 3 6 5 2" xfId="22141" xr:uid="{372B8720-CC8E-4EBD-88D3-3F0AD46F51A8}"/>
    <cellStyle name="Normal 4 2 2 3 6 6" xfId="22142" xr:uid="{E2489FE9-FDC1-489E-9529-9AAC088B1313}"/>
    <cellStyle name="Normal 4 2 2 3 6 7" xfId="22143" xr:uid="{8D7445C9-5961-4F8B-B189-849D4E9267C3}"/>
    <cellStyle name="Normal 4 2 2 3 7" xfId="3404" xr:uid="{0BD54AAE-D939-46DA-A891-FEC8D577BB5B}"/>
    <cellStyle name="Normal 4 2 2 3 7 2" xfId="22144" xr:uid="{0156D508-14D8-4480-9456-09D628FE44D3}"/>
    <cellStyle name="Normal 4 2 2 3 7 2 2" xfId="22145" xr:uid="{DD551862-AF60-4BFB-AD89-D7653FC0C085}"/>
    <cellStyle name="Normal 4 2 2 3 7 2 2 2" xfId="22146" xr:uid="{E94DB9DD-BC7B-401B-821E-B945297AB4F2}"/>
    <cellStyle name="Normal 4 2 2 3 7 2 2 2 2" xfId="55806" xr:uid="{2D50E925-4CB2-4D88-8124-6CF296C598E8}"/>
    <cellStyle name="Normal 4 2 2 3 7 2 2 3" xfId="55807" xr:uid="{084CD646-B79A-41A7-B40F-E13C27F4F265}"/>
    <cellStyle name="Normal 4 2 2 3 7 2 3" xfId="22147" xr:uid="{5624CBD8-5EFE-478C-BA5F-C96EEE06B376}"/>
    <cellStyle name="Normal 4 2 2 3 7 2 3 2" xfId="22148" xr:uid="{E0D6E776-F1A7-4E9D-8279-1941604DFF47}"/>
    <cellStyle name="Normal 4 2 2 3 7 2 4" xfId="22149" xr:uid="{A491A0AD-5448-4DA0-9274-1BDA09758B17}"/>
    <cellStyle name="Normal 4 2 2 3 7 3" xfId="22150" xr:uid="{C118DD4E-4027-4954-9B62-4702B0B53E40}"/>
    <cellStyle name="Normal 4 2 2 3 7 3 2" xfId="22151" xr:uid="{72B5F7A6-509B-4D73-A4D3-6B320B58D6AA}"/>
    <cellStyle name="Normal 4 2 2 3 7 3 2 2" xfId="22152" xr:uid="{C4D7B7B2-CCC0-4E66-98A3-EC3DF5CCDCB8}"/>
    <cellStyle name="Normal 4 2 2 3 7 3 2 2 2" xfId="55808" xr:uid="{52F2BD91-3E3B-4753-801D-0C32CC86BDE7}"/>
    <cellStyle name="Normal 4 2 2 3 7 3 2 3" xfId="55809" xr:uid="{591860DE-3500-4C64-975C-481348797AC1}"/>
    <cellStyle name="Normal 4 2 2 3 7 3 3" xfId="22153" xr:uid="{F2C18140-BAB2-47D2-8C07-6084510A6296}"/>
    <cellStyle name="Normal 4 2 2 3 7 3 3 2" xfId="22154" xr:uid="{78252D64-3205-49F1-A614-302B6E7D9575}"/>
    <cellStyle name="Normal 4 2 2 3 7 3 4" xfId="22155" xr:uid="{A67458A1-92B5-4F16-A3F9-E8CA599E0406}"/>
    <cellStyle name="Normal 4 2 2 3 7 4" xfId="22156" xr:uid="{26F1254C-749A-4ED5-A1D3-DCF7CC05EC95}"/>
    <cellStyle name="Normal 4 2 2 3 7 4 2" xfId="22157" xr:uid="{819A0E36-2812-48F3-8039-027BEA09DBBE}"/>
    <cellStyle name="Normal 4 2 2 3 7 4 2 2" xfId="55810" xr:uid="{97907B62-335D-4B97-B99C-59D1223DA5AC}"/>
    <cellStyle name="Normal 4 2 2 3 7 4 3" xfId="55811" xr:uid="{FA88F627-854E-45EE-A67D-85FD8D894419}"/>
    <cellStyle name="Normal 4 2 2 3 7 5" xfId="22158" xr:uid="{2323AAFE-985E-468E-8CEF-5123ACB97522}"/>
    <cellStyle name="Normal 4 2 2 3 7 5 2" xfId="22159" xr:uid="{13685F63-A981-4C60-8722-428FA2E4FA6B}"/>
    <cellStyle name="Normal 4 2 2 3 7 6" xfId="22160" xr:uid="{5427AC59-A57E-4713-94B1-CFE77D1C86C7}"/>
    <cellStyle name="Normal 4 2 2 3 7 7" xfId="22161" xr:uid="{E0E1E3B7-338D-4D5A-90E4-229739A6CB57}"/>
    <cellStyle name="Normal 4 2 2 3 8" xfId="22162" xr:uid="{91E08D5A-ECFF-4FFF-ACF3-83CB5A8CA32F}"/>
    <cellStyle name="Normal 4 2 2 3 8 2" xfId="22163" xr:uid="{A60BED0A-EA4C-4BDB-882E-21C641585665}"/>
    <cellStyle name="Normal 4 2 2 3 8 2 2" xfId="22164" xr:uid="{2B7E4BFC-56F6-49B9-A529-717599CBC3DA}"/>
    <cellStyle name="Normal 4 2 2 3 8 2 2 2" xfId="55812" xr:uid="{6CB10BBA-E392-49CE-910E-D197F4B6CFEE}"/>
    <cellStyle name="Normal 4 2 2 3 8 2 3" xfId="55813" xr:uid="{12B45D91-98AF-4E9F-A3D4-2A5519DF3075}"/>
    <cellStyle name="Normal 4 2 2 3 8 3" xfId="22165" xr:uid="{9DA9242D-471A-4AF1-982A-291B392D85D7}"/>
    <cellStyle name="Normal 4 2 2 3 8 3 2" xfId="22166" xr:uid="{44B61B77-1D86-4449-BE02-432545855A3F}"/>
    <cellStyle name="Normal 4 2 2 3 8 4" xfId="22167" xr:uid="{0EAD32D9-64CF-4F94-B67A-052EBF87CE8B}"/>
    <cellStyle name="Normal 4 2 2 3 9" xfId="22168" xr:uid="{71E81C15-F0BC-4E51-AD8D-900B7B7D8BB5}"/>
    <cellStyle name="Normal 4 2 2 3 9 2" xfId="22169" xr:uid="{EF3C35FC-9387-4514-8DDE-7D93E80F093E}"/>
    <cellStyle name="Normal 4 2 2 3 9 2 2" xfId="22170" xr:uid="{E40297FD-C4F8-4F15-8722-32A09712FF3C}"/>
    <cellStyle name="Normal 4 2 2 3 9 2 2 2" xfId="55814" xr:uid="{415B0B6B-037D-4E4E-9F4A-D1F60A21E638}"/>
    <cellStyle name="Normal 4 2 2 3 9 2 3" xfId="55815" xr:uid="{B362216A-88B9-433E-8EE5-B65E6BAF48B0}"/>
    <cellStyle name="Normal 4 2 2 3 9 3" xfId="22171" xr:uid="{5071B937-A913-47EA-BB70-2343CFDAACDB}"/>
    <cellStyle name="Normal 4 2 2 3 9 3 2" xfId="22172" xr:uid="{0F70BA4E-9641-45B9-9DD1-7E142149A3E5}"/>
    <cellStyle name="Normal 4 2 2 3 9 4" xfId="22173" xr:uid="{D33C071A-9182-4B16-B87E-4A78419904AD}"/>
    <cellStyle name="Normal 4 2 2 4" xfId="3405" xr:uid="{734604C8-E0E3-40F4-A844-52F38BA38471}"/>
    <cellStyle name="Normal 4 2 2 4 10" xfId="22174" xr:uid="{4757EA8F-76FA-4C32-BE46-47979729940C}"/>
    <cellStyle name="Normal 4 2 2 4 10 2" xfId="22175" xr:uid="{E57F1A9A-4F9B-435F-A0EA-39C6C79115CF}"/>
    <cellStyle name="Normal 4 2 2 4 10 2 2" xfId="55816" xr:uid="{8C92A95E-3838-4E61-97F5-099458B69305}"/>
    <cellStyle name="Normal 4 2 2 4 10 3" xfId="55817" xr:uid="{786E8536-8149-4298-ADFB-A9BF79E01E61}"/>
    <cellStyle name="Normal 4 2 2 4 11" xfId="22176" xr:uid="{6758003E-B6E4-4D3E-A1B4-F325EA7411BA}"/>
    <cellStyle name="Normal 4 2 2 4 11 2" xfId="22177" xr:uid="{D69A39BA-EFF0-4BD5-A38A-CE1743ADC464}"/>
    <cellStyle name="Normal 4 2 2 4 12" xfId="22178" xr:uid="{5940BB37-AA35-41B3-9DBD-6A580A91F4F4}"/>
    <cellStyle name="Normal 4 2 2 4 13" xfId="22179" xr:uid="{A7567F7F-8684-4749-8165-80C8005C8616}"/>
    <cellStyle name="Normal 4 2 2 4 2" xfId="3406" xr:uid="{51B18937-4EF3-4368-BA9D-74F06D9C151F}"/>
    <cellStyle name="Normal 4 2 2 4 2 10" xfId="22180" xr:uid="{A2E5A485-38CD-41E9-9093-F1FC7D15823C}"/>
    <cellStyle name="Normal 4 2 2 4 2 11" xfId="22181" xr:uid="{D20CB2CC-14D7-4858-9525-159B0E1CA9B0}"/>
    <cellStyle name="Normal 4 2 2 4 2 2" xfId="3407" xr:uid="{3E9B6BDC-8673-43CD-95DD-9468287E8111}"/>
    <cellStyle name="Normal 4 2 2 4 2 2 2" xfId="3408" xr:uid="{818C68B7-ABDC-4415-9879-40C89E67C9E0}"/>
    <cellStyle name="Normal 4 2 2 4 2 2 2 2" xfId="22182" xr:uid="{2DE32A78-4685-4057-BA18-C7C12B87FB8B}"/>
    <cellStyle name="Normal 4 2 2 4 2 2 2 2 2" xfId="22183" xr:uid="{24C176AF-7C20-4BF0-AADC-CD5163C62B76}"/>
    <cellStyle name="Normal 4 2 2 4 2 2 2 2 2 2" xfId="22184" xr:uid="{9DCA05C5-3039-4AD5-830C-38DED731C83D}"/>
    <cellStyle name="Normal 4 2 2 4 2 2 2 2 2 2 2" xfId="55818" xr:uid="{3F3DEFDC-EACC-405F-852F-DDC607957FCB}"/>
    <cellStyle name="Normal 4 2 2 4 2 2 2 2 2 3" xfId="55819" xr:uid="{024FCE18-18A4-4683-B4B9-2205E86DD5F6}"/>
    <cellStyle name="Normal 4 2 2 4 2 2 2 2 3" xfId="22185" xr:uid="{3E4924DC-F856-4E1A-ABB1-288B3ED72387}"/>
    <cellStyle name="Normal 4 2 2 4 2 2 2 2 3 2" xfId="22186" xr:uid="{09495F54-7110-42F9-8C23-DBC77FE2DCB1}"/>
    <cellStyle name="Normal 4 2 2 4 2 2 2 2 4" xfId="22187" xr:uid="{2CC4EC76-020B-4209-8A6A-736516D4E977}"/>
    <cellStyle name="Normal 4 2 2 4 2 2 2 3" xfId="22188" xr:uid="{FCDE960E-1CD0-4890-AD77-2B4BC7A20325}"/>
    <cellStyle name="Normal 4 2 2 4 2 2 2 3 2" xfId="22189" xr:uid="{35D6531C-EF20-4050-AE92-FCAB8BB477A2}"/>
    <cellStyle name="Normal 4 2 2 4 2 2 2 3 2 2" xfId="22190" xr:uid="{7BF50602-C393-48D8-89EA-66204BFB67BC}"/>
    <cellStyle name="Normal 4 2 2 4 2 2 2 3 2 2 2" xfId="55820" xr:uid="{A478834A-5319-4496-A177-AAF4E77B1A22}"/>
    <cellStyle name="Normal 4 2 2 4 2 2 2 3 2 3" xfId="55821" xr:uid="{69E033DE-0200-4140-ACDC-32AD0D1DC797}"/>
    <cellStyle name="Normal 4 2 2 4 2 2 2 3 3" xfId="22191" xr:uid="{F81BD737-4367-48D5-BFDB-D0FC178D4A66}"/>
    <cellStyle name="Normal 4 2 2 4 2 2 2 3 3 2" xfId="22192" xr:uid="{B3EE0523-F3C6-4CD9-8842-F4578F41DB37}"/>
    <cellStyle name="Normal 4 2 2 4 2 2 2 3 4" xfId="22193" xr:uid="{34CA428A-68D2-48CD-B6DF-6741C337D20A}"/>
    <cellStyle name="Normal 4 2 2 4 2 2 2 4" xfId="22194" xr:uid="{2CA68329-F3FC-4408-A32F-A56BBF97420D}"/>
    <cellStyle name="Normal 4 2 2 4 2 2 2 4 2" xfId="22195" xr:uid="{31BBE118-1C32-4A46-AA01-95DAB14FF72E}"/>
    <cellStyle name="Normal 4 2 2 4 2 2 2 4 2 2" xfId="55822" xr:uid="{769C94CC-5AF5-4C90-A6A7-296653EB27BA}"/>
    <cellStyle name="Normal 4 2 2 4 2 2 2 4 3" xfId="55823" xr:uid="{A4243CAB-70B8-4117-9A3A-DECD4CC4A2AD}"/>
    <cellStyle name="Normal 4 2 2 4 2 2 2 5" xfId="22196" xr:uid="{6D8E5994-9BAA-4C7A-8751-2783285F33A9}"/>
    <cellStyle name="Normal 4 2 2 4 2 2 2 5 2" xfId="22197" xr:uid="{98A633DE-1C1E-4274-A344-60F602808AA0}"/>
    <cellStyle name="Normal 4 2 2 4 2 2 2 6" xfId="22198" xr:uid="{DD88E18D-EB6E-4486-904F-C3D93712D6BE}"/>
    <cellStyle name="Normal 4 2 2 4 2 2 2 7" xfId="22199" xr:uid="{F6FC2B53-C559-42DB-808F-9662D58531B5}"/>
    <cellStyle name="Normal 4 2 2 4 2 2 3" xfId="3409" xr:uid="{21392BB7-70AC-4488-9362-5F321DCA52E0}"/>
    <cellStyle name="Normal 4 2 2 4 2 2 3 2" xfId="22200" xr:uid="{3629EAFB-3E3C-4BAB-94B8-32518AFED691}"/>
    <cellStyle name="Normal 4 2 2 4 2 2 3 2 2" xfId="22201" xr:uid="{A467675B-2BCF-476F-BC1C-B0EA8B524A6B}"/>
    <cellStyle name="Normal 4 2 2 4 2 2 3 2 2 2" xfId="22202" xr:uid="{2470E932-6B19-4940-A065-86E8E64A7E1E}"/>
    <cellStyle name="Normal 4 2 2 4 2 2 3 2 2 2 2" xfId="55824" xr:uid="{5D3BC430-73BD-4516-B2DE-0A677E766CB6}"/>
    <cellStyle name="Normal 4 2 2 4 2 2 3 2 2 3" xfId="55825" xr:uid="{20B8FF4D-406E-4C8D-B4C2-39680F69AED8}"/>
    <cellStyle name="Normal 4 2 2 4 2 2 3 2 3" xfId="22203" xr:uid="{0987B729-525B-4B53-8BFA-B61CD2BFCF66}"/>
    <cellStyle name="Normal 4 2 2 4 2 2 3 2 3 2" xfId="22204" xr:uid="{1C7C03A2-C6F7-45C4-8F38-EED165F9F8AE}"/>
    <cellStyle name="Normal 4 2 2 4 2 2 3 2 4" xfId="22205" xr:uid="{FA40FE43-BC62-4BD4-B1E4-619A0C360927}"/>
    <cellStyle name="Normal 4 2 2 4 2 2 3 3" xfId="22206" xr:uid="{0273B974-01E1-4D1C-8BA1-1B174DA3FADA}"/>
    <cellStyle name="Normal 4 2 2 4 2 2 3 3 2" xfId="22207" xr:uid="{4FE471F3-CB0C-4597-A69E-54D852882DEE}"/>
    <cellStyle name="Normal 4 2 2 4 2 2 3 3 2 2" xfId="22208" xr:uid="{3AB42801-8474-4A52-867C-48365CC4EBD4}"/>
    <cellStyle name="Normal 4 2 2 4 2 2 3 3 2 2 2" xfId="55826" xr:uid="{33FE3EB8-958C-4BD6-BB77-F29BC90EA205}"/>
    <cellStyle name="Normal 4 2 2 4 2 2 3 3 2 3" xfId="55827" xr:uid="{C94E1767-1CDA-4152-B61E-9DC97B9DBE92}"/>
    <cellStyle name="Normal 4 2 2 4 2 2 3 3 3" xfId="22209" xr:uid="{0C1576F3-2599-4F45-A4C5-6F5B5F052719}"/>
    <cellStyle name="Normal 4 2 2 4 2 2 3 3 3 2" xfId="22210" xr:uid="{9CFFAD29-5731-4F2C-8894-FC7335E8104C}"/>
    <cellStyle name="Normal 4 2 2 4 2 2 3 3 4" xfId="22211" xr:uid="{1E2FBE4A-6BCB-4546-AE47-1E7CC14D5FA8}"/>
    <cellStyle name="Normal 4 2 2 4 2 2 3 4" xfId="22212" xr:uid="{E6D4BC05-9855-423E-93B9-614689A01E89}"/>
    <cellStyle name="Normal 4 2 2 4 2 2 3 4 2" xfId="22213" xr:uid="{5C319D3C-4487-4489-8AC9-81D15A4C3D45}"/>
    <cellStyle name="Normal 4 2 2 4 2 2 3 4 2 2" xfId="55828" xr:uid="{02AF9902-C512-4279-AB58-4930D4F81F8C}"/>
    <cellStyle name="Normal 4 2 2 4 2 2 3 4 3" xfId="55829" xr:uid="{7A10ABBF-41BC-49CA-8418-49F7A589BE3B}"/>
    <cellStyle name="Normal 4 2 2 4 2 2 3 5" xfId="22214" xr:uid="{BB74BE13-7C9F-4DB3-B71E-EE36BD680661}"/>
    <cellStyle name="Normal 4 2 2 4 2 2 3 5 2" xfId="22215" xr:uid="{61E6E801-6E38-4ECA-B5BB-C162E1F7D166}"/>
    <cellStyle name="Normal 4 2 2 4 2 2 3 6" xfId="22216" xr:uid="{4B13AC31-1398-467F-815F-6B46C05F1082}"/>
    <cellStyle name="Normal 4 2 2 4 2 2 3 7" xfId="22217" xr:uid="{5794C370-BFF9-47A8-882E-02DB43BC98A0}"/>
    <cellStyle name="Normal 4 2 2 4 2 2 4" xfId="22218" xr:uid="{4AE75273-8FBB-4703-89AF-6013A51806A9}"/>
    <cellStyle name="Normal 4 2 2 4 2 2 4 2" xfId="22219" xr:uid="{F97C0B52-CB51-4264-BCF9-3FA060F0C0AE}"/>
    <cellStyle name="Normal 4 2 2 4 2 2 4 2 2" xfId="22220" xr:uid="{88D9C809-5B2D-43B0-80E0-A974CF71547E}"/>
    <cellStyle name="Normal 4 2 2 4 2 2 4 2 2 2" xfId="55830" xr:uid="{654A729B-AF45-4B0D-B626-E1763487A297}"/>
    <cellStyle name="Normal 4 2 2 4 2 2 4 2 3" xfId="55831" xr:uid="{A06BF370-F88B-49DE-9110-828944852EFE}"/>
    <cellStyle name="Normal 4 2 2 4 2 2 4 3" xfId="22221" xr:uid="{B8579371-0F3E-4EA1-B7B3-D9066DDBF412}"/>
    <cellStyle name="Normal 4 2 2 4 2 2 4 3 2" xfId="22222" xr:uid="{3668F62B-BBC8-4EBF-85D2-27453AFD05C9}"/>
    <cellStyle name="Normal 4 2 2 4 2 2 4 4" xfId="22223" xr:uid="{60BBD8C5-54A1-4E0B-950E-AA5AF47A7E5F}"/>
    <cellStyle name="Normal 4 2 2 4 2 2 5" xfId="22224" xr:uid="{0F59252D-A34B-4C8E-B6D2-B2C84A32398B}"/>
    <cellStyle name="Normal 4 2 2 4 2 2 5 2" xfId="22225" xr:uid="{7BEAF90E-D165-4174-853E-FAC2C8D9A69A}"/>
    <cellStyle name="Normal 4 2 2 4 2 2 5 2 2" xfId="22226" xr:uid="{42FB7C20-A8B4-4DB6-867E-46C6E0063DB8}"/>
    <cellStyle name="Normal 4 2 2 4 2 2 5 2 2 2" xfId="55832" xr:uid="{EF68917F-C9C4-48C7-830B-063B217B4B20}"/>
    <cellStyle name="Normal 4 2 2 4 2 2 5 2 3" xfId="55833" xr:uid="{250E6799-8DAF-471B-BB5D-837077E93D1A}"/>
    <cellStyle name="Normal 4 2 2 4 2 2 5 3" xfId="22227" xr:uid="{6F549650-B983-43CA-A4D2-7ACE8D3E43C2}"/>
    <cellStyle name="Normal 4 2 2 4 2 2 5 3 2" xfId="22228" xr:uid="{5CA513E5-89DE-4B53-9089-565047DC0D7F}"/>
    <cellStyle name="Normal 4 2 2 4 2 2 5 4" xfId="22229" xr:uid="{59EC9299-6A60-49A7-85CA-EBCD13F31A4A}"/>
    <cellStyle name="Normal 4 2 2 4 2 2 6" xfId="22230" xr:uid="{3E4487C0-AA92-44AF-9F85-BC24022FEDDC}"/>
    <cellStyle name="Normal 4 2 2 4 2 2 6 2" xfId="22231" xr:uid="{1C6EB8EA-CDD5-4A76-AD90-ACF4DCB92AB9}"/>
    <cellStyle name="Normal 4 2 2 4 2 2 6 2 2" xfId="55834" xr:uid="{FBD4DF2C-8154-4B56-985E-83F3CAEF852B}"/>
    <cellStyle name="Normal 4 2 2 4 2 2 6 3" xfId="55835" xr:uid="{A0C44C3D-D3CB-4D9E-BBA5-F35DD27EAF32}"/>
    <cellStyle name="Normal 4 2 2 4 2 2 7" xfId="22232" xr:uid="{8E4E6CF2-3CF3-43D9-937C-6A86B205FE8D}"/>
    <cellStyle name="Normal 4 2 2 4 2 2 7 2" xfId="22233" xr:uid="{6426B116-186A-43DF-AA86-3F40E46855D3}"/>
    <cellStyle name="Normal 4 2 2 4 2 2 8" xfId="22234" xr:uid="{D237191C-CDBC-4AC8-8798-F03CF580B37C}"/>
    <cellStyle name="Normal 4 2 2 4 2 2 9" xfId="22235" xr:uid="{1F9BEC43-249A-443B-812C-3367B8A2B622}"/>
    <cellStyle name="Normal 4 2 2 4 2 3" xfId="3410" xr:uid="{70D569A4-E3BA-426D-9CC8-E1D262E382D8}"/>
    <cellStyle name="Normal 4 2 2 4 2 3 2" xfId="22236" xr:uid="{A208C110-E7EE-4AFF-AAE5-6B29EA1E5A2F}"/>
    <cellStyle name="Normal 4 2 2 4 2 3 2 2" xfId="22237" xr:uid="{11A41BEE-6CBE-4B23-98FC-83A0FA39BBC1}"/>
    <cellStyle name="Normal 4 2 2 4 2 3 2 2 2" xfId="22238" xr:uid="{4E9A5D5E-6F70-4051-8658-60E78CA3DEFF}"/>
    <cellStyle name="Normal 4 2 2 4 2 3 2 2 2 2" xfId="55836" xr:uid="{32A2BFDE-179C-44F2-92C1-5A565ED79BC3}"/>
    <cellStyle name="Normal 4 2 2 4 2 3 2 2 3" xfId="55837" xr:uid="{2740B339-B53F-4507-BF09-DE68964C5A01}"/>
    <cellStyle name="Normal 4 2 2 4 2 3 2 3" xfId="22239" xr:uid="{5791B08D-FAC1-4A99-BF07-404FBEED8CE7}"/>
    <cellStyle name="Normal 4 2 2 4 2 3 2 3 2" xfId="22240" xr:uid="{11D496E4-6D1D-4678-AF09-1855349B0FAD}"/>
    <cellStyle name="Normal 4 2 2 4 2 3 2 4" xfId="22241" xr:uid="{8C5A54FE-DB7D-420D-9A0B-1D6D4690013F}"/>
    <cellStyle name="Normal 4 2 2 4 2 3 3" xfId="22242" xr:uid="{95E4B1BE-B9D5-48FE-BC79-46FD5CF0DFFB}"/>
    <cellStyle name="Normal 4 2 2 4 2 3 3 2" xfId="22243" xr:uid="{C813A738-954B-45F5-934C-64CCDB7A4461}"/>
    <cellStyle name="Normal 4 2 2 4 2 3 3 2 2" xfId="22244" xr:uid="{0CFD37CF-FA77-4A25-A431-02E76D946C15}"/>
    <cellStyle name="Normal 4 2 2 4 2 3 3 2 2 2" xfId="55838" xr:uid="{CD7FD21B-E8C7-40F6-B776-56636C834998}"/>
    <cellStyle name="Normal 4 2 2 4 2 3 3 2 3" xfId="55839" xr:uid="{DCB97563-0270-4A40-9AEF-3EC71722819A}"/>
    <cellStyle name="Normal 4 2 2 4 2 3 3 3" xfId="22245" xr:uid="{B7227B2C-3D8F-4B4D-9130-F234AEA27461}"/>
    <cellStyle name="Normal 4 2 2 4 2 3 3 3 2" xfId="22246" xr:uid="{1F95FA89-3FA5-4206-916F-338A27B5A827}"/>
    <cellStyle name="Normal 4 2 2 4 2 3 3 4" xfId="22247" xr:uid="{A3A71782-8254-435C-8E7C-AC8FE01E14EA}"/>
    <cellStyle name="Normal 4 2 2 4 2 3 4" xfId="22248" xr:uid="{AE52CC0E-78E0-4BE3-89FD-0B08B4FD73F2}"/>
    <cellStyle name="Normal 4 2 2 4 2 3 4 2" xfId="22249" xr:uid="{1D0C6DFB-9A51-4F71-B86B-D802E5187B3D}"/>
    <cellStyle name="Normal 4 2 2 4 2 3 4 2 2" xfId="55840" xr:uid="{F98E62DE-EDCB-47D3-8E07-2EAAAA6AC606}"/>
    <cellStyle name="Normal 4 2 2 4 2 3 4 3" xfId="55841" xr:uid="{00A5F117-0B24-403C-93B1-B549CDE11680}"/>
    <cellStyle name="Normal 4 2 2 4 2 3 5" xfId="22250" xr:uid="{1334E76A-567F-4DFB-903B-805C09081BD3}"/>
    <cellStyle name="Normal 4 2 2 4 2 3 5 2" xfId="22251" xr:uid="{262C085E-8F26-4433-A93D-470E3ACFF51D}"/>
    <cellStyle name="Normal 4 2 2 4 2 3 6" xfId="22252" xr:uid="{E5B84035-ECCD-4F57-B314-C7B2B0080449}"/>
    <cellStyle name="Normal 4 2 2 4 2 3 7" xfId="22253" xr:uid="{BDEF847E-ADEA-4CB2-A80F-B66E7E0170C3}"/>
    <cellStyle name="Normal 4 2 2 4 2 4" xfId="3411" xr:uid="{4CF7E055-B2D2-4001-969D-4463E2B4E8E6}"/>
    <cellStyle name="Normal 4 2 2 4 2 4 2" xfId="22254" xr:uid="{6EE0F2F6-9ED4-47C7-AFF0-606345474167}"/>
    <cellStyle name="Normal 4 2 2 4 2 4 2 2" xfId="22255" xr:uid="{6C28B35B-FF68-4012-8B16-79C431A4ED44}"/>
    <cellStyle name="Normal 4 2 2 4 2 4 2 2 2" xfId="22256" xr:uid="{F5222433-5F73-42F5-A3F7-5EFBA38556D1}"/>
    <cellStyle name="Normal 4 2 2 4 2 4 2 2 2 2" xfId="55842" xr:uid="{ED9D24FC-FBF0-47E8-ADC4-ED9A689EB1CA}"/>
    <cellStyle name="Normal 4 2 2 4 2 4 2 2 3" xfId="55843" xr:uid="{1B48F434-0655-428D-85A1-75BA6620240F}"/>
    <cellStyle name="Normal 4 2 2 4 2 4 2 3" xfId="22257" xr:uid="{3F9FD133-300A-4DAC-95D2-280EEAD705DE}"/>
    <cellStyle name="Normal 4 2 2 4 2 4 2 3 2" xfId="22258" xr:uid="{349879D6-2FBF-41AE-9AE0-5EB38FFC5904}"/>
    <cellStyle name="Normal 4 2 2 4 2 4 2 4" xfId="22259" xr:uid="{FFEDF1A1-B494-44AF-B628-6A1707BD045F}"/>
    <cellStyle name="Normal 4 2 2 4 2 4 3" xfId="22260" xr:uid="{FA55C61C-246D-4DC1-9DC8-A3E15537D176}"/>
    <cellStyle name="Normal 4 2 2 4 2 4 3 2" xfId="22261" xr:uid="{E28C4E0E-3C36-4502-9DB9-F2E960763AD0}"/>
    <cellStyle name="Normal 4 2 2 4 2 4 3 2 2" xfId="22262" xr:uid="{EDEACAF8-A751-4A3A-B36F-FD8569E22488}"/>
    <cellStyle name="Normal 4 2 2 4 2 4 3 2 2 2" xfId="55844" xr:uid="{173DC53E-FA93-41FB-9284-542469FB0CFE}"/>
    <cellStyle name="Normal 4 2 2 4 2 4 3 2 3" xfId="55845" xr:uid="{4C4247A7-1AA4-453A-BAC4-5AA7DB60DF4F}"/>
    <cellStyle name="Normal 4 2 2 4 2 4 3 3" xfId="22263" xr:uid="{1598652D-6CDB-4EA7-9E0F-1E9ED7A988CB}"/>
    <cellStyle name="Normal 4 2 2 4 2 4 3 3 2" xfId="22264" xr:uid="{1E8AB3B7-BCCE-4393-B459-91AC1CD1BA2D}"/>
    <cellStyle name="Normal 4 2 2 4 2 4 3 4" xfId="22265" xr:uid="{34D62A51-AD2E-4BE9-AA76-3EDE837B03EA}"/>
    <cellStyle name="Normal 4 2 2 4 2 4 4" xfId="22266" xr:uid="{6BB4E79A-EF03-4826-8C88-518C795EA8F1}"/>
    <cellStyle name="Normal 4 2 2 4 2 4 4 2" xfId="22267" xr:uid="{09A5D5D0-EAE5-407C-9A04-DCFC3463FF9D}"/>
    <cellStyle name="Normal 4 2 2 4 2 4 4 2 2" xfId="55846" xr:uid="{713FC23F-0484-4216-A262-DC3D57031EF7}"/>
    <cellStyle name="Normal 4 2 2 4 2 4 4 3" xfId="55847" xr:uid="{CD6ACF36-511E-400D-B896-E3130C1C93F9}"/>
    <cellStyle name="Normal 4 2 2 4 2 4 5" xfId="22268" xr:uid="{3373B9C4-665C-4F84-8D83-686EFB6FE872}"/>
    <cellStyle name="Normal 4 2 2 4 2 4 5 2" xfId="22269" xr:uid="{897DC305-6F3D-4708-A44E-AAF9F78C701A}"/>
    <cellStyle name="Normal 4 2 2 4 2 4 6" xfId="22270" xr:uid="{63D8AE1F-C952-4BB5-A298-2D077C3A90F5}"/>
    <cellStyle name="Normal 4 2 2 4 2 4 7" xfId="22271" xr:uid="{CDC0BC32-35EA-4E8D-9873-AD7D4AA0FA6D}"/>
    <cellStyle name="Normal 4 2 2 4 2 5" xfId="3412" xr:uid="{E4877D6E-7E99-44DD-8C5A-E04073F5B90B}"/>
    <cellStyle name="Normal 4 2 2 4 2 5 2" xfId="22272" xr:uid="{C4D39521-1086-4C72-BA3D-DD1EFDE85AF3}"/>
    <cellStyle name="Normal 4 2 2 4 2 5 2 2" xfId="22273" xr:uid="{1C03B3DC-BB7F-4665-90D4-D34D65A760A0}"/>
    <cellStyle name="Normal 4 2 2 4 2 5 2 2 2" xfId="22274" xr:uid="{AC774A79-5266-43AF-B9B8-2486F7EED90E}"/>
    <cellStyle name="Normal 4 2 2 4 2 5 2 2 2 2" xfId="55848" xr:uid="{3F14C78F-89EA-4A82-BC3B-113A4A4128D6}"/>
    <cellStyle name="Normal 4 2 2 4 2 5 2 2 3" xfId="55849" xr:uid="{6EA56499-075C-4F9A-B876-39DE4E8EA746}"/>
    <cellStyle name="Normal 4 2 2 4 2 5 2 3" xfId="22275" xr:uid="{E54882DA-088E-4049-A9CB-137D7B167A6E}"/>
    <cellStyle name="Normal 4 2 2 4 2 5 2 3 2" xfId="22276" xr:uid="{FAD23331-A2A2-4626-A786-D9A2A5B4B8F0}"/>
    <cellStyle name="Normal 4 2 2 4 2 5 2 4" xfId="22277" xr:uid="{DD951FE7-9619-4E93-AB18-DA1CA1CF883E}"/>
    <cellStyle name="Normal 4 2 2 4 2 5 3" xfId="22278" xr:uid="{E168A472-4E24-4D49-807C-279AB01FAF7C}"/>
    <cellStyle name="Normal 4 2 2 4 2 5 3 2" xfId="22279" xr:uid="{4CF28B25-8AD1-4804-80EB-357260684E66}"/>
    <cellStyle name="Normal 4 2 2 4 2 5 3 2 2" xfId="22280" xr:uid="{5BD4C2AF-F220-4453-B3AF-49D7CFB61AC9}"/>
    <cellStyle name="Normal 4 2 2 4 2 5 3 2 2 2" xfId="55850" xr:uid="{91A1715E-2AC0-419F-A2F2-052565557099}"/>
    <cellStyle name="Normal 4 2 2 4 2 5 3 2 3" xfId="55851" xr:uid="{68E956DF-9ADD-4B18-A147-DE495F8A9F8B}"/>
    <cellStyle name="Normal 4 2 2 4 2 5 3 3" xfId="22281" xr:uid="{C7AEF8D3-1DC7-4F39-87C7-CBAE133A5C6D}"/>
    <cellStyle name="Normal 4 2 2 4 2 5 3 3 2" xfId="22282" xr:uid="{AE7CB890-E7F8-4E90-849B-992857BB6622}"/>
    <cellStyle name="Normal 4 2 2 4 2 5 3 4" xfId="22283" xr:uid="{D26B402A-34F9-420A-9BB0-EA95F347BFD7}"/>
    <cellStyle name="Normal 4 2 2 4 2 5 4" xfId="22284" xr:uid="{35CD9D35-0BE2-4011-B5CC-FA369AA6FA77}"/>
    <cellStyle name="Normal 4 2 2 4 2 5 4 2" xfId="22285" xr:uid="{610CC7EA-15D9-470D-9455-DEC095656558}"/>
    <cellStyle name="Normal 4 2 2 4 2 5 4 2 2" xfId="55852" xr:uid="{DF4B342A-758A-4DE5-BB3E-B1761117307A}"/>
    <cellStyle name="Normal 4 2 2 4 2 5 4 3" xfId="55853" xr:uid="{C97B9894-EC39-4488-88C5-B2029EDBBB8A}"/>
    <cellStyle name="Normal 4 2 2 4 2 5 5" xfId="22286" xr:uid="{63DF08DB-9DC0-4354-AE77-8165A4B97B64}"/>
    <cellStyle name="Normal 4 2 2 4 2 5 5 2" xfId="22287" xr:uid="{D608C7F6-0B7D-48E4-8DC6-60F2575B84C2}"/>
    <cellStyle name="Normal 4 2 2 4 2 5 6" xfId="22288" xr:uid="{11D9C08C-5B7A-4233-9007-DB9A63A855CC}"/>
    <cellStyle name="Normal 4 2 2 4 2 5 7" xfId="22289" xr:uid="{9BD4D6FB-03F4-4706-AE82-06EFE3E777BA}"/>
    <cellStyle name="Normal 4 2 2 4 2 6" xfId="22290" xr:uid="{8F5514AC-68EC-4964-8AC7-52D0B731CDD0}"/>
    <cellStyle name="Normal 4 2 2 4 2 6 2" xfId="22291" xr:uid="{3BDE7419-8C4D-43BA-BC0A-7A5E6FD9069F}"/>
    <cellStyle name="Normal 4 2 2 4 2 6 2 2" xfId="22292" xr:uid="{5C22157F-896F-4B9A-A25F-97F905B93D24}"/>
    <cellStyle name="Normal 4 2 2 4 2 6 2 2 2" xfId="55854" xr:uid="{A2846762-AF1C-4AB6-B6C1-AD6D866C64F1}"/>
    <cellStyle name="Normal 4 2 2 4 2 6 2 3" xfId="55855" xr:uid="{D54F2289-955D-4B5E-B32E-34FC0EDAB0F6}"/>
    <cellStyle name="Normal 4 2 2 4 2 6 3" xfId="22293" xr:uid="{0D5E0455-E7C0-4101-922C-40B7FF88FE1B}"/>
    <cellStyle name="Normal 4 2 2 4 2 6 3 2" xfId="22294" xr:uid="{1765E838-9EAE-4FE6-BD43-9B70D72C9620}"/>
    <cellStyle name="Normal 4 2 2 4 2 6 4" xfId="22295" xr:uid="{32C80485-F6C2-46F1-B361-AE229771AE7F}"/>
    <cellStyle name="Normal 4 2 2 4 2 7" xfId="22296" xr:uid="{52C813BE-B708-4A2E-A60E-E5BE206B7119}"/>
    <cellStyle name="Normal 4 2 2 4 2 7 2" xfId="22297" xr:uid="{696119E9-C419-4C6D-91E2-6A03407E5B6D}"/>
    <cellStyle name="Normal 4 2 2 4 2 7 2 2" xfId="22298" xr:uid="{F9C2F5DB-9082-4190-B806-C5828B066B09}"/>
    <cellStyle name="Normal 4 2 2 4 2 7 2 2 2" xfId="55856" xr:uid="{160B6F11-FA97-4E47-8B8F-1844539649FF}"/>
    <cellStyle name="Normal 4 2 2 4 2 7 2 3" xfId="55857" xr:uid="{895FC949-91BE-4DB8-8DD1-D7B2F91F206C}"/>
    <cellStyle name="Normal 4 2 2 4 2 7 3" xfId="22299" xr:uid="{77DEBA1F-A4EF-497E-8C0C-8A1EABBE7A12}"/>
    <cellStyle name="Normal 4 2 2 4 2 7 3 2" xfId="22300" xr:uid="{537F0B8C-CE59-43CA-B8F5-B6DB03122BA8}"/>
    <cellStyle name="Normal 4 2 2 4 2 7 4" xfId="22301" xr:uid="{F4172EC9-3924-490B-9EAD-C2C55FE58891}"/>
    <cellStyle name="Normal 4 2 2 4 2 8" xfId="22302" xr:uid="{BB19914C-AC7B-4F53-9B12-9706D2017CDE}"/>
    <cellStyle name="Normal 4 2 2 4 2 8 2" xfId="22303" xr:uid="{DE924E19-D3CB-4C4B-BF93-67F7774499B3}"/>
    <cellStyle name="Normal 4 2 2 4 2 8 2 2" xfId="55858" xr:uid="{354C70E4-EB87-4DE4-A0AC-79E0A02A35DD}"/>
    <cellStyle name="Normal 4 2 2 4 2 8 3" xfId="55859" xr:uid="{518AEDE8-FE05-4025-BE02-03B3D48B59FA}"/>
    <cellStyle name="Normal 4 2 2 4 2 9" xfId="22304" xr:uid="{7663520E-B586-46E2-9E36-BB30C59AA736}"/>
    <cellStyle name="Normal 4 2 2 4 2 9 2" xfId="22305" xr:uid="{5A8EEBA0-FCD7-4E36-8B2C-579A46844E65}"/>
    <cellStyle name="Normal 4 2 2 4 3" xfId="3413" xr:uid="{CBC2C580-5AC9-4601-B257-E3D34B984565}"/>
    <cellStyle name="Normal 4 2 2 4 3 2" xfId="3414" xr:uid="{8A196C1B-F30A-4DF6-9BBE-18528638312E}"/>
    <cellStyle name="Normal 4 2 2 4 3 2 2" xfId="22306" xr:uid="{08123A8B-18D6-4C15-992C-CEB423CD4EE8}"/>
    <cellStyle name="Normal 4 2 2 4 3 2 2 2" xfId="22307" xr:uid="{3BF43EA3-D3CA-44A1-9357-AB04127A57C8}"/>
    <cellStyle name="Normal 4 2 2 4 3 2 2 2 2" xfId="22308" xr:uid="{9640BFA5-80F8-463A-98C9-14D4AE7145DF}"/>
    <cellStyle name="Normal 4 2 2 4 3 2 2 2 2 2" xfId="55860" xr:uid="{5080BB2B-FB5B-49ED-A132-A1C560B4AE67}"/>
    <cellStyle name="Normal 4 2 2 4 3 2 2 2 3" xfId="55861" xr:uid="{75B508FF-965C-4C3F-9F57-BAD11A57ADFB}"/>
    <cellStyle name="Normal 4 2 2 4 3 2 2 3" xfId="22309" xr:uid="{4BCE7B8B-9123-46A2-B051-DA37C3363B2D}"/>
    <cellStyle name="Normal 4 2 2 4 3 2 2 3 2" xfId="22310" xr:uid="{E621D06B-27F3-4656-99D0-C7160E7E64F6}"/>
    <cellStyle name="Normal 4 2 2 4 3 2 2 4" xfId="22311" xr:uid="{10E2E7C8-49B5-40F5-B719-15C6A9CF899B}"/>
    <cellStyle name="Normal 4 2 2 4 3 2 3" xfId="22312" xr:uid="{2433245A-04D6-4909-AB0C-95240B619077}"/>
    <cellStyle name="Normal 4 2 2 4 3 2 3 2" xfId="22313" xr:uid="{01A4AE84-1F1E-44E8-89A0-78761DFC5BE0}"/>
    <cellStyle name="Normal 4 2 2 4 3 2 3 2 2" xfId="22314" xr:uid="{FC00F692-7A3A-4F15-89D2-073E49B64C72}"/>
    <cellStyle name="Normal 4 2 2 4 3 2 3 2 2 2" xfId="55862" xr:uid="{41EF4E6C-54A0-4BB2-94BB-E53224283261}"/>
    <cellStyle name="Normal 4 2 2 4 3 2 3 2 3" xfId="55863" xr:uid="{2BA205F1-143D-47AC-8BC8-5A6E543BEA75}"/>
    <cellStyle name="Normal 4 2 2 4 3 2 3 3" xfId="22315" xr:uid="{48C888E9-DE94-4B2D-A1F7-9CD8BC2617EC}"/>
    <cellStyle name="Normal 4 2 2 4 3 2 3 3 2" xfId="22316" xr:uid="{C92E10DA-FBB6-4080-89B2-1D1126F8C976}"/>
    <cellStyle name="Normal 4 2 2 4 3 2 3 4" xfId="22317" xr:uid="{CAB96818-FEEC-454C-8103-F3A481434A20}"/>
    <cellStyle name="Normal 4 2 2 4 3 2 4" xfId="22318" xr:uid="{1313F532-B87E-46CC-B7F7-90C3C1246875}"/>
    <cellStyle name="Normal 4 2 2 4 3 2 4 2" xfId="22319" xr:uid="{9627FEE6-90E3-49C9-A472-9C3F84AE049E}"/>
    <cellStyle name="Normal 4 2 2 4 3 2 4 2 2" xfId="55864" xr:uid="{92A1C997-CFFF-49FD-BB2C-C4AF22BE2892}"/>
    <cellStyle name="Normal 4 2 2 4 3 2 4 3" xfId="55865" xr:uid="{48A171A9-0578-4CEE-B3E3-D82E961E7DAD}"/>
    <cellStyle name="Normal 4 2 2 4 3 2 5" xfId="22320" xr:uid="{B3CB4115-D1A0-45DC-9CC9-2ACCED52284E}"/>
    <cellStyle name="Normal 4 2 2 4 3 2 5 2" xfId="22321" xr:uid="{C8117D5B-D600-4C8E-836C-82EAC6DD3B1F}"/>
    <cellStyle name="Normal 4 2 2 4 3 2 6" xfId="22322" xr:uid="{7F28A8C5-A7E5-4410-A4B2-5213AE098CB7}"/>
    <cellStyle name="Normal 4 2 2 4 3 2 7" xfId="22323" xr:uid="{F5322274-80EF-444B-BD36-D909B7688825}"/>
    <cellStyle name="Normal 4 2 2 4 3 3" xfId="3415" xr:uid="{532CED41-DD56-447E-BCE3-9DA6AB781C2F}"/>
    <cellStyle name="Normal 4 2 2 4 3 3 2" xfId="22324" xr:uid="{E11F3677-8336-4031-84C6-1E61B26A7563}"/>
    <cellStyle name="Normal 4 2 2 4 3 3 2 2" xfId="22325" xr:uid="{C20F0365-F99B-4F58-9E4F-667140C3E019}"/>
    <cellStyle name="Normal 4 2 2 4 3 3 2 2 2" xfId="22326" xr:uid="{C776BEA0-91CB-4D59-B7CD-13E7AEEE5634}"/>
    <cellStyle name="Normal 4 2 2 4 3 3 2 2 2 2" xfId="55866" xr:uid="{CEA016A8-C093-4969-BED2-FF79A034B923}"/>
    <cellStyle name="Normal 4 2 2 4 3 3 2 2 3" xfId="55867" xr:uid="{0357FEDC-B9C2-45BB-A9FD-EFB4722D00B9}"/>
    <cellStyle name="Normal 4 2 2 4 3 3 2 3" xfId="22327" xr:uid="{B82E1A0B-267F-4DCB-897D-25B43D07D56E}"/>
    <cellStyle name="Normal 4 2 2 4 3 3 2 3 2" xfId="22328" xr:uid="{0707B767-55CF-49AD-8D9F-24113D86220D}"/>
    <cellStyle name="Normal 4 2 2 4 3 3 2 4" xfId="22329" xr:uid="{E10208D4-2662-4967-B7D5-3E895401BFE2}"/>
    <cellStyle name="Normal 4 2 2 4 3 3 3" xfId="22330" xr:uid="{DE162434-0C6A-41B1-AC95-E215BFF1DEA2}"/>
    <cellStyle name="Normal 4 2 2 4 3 3 3 2" xfId="22331" xr:uid="{1F5F7605-BACF-42B0-B3D4-69A26DB65277}"/>
    <cellStyle name="Normal 4 2 2 4 3 3 3 2 2" xfId="22332" xr:uid="{68F586F6-936F-4D74-90F5-E047ACDF6043}"/>
    <cellStyle name="Normal 4 2 2 4 3 3 3 2 2 2" xfId="55868" xr:uid="{6F3A53CD-88AC-41B4-BE58-61EB901F1DB9}"/>
    <cellStyle name="Normal 4 2 2 4 3 3 3 2 3" xfId="55869" xr:uid="{0D33D536-1D37-4541-8120-6591C67A9957}"/>
    <cellStyle name="Normal 4 2 2 4 3 3 3 3" xfId="22333" xr:uid="{E7BF4FE3-A0BF-4D72-AC40-F52D8B2E21D7}"/>
    <cellStyle name="Normal 4 2 2 4 3 3 3 3 2" xfId="22334" xr:uid="{3D5DEB88-67CC-49F2-ABA5-4A1E3149ED78}"/>
    <cellStyle name="Normal 4 2 2 4 3 3 3 4" xfId="22335" xr:uid="{053C86F3-BB6B-4323-B603-D2EEBD084C88}"/>
    <cellStyle name="Normal 4 2 2 4 3 3 4" xfId="22336" xr:uid="{D0BA1FE7-63F8-4D71-AB90-2B090B9360E5}"/>
    <cellStyle name="Normal 4 2 2 4 3 3 4 2" xfId="22337" xr:uid="{573CCCEE-570B-45FC-A7F5-B70B96271F9C}"/>
    <cellStyle name="Normal 4 2 2 4 3 3 4 2 2" xfId="55870" xr:uid="{C097607A-12A3-4E88-95F2-85810D8D50E6}"/>
    <cellStyle name="Normal 4 2 2 4 3 3 4 3" xfId="55871" xr:uid="{24A8044D-6610-4A5A-A830-354E64F85903}"/>
    <cellStyle name="Normal 4 2 2 4 3 3 5" xfId="22338" xr:uid="{DCF59059-203E-4287-990E-057E85C4CDC8}"/>
    <cellStyle name="Normal 4 2 2 4 3 3 5 2" xfId="22339" xr:uid="{98271652-57C6-4004-A078-30306FBAF74C}"/>
    <cellStyle name="Normal 4 2 2 4 3 3 6" xfId="22340" xr:uid="{087E297E-3E47-4A3A-B858-3EDDE6CBB4BC}"/>
    <cellStyle name="Normal 4 2 2 4 3 3 7" xfId="22341" xr:uid="{9D8E67C0-1B4F-4234-A27B-F086630353E5}"/>
    <cellStyle name="Normal 4 2 2 4 3 4" xfId="22342" xr:uid="{1BCACF95-845F-49B6-B4F6-0AE7732A6E28}"/>
    <cellStyle name="Normal 4 2 2 4 3 4 2" xfId="22343" xr:uid="{E4C3FF71-B0B7-4398-9E92-D18181F3ABAC}"/>
    <cellStyle name="Normal 4 2 2 4 3 4 2 2" xfId="22344" xr:uid="{447FD519-B987-4509-8BE0-7BD50A8FC569}"/>
    <cellStyle name="Normal 4 2 2 4 3 4 2 2 2" xfId="55872" xr:uid="{1D727DF9-9D6E-4BEE-AFE0-345EA43E90FA}"/>
    <cellStyle name="Normal 4 2 2 4 3 4 2 3" xfId="55873" xr:uid="{0650AFF0-E8DD-4AEE-A8FF-AFD42CEB0652}"/>
    <cellStyle name="Normal 4 2 2 4 3 4 3" xfId="22345" xr:uid="{FC631120-AA38-4330-BA2F-3D693A214A5F}"/>
    <cellStyle name="Normal 4 2 2 4 3 4 3 2" xfId="22346" xr:uid="{E394388D-C07D-42ED-BD0A-014D04E12A83}"/>
    <cellStyle name="Normal 4 2 2 4 3 4 4" xfId="22347" xr:uid="{B6A3BAE9-D466-4D62-96C9-15B57168331C}"/>
    <cellStyle name="Normal 4 2 2 4 3 5" xfId="22348" xr:uid="{548722B1-C93E-4E65-8164-487593D1DC99}"/>
    <cellStyle name="Normal 4 2 2 4 3 5 2" xfId="22349" xr:uid="{836FE64E-2BE7-43CF-9CEE-A304A093FB58}"/>
    <cellStyle name="Normal 4 2 2 4 3 5 2 2" xfId="22350" xr:uid="{CCA2503C-4850-4D10-8D0C-0AE8D6FAC0AC}"/>
    <cellStyle name="Normal 4 2 2 4 3 5 2 2 2" xfId="55874" xr:uid="{71BB74E2-863A-4B66-943C-A6F1D9BD6A41}"/>
    <cellStyle name="Normal 4 2 2 4 3 5 2 3" xfId="55875" xr:uid="{F46AB499-AF89-4652-AC65-BDB061B8061D}"/>
    <cellStyle name="Normal 4 2 2 4 3 5 3" xfId="22351" xr:uid="{350E2905-5B61-46E7-8E58-2594EC9D6CA6}"/>
    <cellStyle name="Normal 4 2 2 4 3 5 3 2" xfId="22352" xr:uid="{CC48E384-2EDE-4F7D-986C-DC93082D4DE1}"/>
    <cellStyle name="Normal 4 2 2 4 3 5 4" xfId="22353" xr:uid="{38CB4E4D-A360-463B-8828-1E7E89095781}"/>
    <cellStyle name="Normal 4 2 2 4 3 6" xfId="22354" xr:uid="{6A5F5261-9940-4969-ADCA-6FD3B556B324}"/>
    <cellStyle name="Normal 4 2 2 4 3 6 2" xfId="22355" xr:uid="{77CF4916-8CA8-45B7-9091-2119D34EE5EB}"/>
    <cellStyle name="Normal 4 2 2 4 3 6 2 2" xfId="55876" xr:uid="{246C51C3-5AD2-4A3A-B4F8-BCAF694B6DBC}"/>
    <cellStyle name="Normal 4 2 2 4 3 6 3" xfId="55877" xr:uid="{C6F04C46-4B3A-41DB-8C06-B74148A06223}"/>
    <cellStyle name="Normal 4 2 2 4 3 7" xfId="22356" xr:uid="{9E3E5232-8A10-4A91-B4E0-300BB8FD0583}"/>
    <cellStyle name="Normal 4 2 2 4 3 7 2" xfId="22357" xr:uid="{1D2C6B7F-6D37-4E1E-B971-75174C1CE096}"/>
    <cellStyle name="Normal 4 2 2 4 3 8" xfId="22358" xr:uid="{239699EE-E336-4191-88EC-30974AD7FC08}"/>
    <cellStyle name="Normal 4 2 2 4 3 9" xfId="22359" xr:uid="{78974FA7-CA1F-44C1-BB03-55C2840B7FE3}"/>
    <cellStyle name="Normal 4 2 2 4 4" xfId="3416" xr:uid="{E36CF024-4668-42C6-B62E-7CDA4479521B}"/>
    <cellStyle name="Normal 4 2 2 4 4 2" xfId="3417" xr:uid="{DCA551B5-6232-4AE3-B834-49A5A661C93B}"/>
    <cellStyle name="Normal 4 2 2 4 4 2 2" xfId="22360" xr:uid="{AB622633-F1FC-4D47-8981-37C4EF988849}"/>
    <cellStyle name="Normal 4 2 2 4 4 2 2 2" xfId="22361" xr:uid="{7A64278D-4202-4704-B063-80A4CA0C9BE9}"/>
    <cellStyle name="Normal 4 2 2 4 4 2 2 2 2" xfId="22362" xr:uid="{CCA4F892-2059-475E-B355-3D39A1870B50}"/>
    <cellStyle name="Normal 4 2 2 4 4 2 2 2 2 2" xfId="55878" xr:uid="{FCF743F5-30E3-4586-915A-01551EFB0701}"/>
    <cellStyle name="Normal 4 2 2 4 4 2 2 2 3" xfId="55879" xr:uid="{8C25479B-4916-418B-AA7D-F27821340EAD}"/>
    <cellStyle name="Normal 4 2 2 4 4 2 2 3" xfId="22363" xr:uid="{724EF564-C7B1-40D4-BBC5-F774C75DD292}"/>
    <cellStyle name="Normal 4 2 2 4 4 2 2 3 2" xfId="22364" xr:uid="{0B465E10-F52D-43A0-A7EB-3F08D167EF56}"/>
    <cellStyle name="Normal 4 2 2 4 4 2 2 4" xfId="22365" xr:uid="{FE8B9B42-C3E8-4C48-9C7F-FA23D33ECDA4}"/>
    <cellStyle name="Normal 4 2 2 4 4 2 3" xfId="22366" xr:uid="{93AD7128-25BB-4106-8801-38E295CA1B13}"/>
    <cellStyle name="Normal 4 2 2 4 4 2 3 2" xfId="22367" xr:uid="{68219D80-0493-4F1E-9B22-6C3928E0DFF4}"/>
    <cellStyle name="Normal 4 2 2 4 4 2 3 2 2" xfId="22368" xr:uid="{63D138E8-5FFB-484A-A72F-62E92E1E9C16}"/>
    <cellStyle name="Normal 4 2 2 4 4 2 3 2 2 2" xfId="55880" xr:uid="{88A1644B-1877-4636-B2DC-28D44145DDEC}"/>
    <cellStyle name="Normal 4 2 2 4 4 2 3 2 3" xfId="55881" xr:uid="{D85DD1F8-4312-410E-A4AA-43659CE77ABE}"/>
    <cellStyle name="Normal 4 2 2 4 4 2 3 3" xfId="22369" xr:uid="{506BD0AD-2AC4-47C5-B11E-3EFB03AE9710}"/>
    <cellStyle name="Normal 4 2 2 4 4 2 3 3 2" xfId="22370" xr:uid="{3F963D94-3D5E-459E-AF92-7272AAC48ACA}"/>
    <cellStyle name="Normal 4 2 2 4 4 2 3 4" xfId="22371" xr:uid="{D12900E8-A9DB-463E-827A-97858F164565}"/>
    <cellStyle name="Normal 4 2 2 4 4 2 4" xfId="22372" xr:uid="{54216081-F132-4A3F-94DA-D4FCF179F54B}"/>
    <cellStyle name="Normal 4 2 2 4 4 2 4 2" xfId="22373" xr:uid="{6902E156-6E50-439D-901D-EDC29FC4D9D5}"/>
    <cellStyle name="Normal 4 2 2 4 4 2 4 2 2" xfId="55882" xr:uid="{884FCEB8-D245-49E2-AA7E-E4D33DAA254F}"/>
    <cellStyle name="Normal 4 2 2 4 4 2 4 3" xfId="55883" xr:uid="{9154D46F-FAF7-4315-BEC3-D6E4594591A9}"/>
    <cellStyle name="Normal 4 2 2 4 4 2 5" xfId="22374" xr:uid="{7838CC3E-AD5F-43C8-8BE6-BD4055DAF38C}"/>
    <cellStyle name="Normal 4 2 2 4 4 2 5 2" xfId="22375" xr:uid="{FC5DEFF8-3049-481F-8028-5F8C772CD67C}"/>
    <cellStyle name="Normal 4 2 2 4 4 2 6" xfId="22376" xr:uid="{3D3FE862-42A4-4CE3-A767-8541247F4A95}"/>
    <cellStyle name="Normal 4 2 2 4 4 2 7" xfId="22377" xr:uid="{8BD6BA75-8ED7-4193-BDCE-622CA2FE0E36}"/>
    <cellStyle name="Normal 4 2 2 4 4 3" xfId="3418" xr:uid="{E97327FD-BA4D-4C38-A066-91339A16A7AF}"/>
    <cellStyle name="Normal 4 2 2 4 4 3 2" xfId="22378" xr:uid="{38BB2023-8D5C-4B58-845D-50149A2E5A0A}"/>
    <cellStyle name="Normal 4 2 2 4 4 3 2 2" xfId="22379" xr:uid="{9F046E61-B712-47C4-A2F7-4DB382F287DE}"/>
    <cellStyle name="Normal 4 2 2 4 4 3 2 2 2" xfId="22380" xr:uid="{01CDC954-8DCA-4C38-9D2D-39EECCA85264}"/>
    <cellStyle name="Normal 4 2 2 4 4 3 2 2 2 2" xfId="55884" xr:uid="{B3DFA83A-2C68-4028-81C8-DB8A47244059}"/>
    <cellStyle name="Normal 4 2 2 4 4 3 2 2 3" xfId="55885" xr:uid="{7CE98D79-994F-4F3C-BDAD-3D240A856FCA}"/>
    <cellStyle name="Normal 4 2 2 4 4 3 2 3" xfId="22381" xr:uid="{BD073E3D-3EA8-43DB-80FA-6BA89806F2E4}"/>
    <cellStyle name="Normal 4 2 2 4 4 3 2 3 2" xfId="22382" xr:uid="{7129BEF4-60D3-4EB0-80D9-2B4CC74E0888}"/>
    <cellStyle name="Normal 4 2 2 4 4 3 2 4" xfId="22383" xr:uid="{A8FE6A2A-F7B5-4FD9-AB79-97DB201E8104}"/>
    <cellStyle name="Normal 4 2 2 4 4 3 3" xfId="22384" xr:uid="{2C487232-BBC8-4389-B1D6-2D76F769088A}"/>
    <cellStyle name="Normal 4 2 2 4 4 3 3 2" xfId="22385" xr:uid="{431FED0F-8B27-42FA-A8FF-7E7EF5D56943}"/>
    <cellStyle name="Normal 4 2 2 4 4 3 3 2 2" xfId="22386" xr:uid="{1CEFF7B3-B525-4B99-AEA7-31CBFC80B237}"/>
    <cellStyle name="Normal 4 2 2 4 4 3 3 2 2 2" xfId="55886" xr:uid="{2CEF4AF1-2ADC-4B7F-B636-D73F9F525F8C}"/>
    <cellStyle name="Normal 4 2 2 4 4 3 3 2 3" xfId="55887" xr:uid="{27033677-073E-4FB3-9522-D3D09841FEE6}"/>
    <cellStyle name="Normal 4 2 2 4 4 3 3 3" xfId="22387" xr:uid="{4137EDC5-B4CA-42A8-B122-D9008BCB7EBF}"/>
    <cellStyle name="Normal 4 2 2 4 4 3 3 3 2" xfId="22388" xr:uid="{B3F52FA3-C357-4DE9-A32A-DFE63DCD404D}"/>
    <cellStyle name="Normal 4 2 2 4 4 3 3 4" xfId="22389" xr:uid="{A410D7BC-AE96-4E73-AC17-AED944511F51}"/>
    <cellStyle name="Normal 4 2 2 4 4 3 4" xfId="22390" xr:uid="{2FB11E56-0C96-433C-883D-84C9188A0F7D}"/>
    <cellStyle name="Normal 4 2 2 4 4 3 4 2" xfId="22391" xr:uid="{4E580E5A-DA2A-4D3C-A62E-479D72518342}"/>
    <cellStyle name="Normal 4 2 2 4 4 3 4 2 2" xfId="55888" xr:uid="{FB416B4B-A786-48A2-9901-DCBD16D35732}"/>
    <cellStyle name="Normal 4 2 2 4 4 3 4 3" xfId="55889" xr:uid="{83DD61B3-B74F-45EE-A68F-4E5F91ECED6B}"/>
    <cellStyle name="Normal 4 2 2 4 4 3 5" xfId="22392" xr:uid="{C4FE799B-DC71-4974-A5BB-CE8B5AE9BAF8}"/>
    <cellStyle name="Normal 4 2 2 4 4 3 5 2" xfId="22393" xr:uid="{5E6C2823-20B0-4115-9FE5-BE3368959315}"/>
    <cellStyle name="Normal 4 2 2 4 4 3 6" xfId="22394" xr:uid="{53E65CC9-0037-479D-9DC7-767BE8ED590D}"/>
    <cellStyle name="Normal 4 2 2 4 4 3 7" xfId="22395" xr:uid="{88D00EC6-AE3B-42C1-BE2E-7343F03E3A45}"/>
    <cellStyle name="Normal 4 2 2 4 4 4" xfId="22396" xr:uid="{69269DF5-16C6-43B4-9059-790185618A47}"/>
    <cellStyle name="Normal 4 2 2 4 4 4 2" xfId="22397" xr:uid="{69C70AC2-4A2D-41B1-8417-3E54CFB5FC93}"/>
    <cellStyle name="Normal 4 2 2 4 4 4 2 2" xfId="22398" xr:uid="{CBAD8DBC-563B-4563-8083-C378A6048D43}"/>
    <cellStyle name="Normal 4 2 2 4 4 4 2 2 2" xfId="55890" xr:uid="{E0AAC674-C75F-4BB3-9D64-CEF0492BB69F}"/>
    <cellStyle name="Normal 4 2 2 4 4 4 2 3" xfId="55891" xr:uid="{C7E3BCF4-9D7C-4796-B6B0-4D4CC053A70D}"/>
    <cellStyle name="Normal 4 2 2 4 4 4 3" xfId="22399" xr:uid="{C96EA0BA-79D2-49F3-AA72-458B247D1FCB}"/>
    <cellStyle name="Normal 4 2 2 4 4 4 3 2" xfId="22400" xr:uid="{2BB659E4-2826-42A3-BCA7-4FB9EBE32A07}"/>
    <cellStyle name="Normal 4 2 2 4 4 4 4" xfId="22401" xr:uid="{FABD5989-720C-47A2-8C22-11810383F761}"/>
    <cellStyle name="Normal 4 2 2 4 4 5" xfId="22402" xr:uid="{32589BA9-E673-43A3-B34E-496CFEF7F4E7}"/>
    <cellStyle name="Normal 4 2 2 4 4 5 2" xfId="22403" xr:uid="{DBE6BC8A-9F2E-4C5B-9CE0-62C5C1DB5C89}"/>
    <cellStyle name="Normal 4 2 2 4 4 5 2 2" xfId="22404" xr:uid="{80234E7B-D67D-499D-B00B-1740BA96A603}"/>
    <cellStyle name="Normal 4 2 2 4 4 5 2 2 2" xfId="55892" xr:uid="{DA72F953-5551-42E1-B6F3-A4610799377F}"/>
    <cellStyle name="Normal 4 2 2 4 4 5 2 3" xfId="55893" xr:uid="{45086AF9-667F-4732-BEEC-C6C19A69BDE8}"/>
    <cellStyle name="Normal 4 2 2 4 4 5 3" xfId="22405" xr:uid="{0CC56938-D705-4C34-AC85-19A38B298211}"/>
    <cellStyle name="Normal 4 2 2 4 4 5 3 2" xfId="22406" xr:uid="{28514547-CBF2-41C3-8142-9A3497CB0966}"/>
    <cellStyle name="Normal 4 2 2 4 4 5 4" xfId="22407" xr:uid="{CF8648AF-6B45-4565-9A7F-8D16422855D5}"/>
    <cellStyle name="Normal 4 2 2 4 4 6" xfId="22408" xr:uid="{ECC4E370-73FF-4DBF-932E-391190E1BB55}"/>
    <cellStyle name="Normal 4 2 2 4 4 6 2" xfId="22409" xr:uid="{22573FEC-94FC-4AF3-AD0F-82A4A9F64D83}"/>
    <cellStyle name="Normal 4 2 2 4 4 6 2 2" xfId="55894" xr:uid="{1669C4B3-0CE7-46A4-A5EC-565315EBB1EE}"/>
    <cellStyle name="Normal 4 2 2 4 4 6 3" xfId="55895" xr:uid="{0B7C1E82-1584-4203-90DD-C67F07B48A3B}"/>
    <cellStyle name="Normal 4 2 2 4 4 7" xfId="22410" xr:uid="{5BC89BFC-0C02-4FE8-8551-E3EC59462A19}"/>
    <cellStyle name="Normal 4 2 2 4 4 7 2" xfId="22411" xr:uid="{15CF74D9-DC61-47F8-88C3-D3EAD8B95844}"/>
    <cellStyle name="Normal 4 2 2 4 4 8" xfId="22412" xr:uid="{19262DDD-96CB-4070-8206-05841B376ECF}"/>
    <cellStyle name="Normal 4 2 2 4 4 9" xfId="22413" xr:uid="{1222C627-4D12-40E5-A8CC-D88AACC032B0}"/>
    <cellStyle name="Normal 4 2 2 4 5" xfId="3419" xr:uid="{682BF7D4-EE2D-4F87-9EA2-2141ACFDE040}"/>
    <cellStyle name="Normal 4 2 2 4 5 2" xfId="22414" xr:uid="{E05FEAA4-E0A4-45A7-836F-C98CAE9775A0}"/>
    <cellStyle name="Normal 4 2 2 4 5 2 2" xfId="22415" xr:uid="{459635E9-B310-4BE1-81B9-BBFB82FC42BB}"/>
    <cellStyle name="Normal 4 2 2 4 5 2 2 2" xfId="22416" xr:uid="{86382A53-7570-44E7-9F82-A07FCC33B4D8}"/>
    <cellStyle name="Normal 4 2 2 4 5 2 2 2 2" xfId="55896" xr:uid="{08BAE691-48E7-4DD4-867E-E20C9A2D44FF}"/>
    <cellStyle name="Normal 4 2 2 4 5 2 2 3" xfId="55897" xr:uid="{FCA9D6DD-BD36-4E5E-B6B1-9B62833DBC30}"/>
    <cellStyle name="Normal 4 2 2 4 5 2 3" xfId="22417" xr:uid="{1C327FA1-0F37-4139-978C-AF0014AB2453}"/>
    <cellStyle name="Normal 4 2 2 4 5 2 3 2" xfId="22418" xr:uid="{6A73A9D2-ACC6-42DC-802E-291879D69C6D}"/>
    <cellStyle name="Normal 4 2 2 4 5 2 4" xfId="22419" xr:uid="{AB038426-6BC9-49D9-8111-70C1C05C4F6D}"/>
    <cellStyle name="Normal 4 2 2 4 5 3" xfId="22420" xr:uid="{5E64E2A5-B48F-4559-8A88-0E5A3C2DAAA2}"/>
    <cellStyle name="Normal 4 2 2 4 5 3 2" xfId="22421" xr:uid="{9AD129E2-416D-4C95-9E17-965CF37AC5B5}"/>
    <cellStyle name="Normal 4 2 2 4 5 3 2 2" xfId="22422" xr:uid="{29A402DB-5EC2-4E2E-B371-C0DA73B1D1E1}"/>
    <cellStyle name="Normal 4 2 2 4 5 3 2 2 2" xfId="55898" xr:uid="{EDE8E317-C72F-4368-A330-2B3C104C971B}"/>
    <cellStyle name="Normal 4 2 2 4 5 3 2 3" xfId="55899" xr:uid="{EFC76FEC-55E7-4FE0-BDDB-5EB34DED70E4}"/>
    <cellStyle name="Normal 4 2 2 4 5 3 3" xfId="22423" xr:uid="{EC2AB222-CC30-463A-A28D-A5763A578311}"/>
    <cellStyle name="Normal 4 2 2 4 5 3 3 2" xfId="22424" xr:uid="{AC6F9A05-C26F-427A-AF64-E4AAACB73CF4}"/>
    <cellStyle name="Normal 4 2 2 4 5 3 4" xfId="22425" xr:uid="{60C6FF70-54B0-425B-B08B-67F4EF415D06}"/>
    <cellStyle name="Normal 4 2 2 4 5 4" xfId="22426" xr:uid="{184EA1D1-EAC8-4828-A21C-02AC7BD715A4}"/>
    <cellStyle name="Normal 4 2 2 4 5 4 2" xfId="22427" xr:uid="{0FCE4318-A08A-4967-92CA-5AB4220D239F}"/>
    <cellStyle name="Normal 4 2 2 4 5 4 2 2" xfId="55900" xr:uid="{C4CBAE78-B9E3-484D-A5A4-27062E80EB9F}"/>
    <cellStyle name="Normal 4 2 2 4 5 4 3" xfId="55901" xr:uid="{E37936D8-E06C-470F-A903-174098EC69EA}"/>
    <cellStyle name="Normal 4 2 2 4 5 5" xfId="22428" xr:uid="{085518C7-2FA3-436F-BF48-0B870B476034}"/>
    <cellStyle name="Normal 4 2 2 4 5 5 2" xfId="22429" xr:uid="{0FF1A6AF-CE15-4BDF-BE10-580ECB42B79F}"/>
    <cellStyle name="Normal 4 2 2 4 5 6" xfId="22430" xr:uid="{36BFC2AF-7AB6-4267-A432-F10250CBC7D8}"/>
    <cellStyle name="Normal 4 2 2 4 5 7" xfId="22431" xr:uid="{99CAD4B0-CF4B-4DA4-BA7F-F24FB7FB7D8D}"/>
    <cellStyle name="Normal 4 2 2 4 6" xfId="3420" xr:uid="{D2EA4F54-4D38-4B82-B9ED-99F43D945DF2}"/>
    <cellStyle name="Normal 4 2 2 4 6 2" xfId="22432" xr:uid="{E0788165-D562-4AD5-A170-054019BBDC23}"/>
    <cellStyle name="Normal 4 2 2 4 6 2 2" xfId="22433" xr:uid="{31A1ED75-DA1C-483D-A58C-4CEFEC7EAC8B}"/>
    <cellStyle name="Normal 4 2 2 4 6 2 2 2" xfId="22434" xr:uid="{898C2748-FEE3-4479-90A2-0C6D29D42D19}"/>
    <cellStyle name="Normal 4 2 2 4 6 2 2 2 2" xfId="55902" xr:uid="{A10B21B0-86DC-4DB7-AD7A-F3ED660C4EF1}"/>
    <cellStyle name="Normal 4 2 2 4 6 2 2 3" xfId="55903" xr:uid="{5D24D285-6DEE-47B6-9DF2-4E915E4B4A4B}"/>
    <cellStyle name="Normal 4 2 2 4 6 2 3" xfId="22435" xr:uid="{4069C649-8D6B-4DF6-A582-3FFAF50D044B}"/>
    <cellStyle name="Normal 4 2 2 4 6 2 3 2" xfId="22436" xr:uid="{1FB680B0-FF46-40E3-A3D1-945D5B0060C7}"/>
    <cellStyle name="Normal 4 2 2 4 6 2 4" xfId="22437" xr:uid="{D17886C1-1FEA-4517-A819-FA69FBB69EE8}"/>
    <cellStyle name="Normal 4 2 2 4 6 3" xfId="22438" xr:uid="{350E9BD0-6A63-4D1F-9BFB-EE3D353E89B3}"/>
    <cellStyle name="Normal 4 2 2 4 6 3 2" xfId="22439" xr:uid="{27C4265D-E637-49A2-AE39-E7964EAABC5C}"/>
    <cellStyle name="Normal 4 2 2 4 6 3 2 2" xfId="22440" xr:uid="{CD709BA6-FB4A-4EB4-A6E3-69AE548CE9A7}"/>
    <cellStyle name="Normal 4 2 2 4 6 3 2 2 2" xfId="55904" xr:uid="{A740FD9D-51C1-4FCF-9F83-5E883E32A14E}"/>
    <cellStyle name="Normal 4 2 2 4 6 3 2 3" xfId="55905" xr:uid="{A4580338-21CD-422E-B2CE-612DD3A1D584}"/>
    <cellStyle name="Normal 4 2 2 4 6 3 3" xfId="22441" xr:uid="{4E737B60-7E03-4E84-8DDE-1237A909EC0C}"/>
    <cellStyle name="Normal 4 2 2 4 6 3 3 2" xfId="22442" xr:uid="{4C04EC14-3165-4F51-8CF3-24F38CDA431E}"/>
    <cellStyle name="Normal 4 2 2 4 6 3 4" xfId="22443" xr:uid="{B5E10D90-AD84-4A1F-90CF-6622ED2A7767}"/>
    <cellStyle name="Normal 4 2 2 4 6 4" xfId="22444" xr:uid="{96A91640-8891-4718-AC7A-9EDD5BC2371F}"/>
    <cellStyle name="Normal 4 2 2 4 6 4 2" xfId="22445" xr:uid="{53F2FEEE-F6BF-4D21-A376-4551E33853CD}"/>
    <cellStyle name="Normal 4 2 2 4 6 4 2 2" xfId="55906" xr:uid="{038F3A0F-AB42-4BF7-9A43-5FC245E4C586}"/>
    <cellStyle name="Normal 4 2 2 4 6 4 3" xfId="55907" xr:uid="{DC5C09A3-EA0A-401B-B87A-DB5EE506C192}"/>
    <cellStyle name="Normal 4 2 2 4 6 5" xfId="22446" xr:uid="{C145FDFE-0EA9-429E-A9AE-28DAD08B8FD9}"/>
    <cellStyle name="Normal 4 2 2 4 6 5 2" xfId="22447" xr:uid="{7F3509E7-0F08-4744-889D-ABB739139D6A}"/>
    <cellStyle name="Normal 4 2 2 4 6 6" xfId="22448" xr:uid="{8BF175AF-1CE4-4E75-A7A7-4E790992B05B}"/>
    <cellStyle name="Normal 4 2 2 4 6 7" xfId="22449" xr:uid="{94EA4C48-C6D8-48B3-B409-5B778807BE27}"/>
    <cellStyle name="Normal 4 2 2 4 7" xfId="3421" xr:uid="{8618B0C2-2C2F-4F7F-9594-B9CF9668EF9D}"/>
    <cellStyle name="Normal 4 2 2 4 7 2" xfId="22450" xr:uid="{59537538-150C-4C77-8B52-3C49E022A74A}"/>
    <cellStyle name="Normal 4 2 2 4 7 2 2" xfId="22451" xr:uid="{D9A4498D-AED8-4AD5-9099-7DB25F48E6B0}"/>
    <cellStyle name="Normal 4 2 2 4 7 2 2 2" xfId="22452" xr:uid="{B3BA1F2F-CD2E-4C7E-AF83-12662BABB543}"/>
    <cellStyle name="Normal 4 2 2 4 7 2 2 2 2" xfId="55908" xr:uid="{A85B6C6A-72FD-4AC6-9BD1-1D325E1659EB}"/>
    <cellStyle name="Normal 4 2 2 4 7 2 2 3" xfId="55909" xr:uid="{4C61C615-D562-432A-850C-C07AB055FEE7}"/>
    <cellStyle name="Normal 4 2 2 4 7 2 3" xfId="22453" xr:uid="{7B7B9891-4E14-4EA6-BFEC-90C1049B5E8A}"/>
    <cellStyle name="Normal 4 2 2 4 7 2 3 2" xfId="22454" xr:uid="{CDBD80E1-F3CD-4256-A07F-B78F3E939C45}"/>
    <cellStyle name="Normal 4 2 2 4 7 2 4" xfId="22455" xr:uid="{4A304E8E-4F71-497F-907E-B391A4987720}"/>
    <cellStyle name="Normal 4 2 2 4 7 3" xfId="22456" xr:uid="{ECE9DAF5-8733-416C-952D-E01F802C8ADF}"/>
    <cellStyle name="Normal 4 2 2 4 7 3 2" xfId="22457" xr:uid="{E5A54D40-221D-40AC-8B8D-6D9B9EA5523F}"/>
    <cellStyle name="Normal 4 2 2 4 7 3 2 2" xfId="22458" xr:uid="{2E36E0DF-7498-4CC7-A447-634744CD915A}"/>
    <cellStyle name="Normal 4 2 2 4 7 3 2 2 2" xfId="55910" xr:uid="{701A5251-ACE9-465A-A0E7-55A479E0EE62}"/>
    <cellStyle name="Normal 4 2 2 4 7 3 2 3" xfId="55911" xr:uid="{DB3D5FFA-D4C3-44F3-83D7-117D3016CFE1}"/>
    <cellStyle name="Normal 4 2 2 4 7 3 3" xfId="22459" xr:uid="{20F8103F-D317-4EC0-A511-AB2BC9E23E7C}"/>
    <cellStyle name="Normal 4 2 2 4 7 3 3 2" xfId="22460" xr:uid="{D21E084A-A68A-4FFB-A41B-A0EBD27AD179}"/>
    <cellStyle name="Normal 4 2 2 4 7 3 4" xfId="22461" xr:uid="{6CFB237F-462B-48AF-AB62-6E72ECC17BB0}"/>
    <cellStyle name="Normal 4 2 2 4 7 4" xfId="22462" xr:uid="{5314B576-FC04-4046-8497-52FF220A1766}"/>
    <cellStyle name="Normal 4 2 2 4 7 4 2" xfId="22463" xr:uid="{0EA0A96D-BFC3-4F97-BD06-EEFABB7CB5B2}"/>
    <cellStyle name="Normal 4 2 2 4 7 4 2 2" xfId="55912" xr:uid="{BB94587D-8C75-4F27-8E77-86AFBB13552A}"/>
    <cellStyle name="Normal 4 2 2 4 7 4 3" xfId="55913" xr:uid="{0E297EB2-FBDE-4622-BA43-EBF2C9A2D922}"/>
    <cellStyle name="Normal 4 2 2 4 7 5" xfId="22464" xr:uid="{686760F9-EE68-49F9-997F-DF8F9934B975}"/>
    <cellStyle name="Normal 4 2 2 4 7 5 2" xfId="22465" xr:uid="{C709C4F7-77EB-472E-AA79-E1BEA7DBD88C}"/>
    <cellStyle name="Normal 4 2 2 4 7 6" xfId="22466" xr:uid="{16E90091-114D-40DE-91DF-436CA49C4652}"/>
    <cellStyle name="Normal 4 2 2 4 7 7" xfId="22467" xr:uid="{C5C8CF23-22F3-4663-AEE8-5160D0A377B7}"/>
    <cellStyle name="Normal 4 2 2 4 8" xfId="22468" xr:uid="{86986968-9F71-4F46-92C2-7E00CDA099E0}"/>
    <cellStyle name="Normal 4 2 2 4 8 2" xfId="22469" xr:uid="{4C538786-2C8F-45A7-BDDE-0A112E78E046}"/>
    <cellStyle name="Normal 4 2 2 4 8 2 2" xfId="22470" xr:uid="{C59C01FC-B94E-454A-9611-E944BB718776}"/>
    <cellStyle name="Normal 4 2 2 4 8 2 2 2" xfId="55914" xr:uid="{F21B00B6-4150-48FC-A021-735E78DAA955}"/>
    <cellStyle name="Normal 4 2 2 4 8 2 3" xfId="55915" xr:uid="{A5F6C47C-7B10-4FD8-AA1E-E17243EACE2B}"/>
    <cellStyle name="Normal 4 2 2 4 8 3" xfId="22471" xr:uid="{32946381-7AF6-43D1-951B-7BEA3CA202BC}"/>
    <cellStyle name="Normal 4 2 2 4 8 3 2" xfId="22472" xr:uid="{265DB955-42D5-4C0E-B065-4447347B076B}"/>
    <cellStyle name="Normal 4 2 2 4 8 4" xfId="22473" xr:uid="{B2289123-0382-424A-8A6D-FC763F050419}"/>
    <cellStyle name="Normal 4 2 2 4 9" xfId="22474" xr:uid="{D29AAF0E-E48F-4216-94D3-1A81DFC2FF1F}"/>
    <cellStyle name="Normal 4 2 2 4 9 2" xfId="22475" xr:uid="{1DAFFD25-4A41-4B4F-8569-520FA3D0C416}"/>
    <cellStyle name="Normal 4 2 2 4 9 2 2" xfId="22476" xr:uid="{142B59A1-003C-4E73-929F-905F725022F1}"/>
    <cellStyle name="Normal 4 2 2 4 9 2 2 2" xfId="55916" xr:uid="{63DE7C4E-3174-4FC7-BA28-8F26388A62D0}"/>
    <cellStyle name="Normal 4 2 2 4 9 2 3" xfId="55917" xr:uid="{6267535D-A981-43C0-B2E2-E666926D7654}"/>
    <cellStyle name="Normal 4 2 2 4 9 3" xfId="22477" xr:uid="{8E3C7673-CBB6-4A7F-A468-9508B81C437B}"/>
    <cellStyle name="Normal 4 2 2 4 9 3 2" xfId="22478" xr:uid="{74CB064D-875B-4CBE-8A00-60704B067AB8}"/>
    <cellStyle name="Normal 4 2 2 4 9 4" xfId="22479" xr:uid="{F47C84A1-5F04-420F-95B1-37ED3076EA2C}"/>
    <cellStyle name="Normal 4 2 2 5" xfId="3422" xr:uid="{D4B5F9B4-CC3C-4486-ACE1-09BF085D316D}"/>
    <cellStyle name="Normal 4 2 2 5 10" xfId="22480" xr:uid="{40B862E8-2199-4D9C-BB0E-901170C27E25}"/>
    <cellStyle name="Normal 4 2 2 5 11" xfId="22481" xr:uid="{ACF7A3AD-4ABE-4462-994B-28124604A9B1}"/>
    <cellStyle name="Normal 4 2 2 5 2" xfId="3423" xr:uid="{425B0F6D-9BDD-48F5-B712-28BF1A17D207}"/>
    <cellStyle name="Normal 4 2 2 5 2 2" xfId="3424" xr:uid="{ED3BE60B-BA75-4E25-B59C-BC86CB26A911}"/>
    <cellStyle name="Normal 4 2 2 5 2 2 2" xfId="22482" xr:uid="{7C479BA9-FE4F-4D01-81B8-68F6DEAE76B1}"/>
    <cellStyle name="Normal 4 2 2 5 2 2 2 2" xfId="22483" xr:uid="{5917AD71-C357-4B26-A3C2-99C6F4833E31}"/>
    <cellStyle name="Normal 4 2 2 5 2 2 2 2 2" xfId="22484" xr:uid="{C3DB77A1-F075-4236-ACA8-E340D26A1538}"/>
    <cellStyle name="Normal 4 2 2 5 2 2 2 2 2 2" xfId="55918" xr:uid="{0E21B2DD-1B4D-44F0-A97C-13F8D364CB75}"/>
    <cellStyle name="Normal 4 2 2 5 2 2 2 2 3" xfId="55919" xr:uid="{37063070-8C63-4C6F-8AE6-4C0954160EA6}"/>
    <cellStyle name="Normal 4 2 2 5 2 2 2 3" xfId="22485" xr:uid="{578032E8-DF8E-47EE-A4DB-E7417FF6EB7E}"/>
    <cellStyle name="Normal 4 2 2 5 2 2 2 3 2" xfId="22486" xr:uid="{CAC169A0-9D1B-4CA7-981D-7D121F1A3998}"/>
    <cellStyle name="Normal 4 2 2 5 2 2 2 4" xfId="22487" xr:uid="{DE1707A5-80E6-4FDB-8953-77B4FE9695E0}"/>
    <cellStyle name="Normal 4 2 2 5 2 2 3" xfId="22488" xr:uid="{025DE5BC-52B3-4EF9-BC5C-F0212DB70DF7}"/>
    <cellStyle name="Normal 4 2 2 5 2 2 3 2" xfId="22489" xr:uid="{78C9375F-D139-4742-8B60-3297DE817264}"/>
    <cellStyle name="Normal 4 2 2 5 2 2 3 2 2" xfId="22490" xr:uid="{C113027A-4813-495D-9628-26A397ED8855}"/>
    <cellStyle name="Normal 4 2 2 5 2 2 3 2 2 2" xfId="55920" xr:uid="{5FB541C5-23A2-492A-B91F-0B3E03D69C9D}"/>
    <cellStyle name="Normal 4 2 2 5 2 2 3 2 3" xfId="55921" xr:uid="{4FA1C1BC-79A1-4B65-8E3C-6475294EDBD4}"/>
    <cellStyle name="Normal 4 2 2 5 2 2 3 3" xfId="22491" xr:uid="{8BAF943B-FA86-449E-BC80-942B92DC7A89}"/>
    <cellStyle name="Normal 4 2 2 5 2 2 3 3 2" xfId="22492" xr:uid="{44D6B6A7-5A48-4EAC-BE9C-08F721409AF3}"/>
    <cellStyle name="Normal 4 2 2 5 2 2 3 4" xfId="22493" xr:uid="{57A9F824-E2EF-4BAC-88F4-8559C59B82C4}"/>
    <cellStyle name="Normal 4 2 2 5 2 2 4" xfId="22494" xr:uid="{E47C0D2F-B511-4D6C-B213-059D105D1E25}"/>
    <cellStyle name="Normal 4 2 2 5 2 2 4 2" xfId="22495" xr:uid="{81C02805-992B-4985-BCF2-EEECAFC169BD}"/>
    <cellStyle name="Normal 4 2 2 5 2 2 4 2 2" xfId="55922" xr:uid="{4C204F3E-AA48-499B-B158-1CFD2BB9CB01}"/>
    <cellStyle name="Normal 4 2 2 5 2 2 4 3" xfId="55923" xr:uid="{A2832449-C6CF-4701-B212-46E2A21ACD15}"/>
    <cellStyle name="Normal 4 2 2 5 2 2 5" xfId="22496" xr:uid="{BA5468A8-B309-410F-BEA1-BAA58418CB03}"/>
    <cellStyle name="Normal 4 2 2 5 2 2 5 2" xfId="22497" xr:uid="{2C4B158B-C369-4E55-B456-FBBCC6CC8D05}"/>
    <cellStyle name="Normal 4 2 2 5 2 2 6" xfId="22498" xr:uid="{CCCC9773-1A0C-40E0-A8F8-027255EE13A3}"/>
    <cellStyle name="Normal 4 2 2 5 2 2 7" xfId="22499" xr:uid="{B667F00D-3D6C-4475-8CED-EB2246DBFFE5}"/>
    <cellStyle name="Normal 4 2 2 5 2 3" xfId="3425" xr:uid="{F66BBCA8-58AF-4250-9F60-A162F04B8CED}"/>
    <cellStyle name="Normal 4 2 2 5 2 3 2" xfId="22500" xr:uid="{C062847D-26EC-4D42-ABE1-7DF745CAC43E}"/>
    <cellStyle name="Normal 4 2 2 5 2 3 2 2" xfId="22501" xr:uid="{8D3D01D7-FB0C-46C5-B930-F774F6C28A83}"/>
    <cellStyle name="Normal 4 2 2 5 2 3 2 2 2" xfId="22502" xr:uid="{AB2EE1BF-1EA1-4EF9-ADFB-E1B02445BFE4}"/>
    <cellStyle name="Normal 4 2 2 5 2 3 2 2 2 2" xfId="55924" xr:uid="{8AD4122B-5929-4ADD-BBA2-829F9724AC9D}"/>
    <cellStyle name="Normal 4 2 2 5 2 3 2 2 3" xfId="55925" xr:uid="{F6EC94A5-4697-4B6D-B22E-E9602C889702}"/>
    <cellStyle name="Normal 4 2 2 5 2 3 2 3" xfId="22503" xr:uid="{57E06BD3-CF78-411E-AFAB-904F34B449B9}"/>
    <cellStyle name="Normal 4 2 2 5 2 3 2 3 2" xfId="22504" xr:uid="{16053989-011D-49B2-B13F-B84E7D3F9508}"/>
    <cellStyle name="Normal 4 2 2 5 2 3 2 4" xfId="22505" xr:uid="{A6F26159-E78B-47DE-91ED-64B53EF912AF}"/>
    <cellStyle name="Normal 4 2 2 5 2 3 3" xfId="22506" xr:uid="{E77F1925-77DD-4DD9-A215-8375B7532513}"/>
    <cellStyle name="Normal 4 2 2 5 2 3 3 2" xfId="22507" xr:uid="{AC22FBF8-9A65-43FC-B0A7-2985077FC7C4}"/>
    <cellStyle name="Normal 4 2 2 5 2 3 3 2 2" xfId="22508" xr:uid="{58F678E0-E626-4ABA-B56A-7BDC6C857C88}"/>
    <cellStyle name="Normal 4 2 2 5 2 3 3 2 2 2" xfId="55926" xr:uid="{133047F0-7125-45CB-B359-646B11A3A7E0}"/>
    <cellStyle name="Normal 4 2 2 5 2 3 3 2 3" xfId="55927" xr:uid="{22AA2AB5-D634-4B8C-93EF-768E0C4BA54E}"/>
    <cellStyle name="Normal 4 2 2 5 2 3 3 3" xfId="22509" xr:uid="{7BE0283E-2779-4E67-AB67-C2322871AA5A}"/>
    <cellStyle name="Normal 4 2 2 5 2 3 3 3 2" xfId="22510" xr:uid="{0DC440CB-8126-4F49-A18E-EB9DFBD420B2}"/>
    <cellStyle name="Normal 4 2 2 5 2 3 3 4" xfId="22511" xr:uid="{9D1A5F89-71D3-48D2-AF51-24D250C8FA90}"/>
    <cellStyle name="Normal 4 2 2 5 2 3 4" xfId="22512" xr:uid="{2F65989D-FFE4-498D-AF02-9845D3784C88}"/>
    <cellStyle name="Normal 4 2 2 5 2 3 4 2" xfId="22513" xr:uid="{9E3397EB-D465-458D-8543-D43BE3086E8D}"/>
    <cellStyle name="Normal 4 2 2 5 2 3 4 2 2" xfId="55928" xr:uid="{EC533B3D-95D6-4900-9D1C-ED6C850BD4F6}"/>
    <cellStyle name="Normal 4 2 2 5 2 3 4 3" xfId="55929" xr:uid="{BFD5347D-EF60-4AA5-BAFD-131F601EE1E7}"/>
    <cellStyle name="Normal 4 2 2 5 2 3 5" xfId="22514" xr:uid="{8DBA8E28-3763-4EC5-AD3A-C1C0E87AC5BC}"/>
    <cellStyle name="Normal 4 2 2 5 2 3 5 2" xfId="22515" xr:uid="{904FBFD9-39DE-48CE-BA4B-807802A1755D}"/>
    <cellStyle name="Normal 4 2 2 5 2 3 6" xfId="22516" xr:uid="{C31F9BDF-35F0-4A1A-ADA8-4B2A88A76A6C}"/>
    <cellStyle name="Normal 4 2 2 5 2 3 7" xfId="22517" xr:uid="{75A461BE-2B2F-465F-B01E-1B70DCAB8A55}"/>
    <cellStyle name="Normal 4 2 2 5 2 4" xfId="22518" xr:uid="{2E491E15-DE31-4311-8737-DDB1471F9E86}"/>
    <cellStyle name="Normal 4 2 2 5 2 4 2" xfId="22519" xr:uid="{89A68A50-9F40-4570-AD0F-CB5BBE44CE16}"/>
    <cellStyle name="Normal 4 2 2 5 2 4 2 2" xfId="22520" xr:uid="{6E1D6FA4-866A-460B-AD1B-C41C0E98EA73}"/>
    <cellStyle name="Normal 4 2 2 5 2 4 2 2 2" xfId="55930" xr:uid="{FF0814CF-D1C2-463B-BE27-CD1061AB4F23}"/>
    <cellStyle name="Normal 4 2 2 5 2 4 2 3" xfId="55931" xr:uid="{DFF78B8F-E4A7-4B7A-8550-92F7B2261D10}"/>
    <cellStyle name="Normal 4 2 2 5 2 4 3" xfId="22521" xr:uid="{7370CAE8-B7D2-47B9-BAD0-006C983F815E}"/>
    <cellStyle name="Normal 4 2 2 5 2 4 3 2" xfId="22522" xr:uid="{C7876DF5-483A-4535-AD59-87B6D2AD8A99}"/>
    <cellStyle name="Normal 4 2 2 5 2 4 4" xfId="22523" xr:uid="{DF973761-8D99-41D9-B749-A0A7847D7275}"/>
    <cellStyle name="Normal 4 2 2 5 2 5" xfId="22524" xr:uid="{96387B98-E8AF-4F77-B919-01AF46966772}"/>
    <cellStyle name="Normal 4 2 2 5 2 5 2" xfId="22525" xr:uid="{B771ABEB-AB24-4C93-B680-3F6CEFDB3C96}"/>
    <cellStyle name="Normal 4 2 2 5 2 5 2 2" xfId="22526" xr:uid="{8054F349-F94E-4B88-A43C-02E3F588217E}"/>
    <cellStyle name="Normal 4 2 2 5 2 5 2 2 2" xfId="55932" xr:uid="{829F1EE1-3301-49B4-A954-334C9954F29D}"/>
    <cellStyle name="Normal 4 2 2 5 2 5 2 3" xfId="55933" xr:uid="{3EBC209F-230B-4CC5-9851-636A9E5FF6B6}"/>
    <cellStyle name="Normal 4 2 2 5 2 5 3" xfId="22527" xr:uid="{01AF836A-A1CA-4137-92F5-0D0785DCB1AA}"/>
    <cellStyle name="Normal 4 2 2 5 2 5 3 2" xfId="22528" xr:uid="{2D401417-9712-4499-80E3-DDD34295078A}"/>
    <cellStyle name="Normal 4 2 2 5 2 5 4" xfId="22529" xr:uid="{CC7F44F2-A5CA-4C7F-88C6-0840D1C365C2}"/>
    <cellStyle name="Normal 4 2 2 5 2 6" xfId="22530" xr:uid="{8C817A66-3D8E-48C1-B74E-2C7D323F427B}"/>
    <cellStyle name="Normal 4 2 2 5 2 6 2" xfId="22531" xr:uid="{94F87174-B93B-4298-8570-F75869E55F21}"/>
    <cellStyle name="Normal 4 2 2 5 2 6 2 2" xfId="55934" xr:uid="{8B5CBD2C-228B-48CC-8879-E99C5AA96AB8}"/>
    <cellStyle name="Normal 4 2 2 5 2 6 3" xfId="55935" xr:uid="{B7EF3652-BB94-445E-A2B9-4AAB6545629E}"/>
    <cellStyle name="Normal 4 2 2 5 2 7" xfId="22532" xr:uid="{57CECA82-8354-4F9C-913D-63CC8CB2C14A}"/>
    <cellStyle name="Normal 4 2 2 5 2 7 2" xfId="22533" xr:uid="{105CDC26-3D7F-4C49-9DD7-CE38621D296A}"/>
    <cellStyle name="Normal 4 2 2 5 2 8" xfId="22534" xr:uid="{EA65C4C5-9551-4A8D-998E-5ECA5E2C9F94}"/>
    <cellStyle name="Normal 4 2 2 5 2 9" xfId="22535" xr:uid="{C2349E7D-C008-41A4-AB90-5ED28F8EEB87}"/>
    <cellStyle name="Normal 4 2 2 5 3" xfId="3426" xr:uid="{2DF4A8CF-42FE-400E-8DDD-0749B81A251B}"/>
    <cellStyle name="Normal 4 2 2 5 3 2" xfId="22536" xr:uid="{AE34DA5E-3587-4781-B9E2-7577FAAB0635}"/>
    <cellStyle name="Normal 4 2 2 5 3 2 2" xfId="22537" xr:uid="{7FEC0C67-8652-4555-80DB-D7529F38A808}"/>
    <cellStyle name="Normal 4 2 2 5 3 2 2 2" xfId="22538" xr:uid="{1691EC02-3A96-4353-AE1D-A580D593C0B3}"/>
    <cellStyle name="Normal 4 2 2 5 3 2 2 2 2" xfId="55936" xr:uid="{05F95052-D66B-46B0-AC23-9F35F628EFCE}"/>
    <cellStyle name="Normal 4 2 2 5 3 2 2 3" xfId="55937" xr:uid="{979D6402-E81D-4EF8-98F8-8C555AD716F8}"/>
    <cellStyle name="Normal 4 2 2 5 3 2 3" xfId="22539" xr:uid="{7FE5F00B-819A-4430-AA0D-DCD6A4E73389}"/>
    <cellStyle name="Normal 4 2 2 5 3 2 3 2" xfId="22540" xr:uid="{463D5D02-3DA0-4E17-BF52-21FF60C0DE49}"/>
    <cellStyle name="Normal 4 2 2 5 3 2 4" xfId="22541" xr:uid="{2DFF630E-CF2B-415B-81F7-1008C6F6FF24}"/>
    <cellStyle name="Normal 4 2 2 5 3 3" xfId="22542" xr:uid="{B0A571E4-19F1-412B-97C4-0680196AE476}"/>
    <cellStyle name="Normal 4 2 2 5 3 3 2" xfId="22543" xr:uid="{D0C33662-E01B-42D1-98CF-8E471D8348C4}"/>
    <cellStyle name="Normal 4 2 2 5 3 3 2 2" xfId="22544" xr:uid="{59AE8450-2E38-4E54-A215-10944CE601EB}"/>
    <cellStyle name="Normal 4 2 2 5 3 3 2 2 2" xfId="55938" xr:uid="{70EB79E6-382C-4A8B-A30A-AD46C9C954F7}"/>
    <cellStyle name="Normal 4 2 2 5 3 3 2 3" xfId="55939" xr:uid="{F5707F66-48E6-46CD-A92D-042621F4CA7F}"/>
    <cellStyle name="Normal 4 2 2 5 3 3 3" xfId="22545" xr:uid="{706D5E98-29C5-4863-9D66-19C508A260E5}"/>
    <cellStyle name="Normal 4 2 2 5 3 3 3 2" xfId="22546" xr:uid="{1E1849B0-B22C-4578-A891-DF18F530F3A8}"/>
    <cellStyle name="Normal 4 2 2 5 3 3 4" xfId="22547" xr:uid="{58D21928-F11C-4C2E-8BE1-B1C06FD3D2E7}"/>
    <cellStyle name="Normal 4 2 2 5 3 4" xfId="22548" xr:uid="{AC445C51-17FE-453C-B70A-1006A61CAE06}"/>
    <cellStyle name="Normal 4 2 2 5 3 4 2" xfId="22549" xr:uid="{423DF50D-64A5-451A-91B6-D0261205F6DD}"/>
    <cellStyle name="Normal 4 2 2 5 3 4 2 2" xfId="55940" xr:uid="{C7731348-EB24-44BC-B407-C2494EE743D4}"/>
    <cellStyle name="Normal 4 2 2 5 3 4 3" xfId="55941" xr:uid="{891939EE-8177-48EA-B7EE-3B3876F5B6AC}"/>
    <cellStyle name="Normal 4 2 2 5 3 5" xfId="22550" xr:uid="{C531C38D-4AB8-4553-8BCB-AB8CFA100F4B}"/>
    <cellStyle name="Normal 4 2 2 5 3 5 2" xfId="22551" xr:uid="{36B2E91F-C80C-451B-B1A2-151ED5DE0AA5}"/>
    <cellStyle name="Normal 4 2 2 5 3 6" xfId="22552" xr:uid="{043E5A29-1F05-4C21-8968-F08D493E72B4}"/>
    <cellStyle name="Normal 4 2 2 5 3 7" xfId="22553" xr:uid="{ADDCFD8E-9A13-43D2-93ED-B92340E14F16}"/>
    <cellStyle name="Normal 4 2 2 5 4" xfId="3427" xr:uid="{92CF1A2D-6C56-4915-A4F9-0ED808CBADA3}"/>
    <cellStyle name="Normal 4 2 2 5 4 2" xfId="22554" xr:uid="{F35B0BEA-DE45-4379-A4F0-80E215553C4E}"/>
    <cellStyle name="Normal 4 2 2 5 4 2 2" xfId="22555" xr:uid="{784B1F29-3D6C-4980-95A4-8E99E6453922}"/>
    <cellStyle name="Normal 4 2 2 5 4 2 2 2" xfId="22556" xr:uid="{5C503503-6EA4-481C-ADE6-F557264D925B}"/>
    <cellStyle name="Normal 4 2 2 5 4 2 2 2 2" xfId="55942" xr:uid="{075ED60E-A69E-4460-98CA-535D2210BC65}"/>
    <cellStyle name="Normal 4 2 2 5 4 2 2 3" xfId="55943" xr:uid="{57EB4716-993B-41A2-9CD1-43049AA07C77}"/>
    <cellStyle name="Normal 4 2 2 5 4 2 3" xfId="22557" xr:uid="{3624007C-7B09-482E-90B4-8BA4992787F0}"/>
    <cellStyle name="Normal 4 2 2 5 4 2 3 2" xfId="22558" xr:uid="{BB25106F-C500-4DCA-8658-28F5550CE1F3}"/>
    <cellStyle name="Normal 4 2 2 5 4 2 4" xfId="22559" xr:uid="{BC8EADC0-2B25-4B9B-8CED-57E586977027}"/>
    <cellStyle name="Normal 4 2 2 5 4 3" xfId="22560" xr:uid="{060BC586-B96B-4868-A369-0D6B58167847}"/>
    <cellStyle name="Normal 4 2 2 5 4 3 2" xfId="22561" xr:uid="{93292CF2-2B8F-46BA-8612-2CCE0288F737}"/>
    <cellStyle name="Normal 4 2 2 5 4 3 2 2" xfId="22562" xr:uid="{70BA389F-1818-4408-8761-C17EFFE9BA90}"/>
    <cellStyle name="Normal 4 2 2 5 4 3 2 2 2" xfId="55944" xr:uid="{855BA898-B390-4E0C-ABB1-957B25F84832}"/>
    <cellStyle name="Normal 4 2 2 5 4 3 2 3" xfId="55945" xr:uid="{352D09FD-D17F-41F5-BA5D-6291AA6888F9}"/>
    <cellStyle name="Normal 4 2 2 5 4 3 3" xfId="22563" xr:uid="{7639EBC0-2ABA-4616-B58D-AD22D451FD4F}"/>
    <cellStyle name="Normal 4 2 2 5 4 3 3 2" xfId="22564" xr:uid="{E39BFDF4-ECF9-4D00-A499-A43149EB19EA}"/>
    <cellStyle name="Normal 4 2 2 5 4 3 4" xfId="22565" xr:uid="{E293A53D-9226-422F-BFBD-80BBA785616B}"/>
    <cellStyle name="Normal 4 2 2 5 4 4" xfId="22566" xr:uid="{5B040C99-8B77-4D74-B585-ED1048EFE361}"/>
    <cellStyle name="Normal 4 2 2 5 4 4 2" xfId="22567" xr:uid="{8C1AC357-4D7C-495A-8786-E36D9C81649A}"/>
    <cellStyle name="Normal 4 2 2 5 4 4 2 2" xfId="55946" xr:uid="{31182E6D-DF16-4027-B85B-F2DD4117CDB7}"/>
    <cellStyle name="Normal 4 2 2 5 4 4 3" xfId="55947" xr:uid="{6AB7A7F7-62C8-44D8-BAA5-BAC2416AF264}"/>
    <cellStyle name="Normal 4 2 2 5 4 5" xfId="22568" xr:uid="{3B87EF81-3B0D-439B-96C3-6D4709B84B13}"/>
    <cellStyle name="Normal 4 2 2 5 4 5 2" xfId="22569" xr:uid="{FD2DC16B-6474-49D0-989C-5F705451D198}"/>
    <cellStyle name="Normal 4 2 2 5 4 6" xfId="22570" xr:uid="{B9CCDF6D-783E-4314-8F87-1D96B712BFB8}"/>
    <cellStyle name="Normal 4 2 2 5 4 7" xfId="22571" xr:uid="{1CF236C7-DD8A-49D7-B192-9B54EDE6CD40}"/>
    <cellStyle name="Normal 4 2 2 5 5" xfId="3428" xr:uid="{5C357C31-7034-4D32-BBF5-AE3344BE97D3}"/>
    <cellStyle name="Normal 4 2 2 5 5 2" xfId="22572" xr:uid="{52194A37-E016-41E1-A80F-5015C5655581}"/>
    <cellStyle name="Normal 4 2 2 5 5 2 2" xfId="22573" xr:uid="{9AE4C246-E238-4DF8-A870-136F6ACC8A11}"/>
    <cellStyle name="Normal 4 2 2 5 5 2 2 2" xfId="22574" xr:uid="{EBBB2C23-0DFC-43A8-9CF2-E40B57E19B99}"/>
    <cellStyle name="Normal 4 2 2 5 5 2 2 2 2" xfId="55948" xr:uid="{937DD233-0000-4DEE-AD14-0A332EB53513}"/>
    <cellStyle name="Normal 4 2 2 5 5 2 2 3" xfId="55949" xr:uid="{4F98C82C-9B4E-4D40-B002-A48122D70EA2}"/>
    <cellStyle name="Normal 4 2 2 5 5 2 3" xfId="22575" xr:uid="{B954BDAB-5234-45D1-861F-7B1EA86640FC}"/>
    <cellStyle name="Normal 4 2 2 5 5 2 3 2" xfId="22576" xr:uid="{3DFDD072-2A88-4437-BBC8-49F6B510F8F4}"/>
    <cellStyle name="Normal 4 2 2 5 5 2 4" xfId="22577" xr:uid="{C664E15C-C2BB-4C0B-82F1-0BF52C969358}"/>
    <cellStyle name="Normal 4 2 2 5 5 3" xfId="22578" xr:uid="{827F90B5-2D9A-4B80-872C-F9AA752F0B55}"/>
    <cellStyle name="Normal 4 2 2 5 5 3 2" xfId="22579" xr:uid="{1AA552FE-2737-425D-82C9-F4AAD930FEEC}"/>
    <cellStyle name="Normal 4 2 2 5 5 3 2 2" xfId="22580" xr:uid="{B0AEEB77-D236-45F8-9E26-E29787C3035C}"/>
    <cellStyle name="Normal 4 2 2 5 5 3 2 2 2" xfId="55950" xr:uid="{6ED404C8-87FB-4AA1-BFCF-32042F495E01}"/>
    <cellStyle name="Normal 4 2 2 5 5 3 2 3" xfId="55951" xr:uid="{1CF6786E-8425-4B2E-B0DB-27262FE8B217}"/>
    <cellStyle name="Normal 4 2 2 5 5 3 3" xfId="22581" xr:uid="{111A4B9A-2B3A-495F-B7BB-E6FF2CF76A70}"/>
    <cellStyle name="Normal 4 2 2 5 5 3 3 2" xfId="22582" xr:uid="{E2EE816A-F43B-413E-AFA4-9C7358A5C9A0}"/>
    <cellStyle name="Normal 4 2 2 5 5 3 4" xfId="22583" xr:uid="{DBAC449C-7DF0-4A14-8E83-CB0863F36807}"/>
    <cellStyle name="Normal 4 2 2 5 5 4" xfId="22584" xr:uid="{180420A2-1BE5-4AD8-B669-2E430C773E89}"/>
    <cellStyle name="Normal 4 2 2 5 5 4 2" xfId="22585" xr:uid="{FA6B309B-3C58-4D96-BF7D-92B5A6E74F72}"/>
    <cellStyle name="Normal 4 2 2 5 5 4 2 2" xfId="55952" xr:uid="{12D94298-7208-445E-B78F-439A9DC61CC7}"/>
    <cellStyle name="Normal 4 2 2 5 5 4 3" xfId="55953" xr:uid="{9DC46B8B-2C7A-411C-B556-81DF4D137A97}"/>
    <cellStyle name="Normal 4 2 2 5 5 5" xfId="22586" xr:uid="{5F1EF7D2-F667-47C1-8347-6894C6ABED24}"/>
    <cellStyle name="Normal 4 2 2 5 5 5 2" xfId="22587" xr:uid="{1072DBED-4D75-4388-89D5-9E9BDED31ADD}"/>
    <cellStyle name="Normal 4 2 2 5 5 6" xfId="22588" xr:uid="{0E28E55A-FA65-4476-A0F3-242CCE356F02}"/>
    <cellStyle name="Normal 4 2 2 5 5 7" xfId="22589" xr:uid="{E0A3D4CD-2DB4-4D86-8863-588DA9259C06}"/>
    <cellStyle name="Normal 4 2 2 5 6" xfId="22590" xr:uid="{AD8B7522-A92D-40A8-B5D7-84AEF2BBFF19}"/>
    <cellStyle name="Normal 4 2 2 5 6 2" xfId="22591" xr:uid="{CAF31E4B-7583-4528-B46D-84C05B68D26B}"/>
    <cellStyle name="Normal 4 2 2 5 6 2 2" xfId="22592" xr:uid="{0446E624-252B-409D-B821-66BBE8417686}"/>
    <cellStyle name="Normal 4 2 2 5 6 2 2 2" xfId="55954" xr:uid="{F9509060-D5FC-474E-B887-6DF8AEEC2A0F}"/>
    <cellStyle name="Normal 4 2 2 5 6 2 3" xfId="55955" xr:uid="{FECDCD71-1B61-4B5E-B511-48F1C52063C0}"/>
    <cellStyle name="Normal 4 2 2 5 6 3" xfId="22593" xr:uid="{A05D396D-2E79-408B-828E-B2A05DB5A6B1}"/>
    <cellStyle name="Normal 4 2 2 5 6 3 2" xfId="22594" xr:uid="{80D90F49-825D-4CFE-9F07-49F79F1B6F51}"/>
    <cellStyle name="Normal 4 2 2 5 6 4" xfId="22595" xr:uid="{CAA5E493-F1FD-44B1-866E-38C6D932C7A2}"/>
    <cellStyle name="Normal 4 2 2 5 7" xfId="22596" xr:uid="{C111BB7E-8EB3-4669-9953-EF1592C0DB3C}"/>
    <cellStyle name="Normal 4 2 2 5 7 2" xfId="22597" xr:uid="{2BCEF5FE-1D7C-4736-A9F1-C5D6F7716050}"/>
    <cellStyle name="Normal 4 2 2 5 7 2 2" xfId="22598" xr:uid="{87CC11EC-4F7C-452E-8801-6179D6D7B137}"/>
    <cellStyle name="Normal 4 2 2 5 7 2 2 2" xfId="55956" xr:uid="{25389864-40D9-4B59-AA22-DFEDB7986C82}"/>
    <cellStyle name="Normal 4 2 2 5 7 2 3" xfId="55957" xr:uid="{44C23D0F-0247-4377-A5D8-47378F4BD623}"/>
    <cellStyle name="Normal 4 2 2 5 7 3" xfId="22599" xr:uid="{CE05A0C4-9C19-413A-BEE1-4939035C72AF}"/>
    <cellStyle name="Normal 4 2 2 5 7 3 2" xfId="22600" xr:uid="{788B12BD-90A3-4572-A6C3-1A97625EA6C1}"/>
    <cellStyle name="Normal 4 2 2 5 7 4" xfId="22601" xr:uid="{81EB3052-D2D8-4B88-9CFC-6A777CEAEFBE}"/>
    <cellStyle name="Normal 4 2 2 5 8" xfId="22602" xr:uid="{8ECF3CA7-DA42-47F3-891B-2453D90FD223}"/>
    <cellStyle name="Normal 4 2 2 5 8 2" xfId="22603" xr:uid="{3260D3BA-A1E6-4B45-957B-3DD731BA439C}"/>
    <cellStyle name="Normal 4 2 2 5 8 2 2" xfId="55958" xr:uid="{14831C6A-353C-4676-9B29-60A555749598}"/>
    <cellStyle name="Normal 4 2 2 5 8 3" xfId="55959" xr:uid="{7F8265E8-11C6-43D6-A2C3-DC219F1026F3}"/>
    <cellStyle name="Normal 4 2 2 5 9" xfId="22604" xr:uid="{317B5E89-8887-405A-9800-63D8CEB35C18}"/>
    <cellStyle name="Normal 4 2 2 5 9 2" xfId="22605" xr:uid="{B3DBD113-5A82-4F9B-AA87-0EA29BB7D9C6}"/>
    <cellStyle name="Normal 4 2 2 6" xfId="3429" xr:uid="{0B56EC9C-637C-4DF2-96CF-785B5FE6DEA6}"/>
    <cellStyle name="Normal 4 2 2 6 10" xfId="22606" xr:uid="{FBF80303-CC9F-4633-8B9A-57B12B55FF8B}"/>
    <cellStyle name="Normal 4 2 2 6 11" xfId="22607" xr:uid="{C8D2EC8D-7F47-4670-AA71-0E469103D359}"/>
    <cellStyle name="Normal 4 2 2 6 2" xfId="3430" xr:uid="{FCDD51C9-1DB1-48F8-9E4C-2ADF457A7A04}"/>
    <cellStyle name="Normal 4 2 2 6 2 2" xfId="3431" xr:uid="{C1381E89-F179-44F7-BAF5-2979944CA9D7}"/>
    <cellStyle name="Normal 4 2 2 6 2 2 2" xfId="22608" xr:uid="{4A1C5744-9980-4BD4-AC27-90CDB442977D}"/>
    <cellStyle name="Normal 4 2 2 6 2 2 2 2" xfId="22609" xr:uid="{A169182D-8DA5-4F10-A0F0-0B242B33ADD2}"/>
    <cellStyle name="Normal 4 2 2 6 2 2 2 2 2" xfId="22610" xr:uid="{3DAF6A89-4B17-4B61-BCAC-F1419FB71414}"/>
    <cellStyle name="Normal 4 2 2 6 2 2 2 2 2 2" xfId="55960" xr:uid="{157846E8-1632-47A8-AC33-B80720B4598F}"/>
    <cellStyle name="Normal 4 2 2 6 2 2 2 2 3" xfId="55961" xr:uid="{9C515356-6D58-4620-97A4-26D61022DAB0}"/>
    <cellStyle name="Normal 4 2 2 6 2 2 2 3" xfId="22611" xr:uid="{FC7EEA69-79DC-4660-B3EF-7F5871CF3350}"/>
    <cellStyle name="Normal 4 2 2 6 2 2 2 3 2" xfId="22612" xr:uid="{F1A3D3AD-7A46-43AA-B7F4-3A96CA222787}"/>
    <cellStyle name="Normal 4 2 2 6 2 2 2 4" xfId="22613" xr:uid="{8ED2E9E0-FF75-4EBB-9F31-AA341B39FA04}"/>
    <cellStyle name="Normal 4 2 2 6 2 2 3" xfId="22614" xr:uid="{85AC19F3-820D-4E46-A78F-F4B6DEE3E5EF}"/>
    <cellStyle name="Normal 4 2 2 6 2 2 3 2" xfId="22615" xr:uid="{80E2E592-F268-4BD9-A835-4982772EA738}"/>
    <cellStyle name="Normal 4 2 2 6 2 2 3 2 2" xfId="22616" xr:uid="{614CAA99-BA5B-41C1-8C86-92CE3D765AFB}"/>
    <cellStyle name="Normal 4 2 2 6 2 2 3 2 2 2" xfId="55962" xr:uid="{74F22184-1615-4358-B7F3-84B135504D80}"/>
    <cellStyle name="Normal 4 2 2 6 2 2 3 2 3" xfId="55963" xr:uid="{CCFF0711-B266-4926-B5F7-BEEDB7C1722A}"/>
    <cellStyle name="Normal 4 2 2 6 2 2 3 3" xfId="22617" xr:uid="{ADEF9136-9C93-4C0C-B267-40363E745C00}"/>
    <cellStyle name="Normal 4 2 2 6 2 2 3 3 2" xfId="22618" xr:uid="{2B3CF161-2578-4558-838E-C355F3152AE9}"/>
    <cellStyle name="Normal 4 2 2 6 2 2 3 4" xfId="22619" xr:uid="{8EE553B0-3890-47A7-A83F-54E3B2A42116}"/>
    <cellStyle name="Normal 4 2 2 6 2 2 4" xfId="22620" xr:uid="{EC29A227-CF69-4724-B6C0-9EFDED477F87}"/>
    <cellStyle name="Normal 4 2 2 6 2 2 4 2" xfId="22621" xr:uid="{DF27C82B-7E5E-49B0-A769-58C6E52BF477}"/>
    <cellStyle name="Normal 4 2 2 6 2 2 4 2 2" xfId="55964" xr:uid="{7B070FF4-F8A6-42AA-8638-6A4B9EF55946}"/>
    <cellStyle name="Normal 4 2 2 6 2 2 4 3" xfId="55965" xr:uid="{9D151535-A649-4814-896D-66BE00CFBADB}"/>
    <cellStyle name="Normal 4 2 2 6 2 2 5" xfId="22622" xr:uid="{10155F84-30C9-488F-8DB8-5A2B9AD3BB11}"/>
    <cellStyle name="Normal 4 2 2 6 2 2 5 2" xfId="22623" xr:uid="{7F65F23D-DF61-4716-B2D4-5299DCB8BCD9}"/>
    <cellStyle name="Normal 4 2 2 6 2 2 6" xfId="22624" xr:uid="{93F0DB44-B928-441F-8D3B-2AF6F02D6547}"/>
    <cellStyle name="Normal 4 2 2 6 2 2 7" xfId="22625" xr:uid="{6F751D2C-EF8D-46C9-8F0F-6132844DFA62}"/>
    <cellStyle name="Normal 4 2 2 6 2 3" xfId="3432" xr:uid="{A289816A-1CB0-4EF1-9BAD-5701DEC6F31D}"/>
    <cellStyle name="Normal 4 2 2 6 2 3 2" xfId="22626" xr:uid="{B61EC88B-72B7-4626-B828-D0ADF35B8878}"/>
    <cellStyle name="Normal 4 2 2 6 2 3 2 2" xfId="22627" xr:uid="{58B58411-E647-4002-B0CF-37D0D86E4111}"/>
    <cellStyle name="Normal 4 2 2 6 2 3 2 2 2" xfId="22628" xr:uid="{FB9EEA40-0035-4B10-B186-9197DBC0569C}"/>
    <cellStyle name="Normal 4 2 2 6 2 3 2 2 2 2" xfId="55966" xr:uid="{45214FFD-D065-4F78-A898-469AFAA9CAC3}"/>
    <cellStyle name="Normal 4 2 2 6 2 3 2 2 3" xfId="55967" xr:uid="{9CEBCD3A-6019-45AA-96B7-077E4C8BB006}"/>
    <cellStyle name="Normal 4 2 2 6 2 3 2 3" xfId="22629" xr:uid="{C4990CB2-797B-47E1-9E17-1FBAAC065C76}"/>
    <cellStyle name="Normal 4 2 2 6 2 3 2 3 2" xfId="22630" xr:uid="{177E8DE6-B8E5-44FE-B49A-BE05CA6B095F}"/>
    <cellStyle name="Normal 4 2 2 6 2 3 2 4" xfId="22631" xr:uid="{4F2D910C-ABF8-4218-BAB5-276134DB6BDD}"/>
    <cellStyle name="Normal 4 2 2 6 2 3 3" xfId="22632" xr:uid="{1AE23B0F-A19D-4051-88D9-F467E1B011C1}"/>
    <cellStyle name="Normal 4 2 2 6 2 3 3 2" xfId="22633" xr:uid="{52462DC3-A7D3-40B3-AC85-EC56506990F4}"/>
    <cellStyle name="Normal 4 2 2 6 2 3 3 2 2" xfId="22634" xr:uid="{5FEF2ECA-5D8A-4BAB-A533-09CB13253409}"/>
    <cellStyle name="Normal 4 2 2 6 2 3 3 2 2 2" xfId="55968" xr:uid="{71A02153-6598-4791-A796-9E3374416579}"/>
    <cellStyle name="Normal 4 2 2 6 2 3 3 2 3" xfId="55969" xr:uid="{A17F79C5-7E33-4492-AF11-CA9AA6249519}"/>
    <cellStyle name="Normal 4 2 2 6 2 3 3 3" xfId="22635" xr:uid="{5FB91BBF-3CA9-4B1E-92AE-A3167E85BC9B}"/>
    <cellStyle name="Normal 4 2 2 6 2 3 3 3 2" xfId="22636" xr:uid="{7D9BCBEB-781F-4810-A64D-8506905A9531}"/>
    <cellStyle name="Normal 4 2 2 6 2 3 3 4" xfId="22637" xr:uid="{49D79CFF-B0F9-4FCD-924B-59999247D292}"/>
    <cellStyle name="Normal 4 2 2 6 2 3 4" xfId="22638" xr:uid="{8CAB8912-EBDE-49E6-B39C-56F5543ACFE5}"/>
    <cellStyle name="Normal 4 2 2 6 2 3 4 2" xfId="22639" xr:uid="{AA074060-2C5A-4A1C-A39F-F0E65F3DC89D}"/>
    <cellStyle name="Normal 4 2 2 6 2 3 4 2 2" xfId="55970" xr:uid="{B69BBFFA-025E-4D51-BC7E-6C591DEA3A5F}"/>
    <cellStyle name="Normal 4 2 2 6 2 3 4 3" xfId="55971" xr:uid="{24F54378-94EF-4EE3-B19D-BA4735CB2E73}"/>
    <cellStyle name="Normal 4 2 2 6 2 3 5" xfId="22640" xr:uid="{4B177992-B7A2-4B98-9CA7-39E957D3E86D}"/>
    <cellStyle name="Normal 4 2 2 6 2 3 5 2" xfId="22641" xr:uid="{C82AA4DE-F06D-460E-9E76-12550E42AF4A}"/>
    <cellStyle name="Normal 4 2 2 6 2 3 6" xfId="22642" xr:uid="{E74F8FC4-4719-465D-847F-5EB1235BFDC4}"/>
    <cellStyle name="Normal 4 2 2 6 2 3 7" xfId="22643" xr:uid="{CB031C74-BB63-470D-B9F3-CE6AB6CBB452}"/>
    <cellStyle name="Normal 4 2 2 6 2 4" xfId="22644" xr:uid="{12580A83-B31C-41DA-9DD4-68546C51196C}"/>
    <cellStyle name="Normal 4 2 2 6 2 4 2" xfId="22645" xr:uid="{6B820ADF-1B32-43E4-915D-EC733A4F5CD9}"/>
    <cellStyle name="Normal 4 2 2 6 2 4 2 2" xfId="22646" xr:uid="{C759C845-B3C6-429D-9F80-46406C94CAE5}"/>
    <cellStyle name="Normal 4 2 2 6 2 4 2 2 2" xfId="55972" xr:uid="{7FC116E2-BE9B-4FD9-921E-86F11FBC62B6}"/>
    <cellStyle name="Normal 4 2 2 6 2 4 2 3" xfId="55973" xr:uid="{2575AA23-4524-4EAC-BA0B-172EC9B71430}"/>
    <cellStyle name="Normal 4 2 2 6 2 4 3" xfId="22647" xr:uid="{88C1BC82-ADEB-4EEA-8B90-67FBB3ED3C67}"/>
    <cellStyle name="Normal 4 2 2 6 2 4 3 2" xfId="22648" xr:uid="{83449BDE-5F87-42AB-966E-BFEA2375D744}"/>
    <cellStyle name="Normal 4 2 2 6 2 4 4" xfId="22649" xr:uid="{64973021-67BB-4DBA-A19F-4E7A5452EE16}"/>
    <cellStyle name="Normal 4 2 2 6 2 5" xfId="22650" xr:uid="{847489B1-54C2-44FA-99F2-01F977C3F9CA}"/>
    <cellStyle name="Normal 4 2 2 6 2 5 2" xfId="22651" xr:uid="{F03EC559-900F-4372-A72C-0A618D138FAD}"/>
    <cellStyle name="Normal 4 2 2 6 2 5 2 2" xfId="22652" xr:uid="{CB33B03C-FE85-48C5-9182-56785A00A70C}"/>
    <cellStyle name="Normal 4 2 2 6 2 5 2 2 2" xfId="55974" xr:uid="{B3367632-56B1-4AA3-87C1-A4962B7A1676}"/>
    <cellStyle name="Normal 4 2 2 6 2 5 2 3" xfId="55975" xr:uid="{2DE50079-9833-470A-A5B6-325D6F37897B}"/>
    <cellStyle name="Normal 4 2 2 6 2 5 3" xfId="22653" xr:uid="{4C2B4C6A-C194-4FA5-93D2-7BF14A51FD05}"/>
    <cellStyle name="Normal 4 2 2 6 2 5 3 2" xfId="22654" xr:uid="{635627CD-719A-408C-A4B3-75F9C54C2C4C}"/>
    <cellStyle name="Normal 4 2 2 6 2 5 4" xfId="22655" xr:uid="{5C287849-8A42-4765-B7A9-2728CE3117A0}"/>
    <cellStyle name="Normal 4 2 2 6 2 6" xfId="22656" xr:uid="{A7C6C077-83B2-4E50-AD59-024FB985D978}"/>
    <cellStyle name="Normal 4 2 2 6 2 6 2" xfId="22657" xr:uid="{AFCE0050-2257-4FAD-9C0E-4E39A3272C9A}"/>
    <cellStyle name="Normal 4 2 2 6 2 6 2 2" xfId="55976" xr:uid="{4C78E255-1CAC-4380-AAF0-FAFFEC467EAD}"/>
    <cellStyle name="Normal 4 2 2 6 2 6 3" xfId="55977" xr:uid="{F1EC86B7-78E7-4087-8EA9-B4BAFDED5D39}"/>
    <cellStyle name="Normal 4 2 2 6 2 7" xfId="22658" xr:uid="{CC830196-5209-4272-8AEA-32E7687E03DD}"/>
    <cellStyle name="Normal 4 2 2 6 2 7 2" xfId="22659" xr:uid="{6341DDAF-CE25-4CED-81C7-C040EAB6F82C}"/>
    <cellStyle name="Normal 4 2 2 6 2 8" xfId="22660" xr:uid="{165E9F2C-388C-47D3-9DDE-DD070185226A}"/>
    <cellStyle name="Normal 4 2 2 6 2 9" xfId="22661" xr:uid="{71F393F0-C97D-4EAA-95A8-8CA37B9D66B6}"/>
    <cellStyle name="Normal 4 2 2 6 3" xfId="3433" xr:uid="{8D91AEEB-51D7-4C0B-A6EC-0AC169B0BF59}"/>
    <cellStyle name="Normal 4 2 2 6 3 2" xfId="22662" xr:uid="{A9B06A8E-E482-4BDB-BF62-506A1F7E86A4}"/>
    <cellStyle name="Normal 4 2 2 6 3 2 2" xfId="22663" xr:uid="{0DAA5A70-7CA9-44BA-843E-D90F2D96A61F}"/>
    <cellStyle name="Normal 4 2 2 6 3 2 2 2" xfId="22664" xr:uid="{9019F161-1385-49BB-9C10-297B560D4F19}"/>
    <cellStyle name="Normal 4 2 2 6 3 2 2 2 2" xfId="55978" xr:uid="{0694EA4C-0E81-49DE-AC42-8B3E4D9EB8D2}"/>
    <cellStyle name="Normal 4 2 2 6 3 2 2 3" xfId="55979" xr:uid="{A3D44C83-05E0-45BE-A543-D1F419F22347}"/>
    <cellStyle name="Normal 4 2 2 6 3 2 3" xfId="22665" xr:uid="{54A94C41-ABF8-496E-8BEB-84053CD4F230}"/>
    <cellStyle name="Normal 4 2 2 6 3 2 3 2" xfId="22666" xr:uid="{79FB1D71-F6B7-464D-A5E1-C824ECFF22E8}"/>
    <cellStyle name="Normal 4 2 2 6 3 2 4" xfId="22667" xr:uid="{F2B7D89E-878F-4CEF-B3AB-96D1BFEF967B}"/>
    <cellStyle name="Normal 4 2 2 6 3 3" xfId="22668" xr:uid="{3D968D1A-8F10-4B84-BD1D-98EB703CF4E6}"/>
    <cellStyle name="Normal 4 2 2 6 3 3 2" xfId="22669" xr:uid="{9D34ACA3-347E-41FB-B136-DE9896487A8C}"/>
    <cellStyle name="Normal 4 2 2 6 3 3 2 2" xfId="22670" xr:uid="{13BBCD23-E079-46F6-BD43-0D426A45876E}"/>
    <cellStyle name="Normal 4 2 2 6 3 3 2 2 2" xfId="55980" xr:uid="{0BE29B7F-4F4C-4F7E-84DF-DBA0BD390E8E}"/>
    <cellStyle name="Normal 4 2 2 6 3 3 2 3" xfId="55981" xr:uid="{116273BE-9F78-4723-BDE3-85616409B444}"/>
    <cellStyle name="Normal 4 2 2 6 3 3 3" xfId="22671" xr:uid="{FB51C4B6-9AA6-47E1-AC61-563AAF911AEC}"/>
    <cellStyle name="Normal 4 2 2 6 3 3 3 2" xfId="22672" xr:uid="{FEA5A3D4-FB62-499D-888E-47236B768A50}"/>
    <cellStyle name="Normal 4 2 2 6 3 3 4" xfId="22673" xr:uid="{819CFC05-AE43-479C-AF3C-9339B2C31003}"/>
    <cellStyle name="Normal 4 2 2 6 3 4" xfId="22674" xr:uid="{6C8D8909-4739-46E1-B6AF-1A143906BE06}"/>
    <cellStyle name="Normal 4 2 2 6 3 4 2" xfId="22675" xr:uid="{99CF6674-2818-443E-97C9-4C8F79B3238F}"/>
    <cellStyle name="Normal 4 2 2 6 3 4 2 2" xfId="55982" xr:uid="{C10E8820-FEFF-444E-8F55-0A5D1D69E058}"/>
    <cellStyle name="Normal 4 2 2 6 3 4 3" xfId="55983" xr:uid="{51237335-A601-4818-839B-8131350E5F9B}"/>
    <cellStyle name="Normal 4 2 2 6 3 5" xfId="22676" xr:uid="{D2438AAE-AB0A-4A54-ADDF-12220896BB40}"/>
    <cellStyle name="Normal 4 2 2 6 3 5 2" xfId="22677" xr:uid="{C8480A81-AD76-41FA-8ADE-88F63A205423}"/>
    <cellStyle name="Normal 4 2 2 6 3 6" xfId="22678" xr:uid="{A0737B12-0D2A-4E90-86E4-599D59536311}"/>
    <cellStyle name="Normal 4 2 2 6 3 7" xfId="22679" xr:uid="{E81C15E7-3A09-4187-8E05-454CEBD812E5}"/>
    <cellStyle name="Normal 4 2 2 6 4" xfId="3434" xr:uid="{F7AEA6D9-4797-460B-8133-C1C03CFE9BA6}"/>
    <cellStyle name="Normal 4 2 2 6 4 2" xfId="22680" xr:uid="{EB2AADDD-2F5D-44BC-955A-92DD9B90ADF1}"/>
    <cellStyle name="Normal 4 2 2 6 4 2 2" xfId="22681" xr:uid="{E0DBA023-E51E-46A2-80A7-0E8D73DDBFBD}"/>
    <cellStyle name="Normal 4 2 2 6 4 2 2 2" xfId="22682" xr:uid="{ECE3A6CC-F782-406F-88FD-BDB5C8D7A9FA}"/>
    <cellStyle name="Normal 4 2 2 6 4 2 2 2 2" xfId="55984" xr:uid="{2BE69A2D-A8A2-4292-80AC-60BA54B5E142}"/>
    <cellStyle name="Normal 4 2 2 6 4 2 2 3" xfId="55985" xr:uid="{08DA7B8C-5D7C-4FE6-890B-39A7780F6131}"/>
    <cellStyle name="Normal 4 2 2 6 4 2 3" xfId="22683" xr:uid="{9EC74F1A-BC5F-4FCB-BF42-5CBFE03F21D9}"/>
    <cellStyle name="Normal 4 2 2 6 4 2 3 2" xfId="22684" xr:uid="{254843A9-8834-42BE-93ED-7005E9B9E073}"/>
    <cellStyle name="Normal 4 2 2 6 4 2 4" xfId="22685" xr:uid="{D9C79F2F-37FF-4E33-8414-A29E343CCB13}"/>
    <cellStyle name="Normal 4 2 2 6 4 3" xfId="22686" xr:uid="{E0219642-112D-4300-8300-CF3C8A76B9B8}"/>
    <cellStyle name="Normal 4 2 2 6 4 3 2" xfId="22687" xr:uid="{033DEC02-40E6-4871-80EA-5D3245E88F3E}"/>
    <cellStyle name="Normal 4 2 2 6 4 3 2 2" xfId="22688" xr:uid="{A8FD4BF6-170E-4D12-8788-501957AE0D1E}"/>
    <cellStyle name="Normal 4 2 2 6 4 3 2 2 2" xfId="55986" xr:uid="{042AD45E-206A-47BF-B041-3AF7FAF1991D}"/>
    <cellStyle name="Normal 4 2 2 6 4 3 2 3" xfId="55987" xr:uid="{072CEF53-2DDE-4864-84EC-FAA54570A13C}"/>
    <cellStyle name="Normal 4 2 2 6 4 3 3" xfId="22689" xr:uid="{8F5FCB14-3D74-4E9C-8947-6F4DE4CF21A1}"/>
    <cellStyle name="Normal 4 2 2 6 4 3 3 2" xfId="22690" xr:uid="{4B351D84-22F2-4F63-8D0D-0E3F85DE5491}"/>
    <cellStyle name="Normal 4 2 2 6 4 3 4" xfId="22691" xr:uid="{6626DA2F-16F0-4840-94B4-4EF670D0E471}"/>
    <cellStyle name="Normal 4 2 2 6 4 4" xfId="22692" xr:uid="{0E522BFE-33DE-4E52-8989-E82612755FC5}"/>
    <cellStyle name="Normal 4 2 2 6 4 4 2" xfId="22693" xr:uid="{061D7FB1-C74A-4406-AF49-148709A13933}"/>
    <cellStyle name="Normal 4 2 2 6 4 4 2 2" xfId="55988" xr:uid="{E822C3A4-9B94-4671-9989-07AB327C4E37}"/>
    <cellStyle name="Normal 4 2 2 6 4 4 3" xfId="55989" xr:uid="{B69E9DEA-06C6-4F2A-96E1-07A559F16992}"/>
    <cellStyle name="Normal 4 2 2 6 4 5" xfId="22694" xr:uid="{A2E8B65E-1A98-4B6E-86D6-EA7CE137F423}"/>
    <cellStyle name="Normal 4 2 2 6 4 5 2" xfId="22695" xr:uid="{5754E6D2-5D14-4E1A-BB3C-F5737D29B467}"/>
    <cellStyle name="Normal 4 2 2 6 4 6" xfId="22696" xr:uid="{37FD3DF1-E9FE-45BE-B804-75D0E729ECB9}"/>
    <cellStyle name="Normal 4 2 2 6 4 7" xfId="22697" xr:uid="{E0985F15-47CB-4C8A-9210-C728A813AFA6}"/>
    <cellStyle name="Normal 4 2 2 6 5" xfId="3435" xr:uid="{857F1A42-FFF2-4471-9FA3-863EE4F00372}"/>
    <cellStyle name="Normal 4 2 2 6 5 2" xfId="22698" xr:uid="{2A778667-1414-4A77-B9B7-288F8A93FE36}"/>
    <cellStyle name="Normal 4 2 2 6 5 2 2" xfId="22699" xr:uid="{17840F41-E276-4563-90AB-33274B351897}"/>
    <cellStyle name="Normal 4 2 2 6 5 2 2 2" xfId="22700" xr:uid="{3AECAD1A-42E0-499C-A4D7-57F91EB2A850}"/>
    <cellStyle name="Normal 4 2 2 6 5 2 2 2 2" xfId="55990" xr:uid="{2886DBE6-AACC-442F-BFA6-8D4D8E5A134C}"/>
    <cellStyle name="Normal 4 2 2 6 5 2 2 3" xfId="55991" xr:uid="{D24DE0C6-C1C0-421F-8EC7-99F755D9066B}"/>
    <cellStyle name="Normal 4 2 2 6 5 2 3" xfId="22701" xr:uid="{1712E45F-011A-487F-90FA-3DF523407C86}"/>
    <cellStyle name="Normal 4 2 2 6 5 2 3 2" xfId="22702" xr:uid="{B3FF5D94-D0E0-49E2-B92C-3A480005E9B7}"/>
    <cellStyle name="Normal 4 2 2 6 5 2 4" xfId="22703" xr:uid="{D1AF46B8-1185-4601-8912-8F7D92A7F57F}"/>
    <cellStyle name="Normal 4 2 2 6 5 3" xfId="22704" xr:uid="{91005193-5B1B-4DD9-8C4E-CF86EC7C852D}"/>
    <cellStyle name="Normal 4 2 2 6 5 3 2" xfId="22705" xr:uid="{87D0A93A-0CA2-41B9-A188-2EA1ACB8CF07}"/>
    <cellStyle name="Normal 4 2 2 6 5 3 2 2" xfId="22706" xr:uid="{E09AEAE0-2AFD-4293-BA28-85BD572DF5C5}"/>
    <cellStyle name="Normal 4 2 2 6 5 3 2 2 2" xfId="55992" xr:uid="{297A7D53-4B0E-4205-86EB-6F94F01060F3}"/>
    <cellStyle name="Normal 4 2 2 6 5 3 2 3" xfId="55993" xr:uid="{44ADACC7-2859-4752-86F9-5B1A35FD2AD1}"/>
    <cellStyle name="Normal 4 2 2 6 5 3 3" xfId="22707" xr:uid="{49788D42-A38D-4EA4-B062-25CB687C58E3}"/>
    <cellStyle name="Normal 4 2 2 6 5 3 3 2" xfId="22708" xr:uid="{46EE9696-7415-4AB6-B482-A9744A9E46C9}"/>
    <cellStyle name="Normal 4 2 2 6 5 3 4" xfId="22709" xr:uid="{624A0B0A-4E7F-4296-A7DC-B5308D945BE6}"/>
    <cellStyle name="Normal 4 2 2 6 5 4" xfId="22710" xr:uid="{F9A6CD24-5FA6-41B6-BDE2-334DAFB2610F}"/>
    <cellStyle name="Normal 4 2 2 6 5 4 2" xfId="22711" xr:uid="{A7B3D691-6544-44AD-AD76-86201937F499}"/>
    <cellStyle name="Normal 4 2 2 6 5 4 2 2" xfId="55994" xr:uid="{982E05FD-041B-445C-A0F3-323647656200}"/>
    <cellStyle name="Normal 4 2 2 6 5 4 3" xfId="55995" xr:uid="{82A01C82-1070-45D8-AA47-B864A4537AA0}"/>
    <cellStyle name="Normal 4 2 2 6 5 5" xfId="22712" xr:uid="{7C98AE41-E104-4FCE-851F-888C703FC18A}"/>
    <cellStyle name="Normal 4 2 2 6 5 5 2" xfId="22713" xr:uid="{4513FE8E-0DB0-4CBA-954F-E345BBE70BDF}"/>
    <cellStyle name="Normal 4 2 2 6 5 6" xfId="22714" xr:uid="{D1F8DD26-5CE3-4C53-A985-449C26E168E9}"/>
    <cellStyle name="Normal 4 2 2 6 5 7" xfId="22715" xr:uid="{97579721-3BA2-44E2-9A38-2907ECB4DC16}"/>
    <cellStyle name="Normal 4 2 2 6 6" xfId="22716" xr:uid="{94A8C04E-EB64-4B86-8A7E-6FB9F093CED1}"/>
    <cellStyle name="Normal 4 2 2 6 6 2" xfId="22717" xr:uid="{8EE8F31E-BB10-4FF1-BA84-4A9E2674B47A}"/>
    <cellStyle name="Normal 4 2 2 6 6 2 2" xfId="22718" xr:uid="{57F00CD3-1607-4713-817B-C43C9068F5D1}"/>
    <cellStyle name="Normal 4 2 2 6 6 2 2 2" xfId="55996" xr:uid="{F8DB24CA-AF79-4871-A4E1-E1C4AEE2124C}"/>
    <cellStyle name="Normal 4 2 2 6 6 2 3" xfId="55997" xr:uid="{EA0F18FC-EA94-4601-9837-D536A34D1A11}"/>
    <cellStyle name="Normal 4 2 2 6 6 3" xfId="22719" xr:uid="{E129CAAC-FB2D-4155-981A-DBCD139B688C}"/>
    <cellStyle name="Normal 4 2 2 6 6 3 2" xfId="22720" xr:uid="{7C2E6D7C-284D-48C0-AFC8-D855B46783BE}"/>
    <cellStyle name="Normal 4 2 2 6 6 4" xfId="22721" xr:uid="{08AF6F72-A9BD-4B04-8217-FC1739ED8AE6}"/>
    <cellStyle name="Normal 4 2 2 6 7" xfId="22722" xr:uid="{BB6213BD-B956-4075-8E4C-F41FE202B99E}"/>
    <cellStyle name="Normal 4 2 2 6 7 2" xfId="22723" xr:uid="{74659937-EBE1-4236-9A9E-971B28570646}"/>
    <cellStyle name="Normal 4 2 2 6 7 2 2" xfId="22724" xr:uid="{A30C8F0D-BD66-401E-8095-A5B8E4BA0C4C}"/>
    <cellStyle name="Normal 4 2 2 6 7 2 2 2" xfId="55998" xr:uid="{3468E480-B94C-41D2-A097-4A14C6223011}"/>
    <cellStyle name="Normal 4 2 2 6 7 2 3" xfId="55999" xr:uid="{B19B1C32-6DBE-4021-B51F-7EC0B99BA502}"/>
    <cellStyle name="Normal 4 2 2 6 7 3" xfId="22725" xr:uid="{03B51FE1-17D4-4AE4-A858-9399F4E3B50C}"/>
    <cellStyle name="Normal 4 2 2 6 7 3 2" xfId="22726" xr:uid="{464C1B2E-9EEB-4F60-BA00-71469985A110}"/>
    <cellStyle name="Normal 4 2 2 6 7 4" xfId="22727" xr:uid="{07CCC076-4F4D-4E08-8D6D-30054DA903B5}"/>
    <cellStyle name="Normal 4 2 2 6 8" xfId="22728" xr:uid="{1EFFE94B-9BB9-4611-B601-2C94585EF016}"/>
    <cellStyle name="Normal 4 2 2 6 8 2" xfId="22729" xr:uid="{EC7C2D55-2091-4ED7-9870-7E44DFA983F3}"/>
    <cellStyle name="Normal 4 2 2 6 8 2 2" xfId="56000" xr:uid="{FE190CEB-B0A6-4CC4-8462-B6757161B714}"/>
    <cellStyle name="Normal 4 2 2 6 8 3" xfId="56001" xr:uid="{A68A321D-9BA7-43D0-BE5D-4ECCE4C61849}"/>
    <cellStyle name="Normal 4 2 2 6 9" xfId="22730" xr:uid="{ED39FDB2-1641-4885-98D0-18EBD5AC70DA}"/>
    <cellStyle name="Normal 4 2 2 6 9 2" xfId="22731" xr:uid="{D11D9CE0-DF7B-48E2-AD6E-C33A9D8DCD89}"/>
    <cellStyle name="Normal 4 2 2 7" xfId="3436" xr:uid="{4607FE17-1F03-45C6-A6AE-8BD646DC5629}"/>
    <cellStyle name="Normal 4 2 2 7 2" xfId="3437" xr:uid="{6D214DAC-B1FC-414D-8557-97E155A8782F}"/>
    <cellStyle name="Normal 4 2 2 7 2 2" xfId="22732" xr:uid="{64A31577-D82D-47CF-BF80-0F9E49DD7908}"/>
    <cellStyle name="Normal 4 2 2 7 2 2 2" xfId="22733" xr:uid="{6F4837C0-C984-4A47-BA21-868101DEE8FD}"/>
    <cellStyle name="Normal 4 2 2 7 2 2 2 2" xfId="22734" xr:uid="{917D92D8-5B20-47A9-A5CA-F3D749E9EB30}"/>
    <cellStyle name="Normal 4 2 2 7 2 2 2 2 2" xfId="56002" xr:uid="{C21BE3FB-FED9-42D0-93DE-467FA356EFFA}"/>
    <cellStyle name="Normal 4 2 2 7 2 2 2 3" xfId="56003" xr:uid="{56D79629-8CFC-4F07-8404-DA892BD496A6}"/>
    <cellStyle name="Normal 4 2 2 7 2 2 3" xfId="22735" xr:uid="{1C716E24-A195-41D1-B122-FD34C9A9B81F}"/>
    <cellStyle name="Normal 4 2 2 7 2 2 3 2" xfId="22736" xr:uid="{62F17C39-AF3B-4E5A-B607-8484B3A062A8}"/>
    <cellStyle name="Normal 4 2 2 7 2 2 4" xfId="22737" xr:uid="{76829F5F-410E-4645-BDDA-5C4C0F3E51CC}"/>
    <cellStyle name="Normal 4 2 2 7 2 3" xfId="22738" xr:uid="{B24A2C56-95BF-4D76-97AD-017642054DD8}"/>
    <cellStyle name="Normal 4 2 2 7 2 3 2" xfId="22739" xr:uid="{EA179C93-3996-4F4C-8747-015204683D58}"/>
    <cellStyle name="Normal 4 2 2 7 2 3 2 2" xfId="22740" xr:uid="{BC9DEF9F-76AC-4D61-AAFA-FC97F7BD0F58}"/>
    <cellStyle name="Normal 4 2 2 7 2 3 2 2 2" xfId="56004" xr:uid="{B496DAA5-EF70-4AB1-B32A-15D2AFBE8177}"/>
    <cellStyle name="Normal 4 2 2 7 2 3 2 3" xfId="56005" xr:uid="{E3017D09-F1C7-48B7-9A99-EA70FD9B7686}"/>
    <cellStyle name="Normal 4 2 2 7 2 3 3" xfId="22741" xr:uid="{EE59C504-FD03-414B-9ED0-F37FDD82FF07}"/>
    <cellStyle name="Normal 4 2 2 7 2 3 3 2" xfId="22742" xr:uid="{BDAB4624-0F42-4B52-AB6A-890FC4A2B957}"/>
    <cellStyle name="Normal 4 2 2 7 2 3 4" xfId="22743" xr:uid="{232467DF-7E6A-4616-91BE-46C5E44EA638}"/>
    <cellStyle name="Normal 4 2 2 7 2 4" xfId="22744" xr:uid="{4BA5BBBB-6135-4F17-9B22-D94AA3F76E26}"/>
    <cellStyle name="Normal 4 2 2 7 2 4 2" xfId="22745" xr:uid="{17A39CB0-C137-4EC0-8B0C-B16F58E25B46}"/>
    <cellStyle name="Normal 4 2 2 7 2 4 2 2" xfId="56006" xr:uid="{FC5FC74A-F771-4446-AF82-9AC7F4EF85C6}"/>
    <cellStyle name="Normal 4 2 2 7 2 4 3" xfId="56007" xr:uid="{DC2653CF-1811-4818-B67A-F0FFC07E44EC}"/>
    <cellStyle name="Normal 4 2 2 7 2 5" xfId="22746" xr:uid="{209012BA-A5D4-41CF-A5AA-C0E7CAF5F923}"/>
    <cellStyle name="Normal 4 2 2 7 2 5 2" xfId="22747" xr:uid="{F54FF1E6-A4A4-426B-B4E9-C9F76017F276}"/>
    <cellStyle name="Normal 4 2 2 7 2 6" xfId="22748" xr:uid="{EDC16E83-93CE-4389-96CD-D9F481D0D0DD}"/>
    <cellStyle name="Normal 4 2 2 7 2 7" xfId="22749" xr:uid="{0B5202E2-D7EF-49D4-BE4D-37B51ABF0E77}"/>
    <cellStyle name="Normal 4 2 2 7 3" xfId="3438" xr:uid="{FFCFF420-4A66-4D50-9AAD-0104301BFC41}"/>
    <cellStyle name="Normal 4 2 2 7 3 2" xfId="22750" xr:uid="{5D3FCDFB-8803-426D-8C34-ABAFCFADA8F1}"/>
    <cellStyle name="Normal 4 2 2 7 3 2 2" xfId="22751" xr:uid="{BCFAB24F-9346-442E-B11B-FF9170FE0CAF}"/>
    <cellStyle name="Normal 4 2 2 7 3 2 2 2" xfId="22752" xr:uid="{DAAED951-C1CF-4E33-A58B-67242DF7F58B}"/>
    <cellStyle name="Normal 4 2 2 7 3 2 2 2 2" xfId="56008" xr:uid="{C0DF9C23-E1EF-43D2-86E7-7A8C225B781D}"/>
    <cellStyle name="Normal 4 2 2 7 3 2 2 3" xfId="56009" xr:uid="{D486BB6B-0D75-42DA-A31A-6E94521E722C}"/>
    <cellStyle name="Normal 4 2 2 7 3 2 3" xfId="22753" xr:uid="{DA8B03F4-3115-4362-90A2-84A1E8790065}"/>
    <cellStyle name="Normal 4 2 2 7 3 2 3 2" xfId="22754" xr:uid="{204B691F-E855-4DD6-A962-E880184F367F}"/>
    <cellStyle name="Normal 4 2 2 7 3 2 4" xfId="22755" xr:uid="{7958551F-05D5-4596-B678-E3BC84A840F8}"/>
    <cellStyle name="Normal 4 2 2 7 3 3" xfId="22756" xr:uid="{9FDC1344-43A1-4B90-BCFC-7F732D3147D0}"/>
    <cellStyle name="Normal 4 2 2 7 3 3 2" xfId="22757" xr:uid="{8CE29481-EC53-443B-BF3E-3EA905C4D0A5}"/>
    <cellStyle name="Normal 4 2 2 7 3 3 2 2" xfId="22758" xr:uid="{E1DE6197-37B9-47CC-932F-C40EF639EDEE}"/>
    <cellStyle name="Normal 4 2 2 7 3 3 2 2 2" xfId="56010" xr:uid="{B99C7395-8A5E-4B71-B388-A7B119EA8FEB}"/>
    <cellStyle name="Normal 4 2 2 7 3 3 2 3" xfId="56011" xr:uid="{41D02241-A156-4D70-A493-540451452C3A}"/>
    <cellStyle name="Normal 4 2 2 7 3 3 3" xfId="22759" xr:uid="{6DFB31E7-C090-43E4-9757-97C3BE17CF5E}"/>
    <cellStyle name="Normal 4 2 2 7 3 3 3 2" xfId="22760" xr:uid="{26292D2C-64BF-45F1-A268-046FF2FD602C}"/>
    <cellStyle name="Normal 4 2 2 7 3 3 4" xfId="22761" xr:uid="{26F874CC-4F06-4385-AB9F-5312B3F67322}"/>
    <cellStyle name="Normal 4 2 2 7 3 4" xfId="22762" xr:uid="{FDA7CDEE-80A8-4AE2-9FD8-70D3D14322A3}"/>
    <cellStyle name="Normal 4 2 2 7 3 4 2" xfId="22763" xr:uid="{3AB756FB-D26E-45BB-BAB9-77C7FACD9908}"/>
    <cellStyle name="Normal 4 2 2 7 3 4 2 2" xfId="56012" xr:uid="{80E5C1C4-FE94-4E3D-B57F-CF1938B5460C}"/>
    <cellStyle name="Normal 4 2 2 7 3 4 3" xfId="56013" xr:uid="{E628500C-8526-4460-8986-A66C08C5EBB7}"/>
    <cellStyle name="Normal 4 2 2 7 3 5" xfId="22764" xr:uid="{C0F19F95-F150-467B-950C-D86250310621}"/>
    <cellStyle name="Normal 4 2 2 7 3 5 2" xfId="22765" xr:uid="{6E15595C-05EA-4BAD-B6F8-F996490F8158}"/>
    <cellStyle name="Normal 4 2 2 7 3 6" xfId="22766" xr:uid="{AB76E604-5F27-44A7-AEEB-6204CF9F62A1}"/>
    <cellStyle name="Normal 4 2 2 7 3 7" xfId="22767" xr:uid="{BEC2F5C8-1406-4315-A788-C71782404F7E}"/>
    <cellStyle name="Normal 4 2 2 7 4" xfId="22768" xr:uid="{890BE042-0C95-432E-BB5A-A8FEAEAE330E}"/>
    <cellStyle name="Normal 4 2 2 7 4 2" xfId="22769" xr:uid="{C7278DAB-34A5-4CCE-B9A1-B55AECFA9987}"/>
    <cellStyle name="Normal 4 2 2 7 4 2 2" xfId="22770" xr:uid="{4861D51E-3E55-48EA-9505-D66EF57C4EA5}"/>
    <cellStyle name="Normal 4 2 2 7 4 2 2 2" xfId="56014" xr:uid="{654B0CA0-812F-4A03-8D1C-7A11D84541BE}"/>
    <cellStyle name="Normal 4 2 2 7 4 2 3" xfId="56015" xr:uid="{23030E95-4830-4657-82BF-C3BD8AB79415}"/>
    <cellStyle name="Normal 4 2 2 7 4 3" xfId="22771" xr:uid="{989939C7-2A64-49EC-BE1A-03EB3BEC4D12}"/>
    <cellStyle name="Normal 4 2 2 7 4 3 2" xfId="22772" xr:uid="{5ECF4AB8-A6A2-4047-8810-775D6CA0E9BC}"/>
    <cellStyle name="Normal 4 2 2 7 4 4" xfId="22773" xr:uid="{87F28C02-A539-4C54-A953-44A3AB063236}"/>
    <cellStyle name="Normal 4 2 2 7 5" xfId="22774" xr:uid="{5F1A8F8A-DCE6-4205-B52D-A448E36A5C63}"/>
    <cellStyle name="Normal 4 2 2 7 5 2" xfId="22775" xr:uid="{CD215996-2F07-4371-850D-5ACA5644262A}"/>
    <cellStyle name="Normal 4 2 2 7 5 2 2" xfId="22776" xr:uid="{0FF2AF11-0550-4A3E-A21D-75D549431586}"/>
    <cellStyle name="Normal 4 2 2 7 5 2 2 2" xfId="56016" xr:uid="{7C3700A2-2379-4D38-BEE3-84CC70D764FC}"/>
    <cellStyle name="Normal 4 2 2 7 5 2 3" xfId="56017" xr:uid="{446908C3-A204-4455-B192-5E6B63D8AF7B}"/>
    <cellStyle name="Normal 4 2 2 7 5 3" xfId="22777" xr:uid="{53948590-9282-4D4D-AC74-65635A7E6AF3}"/>
    <cellStyle name="Normal 4 2 2 7 5 3 2" xfId="22778" xr:uid="{E8C220E1-0FCA-4F2E-A7B1-0AB66A217C44}"/>
    <cellStyle name="Normal 4 2 2 7 5 4" xfId="22779" xr:uid="{EC01A3B5-1CFB-4C15-BFC9-044AEFCE1BC4}"/>
    <cellStyle name="Normal 4 2 2 7 6" xfId="22780" xr:uid="{7AAC7F60-1DEF-4698-B07C-7AD9A222C89C}"/>
    <cellStyle name="Normal 4 2 2 7 6 2" xfId="22781" xr:uid="{647C3626-46E6-4538-881A-F21812A6B450}"/>
    <cellStyle name="Normal 4 2 2 7 6 2 2" xfId="56018" xr:uid="{9FBDBAE5-6071-43E5-BFFD-0CA4B5B5DA0C}"/>
    <cellStyle name="Normal 4 2 2 7 6 3" xfId="56019" xr:uid="{4311FA91-4E2B-4D2A-9121-AE118CE9D4AC}"/>
    <cellStyle name="Normal 4 2 2 7 7" xfId="22782" xr:uid="{2EA3148B-DF4A-45F0-A847-FAF6D6875A71}"/>
    <cellStyle name="Normal 4 2 2 7 7 2" xfId="22783" xr:uid="{048015A7-5469-471F-8077-DCB516DD1BAA}"/>
    <cellStyle name="Normal 4 2 2 7 8" xfId="22784" xr:uid="{32DAF879-4328-4E67-B594-B9A812038496}"/>
    <cellStyle name="Normal 4 2 2 7 9" xfId="22785" xr:uid="{9E8EF700-E46F-4CF3-8A44-CFE7B6705881}"/>
    <cellStyle name="Normal 4 2 2 8" xfId="3439" xr:uid="{B27AD01A-3371-4C8D-ACDB-551A4E101183}"/>
    <cellStyle name="Normal 4 2 2 8 2" xfId="3440" xr:uid="{2FED78F0-4106-4866-AAEC-95DF5448B84D}"/>
    <cellStyle name="Normal 4 2 2 8 2 2" xfId="22786" xr:uid="{36CBE48E-F71D-4D85-B238-CF96C53FABD1}"/>
    <cellStyle name="Normal 4 2 2 8 2 2 2" xfId="22787" xr:uid="{F5F6CAE8-7362-4F66-955E-A9744FAF52E9}"/>
    <cellStyle name="Normal 4 2 2 8 2 2 2 2" xfId="22788" xr:uid="{83B23BFF-5876-443E-88FC-CDF9E3F568DE}"/>
    <cellStyle name="Normal 4 2 2 8 2 2 2 2 2" xfId="56020" xr:uid="{42C44A12-E68A-4728-ACDB-5AF52DABCFA7}"/>
    <cellStyle name="Normal 4 2 2 8 2 2 2 3" xfId="56021" xr:uid="{45956D4C-88F3-48C6-BDFC-0ED337689FF7}"/>
    <cellStyle name="Normal 4 2 2 8 2 2 3" xfId="22789" xr:uid="{C5A821F2-E2A3-4000-A06A-533260BD2EF5}"/>
    <cellStyle name="Normal 4 2 2 8 2 2 3 2" xfId="22790" xr:uid="{5E16656A-0413-4BBC-AE66-3D0768D20C9C}"/>
    <cellStyle name="Normal 4 2 2 8 2 2 4" xfId="22791" xr:uid="{4ED5EFD8-CBB2-43B2-8EC6-829BEA5D9211}"/>
    <cellStyle name="Normal 4 2 2 8 2 3" xfId="22792" xr:uid="{40DEEFAB-139D-4455-8892-107DCF39A873}"/>
    <cellStyle name="Normal 4 2 2 8 2 3 2" xfId="22793" xr:uid="{354F74F2-5887-4E42-B773-78DEB85B8EBE}"/>
    <cellStyle name="Normal 4 2 2 8 2 3 2 2" xfId="22794" xr:uid="{2C009F8C-92C6-492D-84BB-0D0894871935}"/>
    <cellStyle name="Normal 4 2 2 8 2 3 2 2 2" xfId="56022" xr:uid="{14066A5C-DABD-4754-8F2D-6FA23673A631}"/>
    <cellStyle name="Normal 4 2 2 8 2 3 2 3" xfId="56023" xr:uid="{946CD201-24B5-40EB-818A-556CB76243B4}"/>
    <cellStyle name="Normal 4 2 2 8 2 3 3" xfId="22795" xr:uid="{016295DF-711B-462E-9896-422F8C859F0B}"/>
    <cellStyle name="Normal 4 2 2 8 2 3 3 2" xfId="22796" xr:uid="{BB262047-E2F3-49B3-B294-0E82838A7034}"/>
    <cellStyle name="Normal 4 2 2 8 2 3 4" xfId="22797" xr:uid="{E4D0A8D5-3FEB-4FC6-B44A-BD3339A95E7F}"/>
    <cellStyle name="Normal 4 2 2 8 2 4" xfId="22798" xr:uid="{B2AA6F2F-E014-4820-BA15-80EB7B89324E}"/>
    <cellStyle name="Normal 4 2 2 8 2 4 2" xfId="22799" xr:uid="{45573EF4-8032-4166-9276-380D6255861E}"/>
    <cellStyle name="Normal 4 2 2 8 2 4 2 2" xfId="56024" xr:uid="{C20EA8D7-23A6-4F0B-85CC-C76373E388E2}"/>
    <cellStyle name="Normal 4 2 2 8 2 4 3" xfId="56025" xr:uid="{70FFD1BC-187D-4EC2-8FEE-9B8E461E2027}"/>
    <cellStyle name="Normal 4 2 2 8 2 5" xfId="22800" xr:uid="{F2271A30-9D9F-4923-AB37-BE2E8C790A8B}"/>
    <cellStyle name="Normal 4 2 2 8 2 5 2" xfId="22801" xr:uid="{2F814780-8460-469E-B50C-6B580E20ED09}"/>
    <cellStyle name="Normal 4 2 2 8 2 6" xfId="22802" xr:uid="{4018EE53-44D3-4EF6-ABA1-DA5A9B818D40}"/>
    <cellStyle name="Normal 4 2 2 8 2 7" xfId="22803" xr:uid="{7EF89C55-E576-4888-8E39-4C3CA6551865}"/>
    <cellStyle name="Normal 4 2 2 8 3" xfId="3441" xr:uid="{55DF546A-ACED-400E-A846-75B17A092727}"/>
    <cellStyle name="Normal 4 2 2 8 3 2" xfId="22804" xr:uid="{1638DF2A-704C-4038-A06C-7C35388F500D}"/>
    <cellStyle name="Normal 4 2 2 8 3 2 2" xfId="22805" xr:uid="{0F54FACA-B13D-4D1F-ADD1-1F8F200ED4D7}"/>
    <cellStyle name="Normal 4 2 2 8 3 2 2 2" xfId="22806" xr:uid="{5CFA556F-B9DB-4C24-B56C-00BC58CFDF6D}"/>
    <cellStyle name="Normal 4 2 2 8 3 2 2 2 2" xfId="56026" xr:uid="{9FE91950-5490-4D90-ADDB-7D8E3527C27E}"/>
    <cellStyle name="Normal 4 2 2 8 3 2 2 3" xfId="56027" xr:uid="{D8079E74-E2FD-4720-95B4-0845AC84928C}"/>
    <cellStyle name="Normal 4 2 2 8 3 2 3" xfId="22807" xr:uid="{985CFEF2-C585-4F87-BC57-CD2986E63A02}"/>
    <cellStyle name="Normal 4 2 2 8 3 2 3 2" xfId="22808" xr:uid="{8ECC52CA-9D1F-49DB-A8CD-E30E74FF64F4}"/>
    <cellStyle name="Normal 4 2 2 8 3 2 4" xfId="22809" xr:uid="{A8EE0D93-F9A2-4E18-ACF6-C64E380B7AA1}"/>
    <cellStyle name="Normal 4 2 2 8 3 3" xfId="22810" xr:uid="{438ECFD5-8421-4BCB-9967-D8F24BABE0A1}"/>
    <cellStyle name="Normal 4 2 2 8 3 3 2" xfId="22811" xr:uid="{BD10486E-BEE0-45B5-AF83-F2C1E6A7D1D0}"/>
    <cellStyle name="Normal 4 2 2 8 3 3 2 2" xfId="22812" xr:uid="{4E167C93-CE5F-432B-B785-27287ACD4DD3}"/>
    <cellStyle name="Normal 4 2 2 8 3 3 2 2 2" xfId="56028" xr:uid="{804A4FC5-644E-4FB4-8479-2CDA61156E7A}"/>
    <cellStyle name="Normal 4 2 2 8 3 3 2 3" xfId="56029" xr:uid="{D08BD393-B8BC-4E3A-91F9-820DC3291358}"/>
    <cellStyle name="Normal 4 2 2 8 3 3 3" xfId="22813" xr:uid="{C1EF1CCC-5497-4480-9B75-122A4AC38B8C}"/>
    <cellStyle name="Normal 4 2 2 8 3 3 3 2" xfId="22814" xr:uid="{F6918BF1-66F7-42F7-ABF9-E492E1F67E28}"/>
    <cellStyle name="Normal 4 2 2 8 3 3 4" xfId="22815" xr:uid="{5284ED1D-B935-4F13-B00F-7317AA547A14}"/>
    <cellStyle name="Normal 4 2 2 8 3 4" xfId="22816" xr:uid="{EBA82A66-683E-4CF1-9318-DCA626C25E79}"/>
    <cellStyle name="Normal 4 2 2 8 3 4 2" xfId="22817" xr:uid="{4539FB06-89ED-4C15-B090-172DF7BE7693}"/>
    <cellStyle name="Normal 4 2 2 8 3 4 2 2" xfId="56030" xr:uid="{ADBB7942-2A6C-47E3-BD2F-9B45F254048B}"/>
    <cellStyle name="Normal 4 2 2 8 3 4 3" xfId="56031" xr:uid="{E8F4E41F-C0CF-4C8C-B73A-4AB4816BD8F4}"/>
    <cellStyle name="Normal 4 2 2 8 3 5" xfId="22818" xr:uid="{ACA177C1-FAED-4029-A28E-1D9997C24D74}"/>
    <cellStyle name="Normal 4 2 2 8 3 5 2" xfId="22819" xr:uid="{E3409DAC-05BA-4182-8028-CF1256F33EC9}"/>
    <cellStyle name="Normal 4 2 2 8 3 6" xfId="22820" xr:uid="{702ABF58-68F0-4F54-812C-335AC18D4568}"/>
    <cellStyle name="Normal 4 2 2 8 3 7" xfId="22821" xr:uid="{9DBB69DB-F22A-4981-A92B-A293EB82FA30}"/>
    <cellStyle name="Normal 4 2 2 8 4" xfId="22822" xr:uid="{6F5D4A09-81E3-4C1A-A32E-BB9D019DA5A2}"/>
    <cellStyle name="Normal 4 2 2 8 4 2" xfId="22823" xr:uid="{142E6907-2932-4EBD-B1B2-9CFD1813FC16}"/>
    <cellStyle name="Normal 4 2 2 8 4 2 2" xfId="22824" xr:uid="{0AE234C0-6FF3-4EED-97FA-660C409290A3}"/>
    <cellStyle name="Normal 4 2 2 8 4 2 2 2" xfId="56032" xr:uid="{0167D35D-C310-484C-8D11-0186DA28A8F9}"/>
    <cellStyle name="Normal 4 2 2 8 4 2 3" xfId="56033" xr:uid="{4D2A28F2-0735-40E1-A5C6-5D8E2846A2DD}"/>
    <cellStyle name="Normal 4 2 2 8 4 3" xfId="22825" xr:uid="{5F52F17C-95AE-442F-A5DC-33590A256D02}"/>
    <cellStyle name="Normal 4 2 2 8 4 3 2" xfId="22826" xr:uid="{B6AAADA1-5ABA-4B1F-8E8C-ED1AE3D110DB}"/>
    <cellStyle name="Normal 4 2 2 8 4 4" xfId="22827" xr:uid="{C350DE68-AB3E-41EA-A14A-E8D25B3B8488}"/>
    <cellStyle name="Normal 4 2 2 8 5" xfId="22828" xr:uid="{58C33B41-9BD5-4FA3-AD4F-81A5376B9778}"/>
    <cellStyle name="Normal 4 2 2 8 5 2" xfId="22829" xr:uid="{51224ADC-00D5-4CDC-B6E1-402A7A70BEEE}"/>
    <cellStyle name="Normal 4 2 2 8 5 2 2" xfId="22830" xr:uid="{B4FB2CB7-839B-494A-9067-11A6B5201109}"/>
    <cellStyle name="Normal 4 2 2 8 5 2 2 2" xfId="56034" xr:uid="{ACA6C9A5-1BEB-48A0-B326-A817A73DAB32}"/>
    <cellStyle name="Normal 4 2 2 8 5 2 3" xfId="56035" xr:uid="{0CC5F202-D338-4E28-8F4B-DE05C99CE552}"/>
    <cellStyle name="Normal 4 2 2 8 5 3" xfId="22831" xr:uid="{2A9AB0C5-784A-4899-8BF1-A4C163340966}"/>
    <cellStyle name="Normal 4 2 2 8 5 3 2" xfId="22832" xr:uid="{D7336A00-8E41-48BA-BF2A-DE898AB50497}"/>
    <cellStyle name="Normal 4 2 2 8 5 4" xfId="22833" xr:uid="{CDDBDFF3-66BD-48DE-AD4C-B3429ADE14D6}"/>
    <cellStyle name="Normal 4 2 2 8 6" xfId="22834" xr:uid="{E6961921-6BF2-4869-A423-B0D09C4207E7}"/>
    <cellStyle name="Normal 4 2 2 8 6 2" xfId="22835" xr:uid="{C1145A19-95C1-4A3B-89BD-1ACB8507C31C}"/>
    <cellStyle name="Normal 4 2 2 8 6 2 2" xfId="56036" xr:uid="{A770FD2D-3991-47BA-8D3F-7B14BA074245}"/>
    <cellStyle name="Normal 4 2 2 8 6 3" xfId="56037" xr:uid="{D58B4B1F-9B1B-4230-B101-FCC08A23F823}"/>
    <cellStyle name="Normal 4 2 2 8 7" xfId="22836" xr:uid="{1865F148-2672-4A19-90E7-E234CC71AED9}"/>
    <cellStyle name="Normal 4 2 2 8 7 2" xfId="22837" xr:uid="{A4AD9C0A-4DEF-4B47-B0BA-576699FF91D3}"/>
    <cellStyle name="Normal 4 2 2 8 8" xfId="22838" xr:uid="{6A32020F-2CE5-4434-82B4-4C6F8787AD72}"/>
    <cellStyle name="Normal 4 2 2 8 9" xfId="22839" xr:uid="{E56842E8-9F97-40D1-967E-A0059C65D5E4}"/>
    <cellStyle name="Normal 4 2 2 9" xfId="3442" xr:uid="{7DA83C19-D5B8-4DED-A88B-8E66C7E71781}"/>
    <cellStyle name="Normal 4 2 2 9 2" xfId="22840" xr:uid="{9584F87F-D6A8-432B-92FE-F5C1FBC1D472}"/>
    <cellStyle name="Normal 4 2 2 9 2 2" xfId="22841" xr:uid="{167ADAA8-D400-43EC-A2E4-5EA8732A19E4}"/>
    <cellStyle name="Normal 4 2 2 9 2 2 2" xfId="22842" xr:uid="{FD5999FF-1242-4249-8B29-DA044183961B}"/>
    <cellStyle name="Normal 4 2 2 9 2 2 2 2" xfId="56038" xr:uid="{478D3FAA-9B6B-41D3-A17D-B412B7D91018}"/>
    <cellStyle name="Normal 4 2 2 9 2 2 3" xfId="56039" xr:uid="{EB97BD0E-87FC-4FBD-8440-269F22943310}"/>
    <cellStyle name="Normal 4 2 2 9 2 3" xfId="22843" xr:uid="{D26EF583-680E-408A-83A4-5E46E6450163}"/>
    <cellStyle name="Normal 4 2 2 9 2 3 2" xfId="22844" xr:uid="{9C4434CD-DBB7-4A5D-861E-2A9A58AD2DC4}"/>
    <cellStyle name="Normal 4 2 2 9 2 4" xfId="22845" xr:uid="{70F369E8-6586-4A29-B234-CF8463E83620}"/>
    <cellStyle name="Normal 4 2 2 9 3" xfId="22846" xr:uid="{935335C6-62B7-49DB-A661-4380F618CF34}"/>
    <cellStyle name="Normal 4 2 2 9 3 2" xfId="22847" xr:uid="{C87BF3FA-DA74-430C-A30E-E17F3A48E46A}"/>
    <cellStyle name="Normal 4 2 2 9 3 2 2" xfId="22848" xr:uid="{0BB2E227-48BB-4174-933B-384AD8D3D0FF}"/>
    <cellStyle name="Normal 4 2 2 9 3 2 2 2" xfId="56040" xr:uid="{CB0A10C7-5E31-454C-BBF1-9218CB79A273}"/>
    <cellStyle name="Normal 4 2 2 9 3 2 3" xfId="56041" xr:uid="{34B9A9D0-E43A-4B17-993A-EE9D6B2393BD}"/>
    <cellStyle name="Normal 4 2 2 9 3 3" xfId="22849" xr:uid="{EEE41261-9685-4809-A2B0-CF02FE897756}"/>
    <cellStyle name="Normal 4 2 2 9 3 3 2" xfId="22850" xr:uid="{B62BCF98-CE88-4F8A-8222-3A1162865C46}"/>
    <cellStyle name="Normal 4 2 2 9 3 4" xfId="22851" xr:uid="{5D4C0C91-B779-4ED8-BBF4-F4D83C65B442}"/>
    <cellStyle name="Normal 4 2 2 9 4" xfId="22852" xr:uid="{8BABA49D-EC34-4494-A8E6-ABC7C9E207DA}"/>
    <cellStyle name="Normal 4 2 2 9 4 2" xfId="22853" xr:uid="{D71A0807-5205-4E85-964E-EFFB99757A9D}"/>
    <cellStyle name="Normal 4 2 2 9 4 2 2" xfId="56042" xr:uid="{DE252552-974D-4C89-ABE9-17D5A546EF75}"/>
    <cellStyle name="Normal 4 2 2 9 4 3" xfId="56043" xr:uid="{B881201E-5428-40FA-A487-3A8C98836348}"/>
    <cellStyle name="Normal 4 2 2 9 5" xfId="22854" xr:uid="{12F6202D-CDD5-4825-A2C7-5EA4DB48B616}"/>
    <cellStyle name="Normal 4 2 2 9 5 2" xfId="22855" xr:uid="{E4A72C3B-B39C-4F07-BE99-30A0C7DC2D6E}"/>
    <cellStyle name="Normal 4 2 2 9 6" xfId="22856" xr:uid="{80FA943E-7FAE-4B53-AB2F-DBD66B6E54D4}"/>
    <cellStyle name="Normal 4 2 2 9 7" xfId="22857" xr:uid="{CD0EFA92-AB7D-44E5-93DD-75ADF5ADBDC7}"/>
    <cellStyle name="Normal 4 2 3" xfId="3443" xr:uid="{1DB2E21F-3510-456C-B9A6-499C755C573F}"/>
    <cellStyle name="Normal 4 2 3 10" xfId="5405" xr:uid="{74DBA178-0BBF-40B3-99A3-939C7A0F1E5D}"/>
    <cellStyle name="Normal 4 2 3 10 2" xfId="22858" xr:uid="{E2E97A0D-A40E-4AE0-A21F-7298254C2FAE}"/>
    <cellStyle name="Normal 4 2 3 10 2 2" xfId="22859" xr:uid="{02CE3BC5-79C7-4F5F-BAF8-D8667FBB2EB2}"/>
    <cellStyle name="Normal 4 2 3 10 2 2 2" xfId="56044" xr:uid="{F6656D6E-FAC2-4C51-BBEC-AD9C2A79EFC9}"/>
    <cellStyle name="Normal 4 2 3 10 2 3" xfId="56045" xr:uid="{870C0FD6-3DAB-40FD-BC05-7DBE70B014F2}"/>
    <cellStyle name="Normal 4 2 3 10 3" xfId="22860" xr:uid="{CD94E06E-190C-460E-9E7C-70C7BB9BCD29}"/>
    <cellStyle name="Normal 4 2 3 10 3 2" xfId="22861" xr:uid="{61E0D85A-DB83-49EB-8F88-BD3616760192}"/>
    <cellStyle name="Normal 4 2 3 10 4" xfId="22862" xr:uid="{B0156600-537B-4B23-B639-EE003AC53D7E}"/>
    <cellStyle name="Normal 4 2 3 10 5" xfId="22863" xr:uid="{6D234C54-E9D9-4050-B189-3EBBE3EC94EE}"/>
    <cellStyle name="Normal 4 2 3 11" xfId="22864" xr:uid="{3D8BD73E-0053-42E9-AACD-F38CB1BA289C}"/>
    <cellStyle name="Normal 4 2 3 11 2" xfId="22865" xr:uid="{4AD89785-4413-406D-BF40-8A1E3A480DBB}"/>
    <cellStyle name="Normal 4 2 3 11 2 2" xfId="22866" xr:uid="{19ECB164-9B47-482F-9B26-3302FC8751DA}"/>
    <cellStyle name="Normal 4 2 3 11 2 2 2" xfId="56046" xr:uid="{B9A773C8-0839-4743-AF99-92DC1AF51DED}"/>
    <cellStyle name="Normal 4 2 3 11 2 3" xfId="56047" xr:uid="{8CC9A910-A0A3-4407-95FC-05698A9AD3C2}"/>
    <cellStyle name="Normal 4 2 3 11 3" xfId="22867" xr:uid="{214E4596-D90E-4217-87BF-A08A26F8B1F6}"/>
    <cellStyle name="Normal 4 2 3 11 3 2" xfId="22868" xr:uid="{9814DFFF-F468-46BE-A7D1-9C38B10B96F6}"/>
    <cellStyle name="Normal 4 2 3 11 4" xfId="22869" xr:uid="{357E70A1-A7D5-47CF-9EBC-EDA58D1CEA06}"/>
    <cellStyle name="Normal 4 2 3 12" xfId="22870" xr:uid="{D5F2737F-6344-437E-9FA1-CD4A178571E7}"/>
    <cellStyle name="Normal 4 2 3 12 2" xfId="22871" xr:uid="{9B8C8B95-B3E5-449D-8CB0-F82F491BAFE0}"/>
    <cellStyle name="Normal 4 2 3 12 2 2" xfId="56048" xr:uid="{150A696E-09DE-4286-8838-233AF6F132EC}"/>
    <cellStyle name="Normal 4 2 3 12 3" xfId="56049" xr:uid="{E7827088-32CF-4D66-8AC4-6817C218BF81}"/>
    <cellStyle name="Normal 4 2 3 13" xfId="22872" xr:uid="{D6ACCC8D-C353-4CB1-82C4-C4E1875E917D}"/>
    <cellStyle name="Normal 4 2 3 13 2" xfId="22873" xr:uid="{076BBB51-2C22-41DB-8590-19405A51F6F1}"/>
    <cellStyle name="Normal 4 2 3 14" xfId="22874" xr:uid="{CB9120FF-8E1F-4865-9442-7E8CE1FFFE24}"/>
    <cellStyle name="Normal 4 2 3 15" xfId="22875" xr:uid="{B013D4EB-6787-4379-8C2C-4C7CD5F64615}"/>
    <cellStyle name="Normal 4 2 3 2" xfId="3444" xr:uid="{E8B2A73F-DC34-448A-BD9B-5C1A48F71573}"/>
    <cellStyle name="Normal 4 2 3 2 10" xfId="22876" xr:uid="{2834304A-9119-4034-808D-771E0CEE49CA}"/>
    <cellStyle name="Normal 4 2 3 2 10 2" xfId="22877" xr:uid="{CE432393-7115-43F1-9E0B-759700BF76A2}"/>
    <cellStyle name="Normal 4 2 3 2 10 2 2" xfId="56050" xr:uid="{F563A02C-3F3F-49A4-888F-2FBDCB41C4B7}"/>
    <cellStyle name="Normal 4 2 3 2 10 3" xfId="56051" xr:uid="{084C32F4-9BAE-47C6-8556-6C3C4FE8579A}"/>
    <cellStyle name="Normal 4 2 3 2 11" xfId="22878" xr:uid="{292D1DB3-1F02-4CA3-9E16-1092A1D7DE18}"/>
    <cellStyle name="Normal 4 2 3 2 11 2" xfId="22879" xr:uid="{0653B6E4-4AA8-483E-9623-1C842F54E34D}"/>
    <cellStyle name="Normal 4 2 3 2 12" xfId="22880" xr:uid="{24CE465E-42BE-485E-BAC5-433069684154}"/>
    <cellStyle name="Normal 4 2 3 2 13" xfId="22881" xr:uid="{7932989F-B8E1-42B3-A08F-1E409879E590}"/>
    <cellStyle name="Normal 4 2 3 2 2" xfId="3445" xr:uid="{9C6CEB9D-E448-4A8D-A14B-96CFF823FD36}"/>
    <cellStyle name="Normal 4 2 3 2 2 10" xfId="22882" xr:uid="{0455C06C-10E6-4DAB-A4D5-812892DC5422}"/>
    <cellStyle name="Normal 4 2 3 2 2 11" xfId="22883" xr:uid="{24051E6C-C822-4098-96A7-5955569A4F87}"/>
    <cellStyle name="Normal 4 2 3 2 2 2" xfId="3446" xr:uid="{FB75DCC1-5E5F-4866-916D-13CD59F77F80}"/>
    <cellStyle name="Normal 4 2 3 2 2 2 2" xfId="3447" xr:uid="{A33F2370-570B-4A88-9DCD-AC117B5C4B92}"/>
    <cellStyle name="Normal 4 2 3 2 2 2 2 2" xfId="22884" xr:uid="{C2FA568D-ADD3-422C-86D4-9CAD950107F1}"/>
    <cellStyle name="Normal 4 2 3 2 2 2 2 2 2" xfId="22885" xr:uid="{C6B931BC-A811-4435-8A8F-D9360CD794C8}"/>
    <cellStyle name="Normal 4 2 3 2 2 2 2 2 2 2" xfId="22886" xr:uid="{54E8FCB5-E19E-45D9-9373-CB9BEBC0F20B}"/>
    <cellStyle name="Normal 4 2 3 2 2 2 2 2 2 2 2" xfId="56052" xr:uid="{CD836572-51C5-4B75-82C3-962380F3822E}"/>
    <cellStyle name="Normal 4 2 3 2 2 2 2 2 2 3" xfId="56053" xr:uid="{5D5D9E2C-2F55-4941-9660-E9C3DEDC1C36}"/>
    <cellStyle name="Normal 4 2 3 2 2 2 2 2 3" xfId="22887" xr:uid="{222EA4FB-9B14-4790-8433-D870536C3AE5}"/>
    <cellStyle name="Normal 4 2 3 2 2 2 2 2 3 2" xfId="22888" xr:uid="{E32B1B82-1165-4EB0-A765-C73631B80169}"/>
    <cellStyle name="Normal 4 2 3 2 2 2 2 2 4" xfId="22889" xr:uid="{4BC1DC57-786F-4012-B9AE-CF43EBEC2D35}"/>
    <cellStyle name="Normal 4 2 3 2 2 2 2 3" xfId="22890" xr:uid="{2244B70B-A323-4909-8D62-9D412314A047}"/>
    <cellStyle name="Normal 4 2 3 2 2 2 2 3 2" xfId="22891" xr:uid="{BAE35FA0-DA4B-4719-A8F3-ACB03F84A5B6}"/>
    <cellStyle name="Normal 4 2 3 2 2 2 2 3 2 2" xfId="22892" xr:uid="{3CA2B968-7876-42DC-822C-4D872E6292FC}"/>
    <cellStyle name="Normal 4 2 3 2 2 2 2 3 2 2 2" xfId="56054" xr:uid="{36DDCDBB-FF37-4F15-8578-B873424FEF2F}"/>
    <cellStyle name="Normal 4 2 3 2 2 2 2 3 2 3" xfId="56055" xr:uid="{5E32D815-1607-435C-A60B-E9439111E53A}"/>
    <cellStyle name="Normal 4 2 3 2 2 2 2 3 3" xfId="22893" xr:uid="{7EBF4CAD-51D7-4F45-9951-AD6DCF307C56}"/>
    <cellStyle name="Normal 4 2 3 2 2 2 2 3 3 2" xfId="22894" xr:uid="{FB764E0E-A799-4A62-8910-430792A013C1}"/>
    <cellStyle name="Normal 4 2 3 2 2 2 2 3 4" xfId="22895" xr:uid="{CC3ADCB3-C050-4E12-B292-0C1AF2564889}"/>
    <cellStyle name="Normal 4 2 3 2 2 2 2 4" xfId="22896" xr:uid="{7F7C03C3-6D77-4E0B-B989-E4B5E754878C}"/>
    <cellStyle name="Normal 4 2 3 2 2 2 2 4 2" xfId="22897" xr:uid="{B3B37C62-4F81-4D09-8511-85B225740916}"/>
    <cellStyle name="Normal 4 2 3 2 2 2 2 4 2 2" xfId="56056" xr:uid="{C73B2D57-3A9B-49D9-9A0B-34789F871D50}"/>
    <cellStyle name="Normal 4 2 3 2 2 2 2 4 3" xfId="56057" xr:uid="{DA30D1DC-84C9-4C37-8ACD-3177AD1B7981}"/>
    <cellStyle name="Normal 4 2 3 2 2 2 2 5" xfId="22898" xr:uid="{3920D9A0-5852-4D62-9FAE-E22537141D0C}"/>
    <cellStyle name="Normal 4 2 3 2 2 2 2 5 2" xfId="22899" xr:uid="{3CDABE60-1313-420D-8F2C-58B8FEAE33D0}"/>
    <cellStyle name="Normal 4 2 3 2 2 2 2 6" xfId="22900" xr:uid="{2846CAC7-C7FC-4986-8987-1879BA2DB352}"/>
    <cellStyle name="Normal 4 2 3 2 2 2 2 7" xfId="22901" xr:uid="{1640074A-5DAC-4FAD-9160-5BAB27561616}"/>
    <cellStyle name="Normal 4 2 3 2 2 2 3" xfId="3448" xr:uid="{D965296E-0104-4A8A-9B19-9560BD73543B}"/>
    <cellStyle name="Normal 4 2 3 2 2 2 3 2" xfId="22902" xr:uid="{AF482579-ECD6-4CC3-ABE1-50942B0DA652}"/>
    <cellStyle name="Normal 4 2 3 2 2 2 3 2 2" xfId="22903" xr:uid="{64F07D1A-F351-4E4F-963A-8627BE66DB56}"/>
    <cellStyle name="Normal 4 2 3 2 2 2 3 2 2 2" xfId="22904" xr:uid="{CEEC1A39-BF8C-4C82-95E0-2758548FB11B}"/>
    <cellStyle name="Normal 4 2 3 2 2 2 3 2 2 2 2" xfId="56058" xr:uid="{57E1221B-7C32-490E-90CA-09E0227A2FDD}"/>
    <cellStyle name="Normal 4 2 3 2 2 2 3 2 2 3" xfId="56059" xr:uid="{46C9C85D-78EF-4B11-A03B-5FBDB1B1A983}"/>
    <cellStyle name="Normal 4 2 3 2 2 2 3 2 3" xfId="22905" xr:uid="{4428C571-4032-472D-B079-25E693456907}"/>
    <cellStyle name="Normal 4 2 3 2 2 2 3 2 3 2" xfId="22906" xr:uid="{9FD05074-0643-4F92-B3AE-0671551AE5F4}"/>
    <cellStyle name="Normal 4 2 3 2 2 2 3 2 4" xfId="22907" xr:uid="{00455E09-8996-4327-934E-B07B097DC2A4}"/>
    <cellStyle name="Normal 4 2 3 2 2 2 3 3" xfId="22908" xr:uid="{F2DA83BD-798A-4975-969B-7FEE538A507A}"/>
    <cellStyle name="Normal 4 2 3 2 2 2 3 3 2" xfId="22909" xr:uid="{261C7AF1-8D46-4641-8821-6116FCF515CA}"/>
    <cellStyle name="Normal 4 2 3 2 2 2 3 3 2 2" xfId="22910" xr:uid="{289E1CDD-26BB-4DBB-9C55-DA9933E710D4}"/>
    <cellStyle name="Normal 4 2 3 2 2 2 3 3 2 2 2" xfId="56060" xr:uid="{CA621AF8-732A-4F73-A21C-009E496E29A7}"/>
    <cellStyle name="Normal 4 2 3 2 2 2 3 3 2 3" xfId="56061" xr:uid="{8F6513B8-2F73-4BEA-A76B-BF74359004A3}"/>
    <cellStyle name="Normal 4 2 3 2 2 2 3 3 3" xfId="22911" xr:uid="{98CD662C-D8CD-4495-9EEE-F72EA48FEC76}"/>
    <cellStyle name="Normal 4 2 3 2 2 2 3 3 3 2" xfId="22912" xr:uid="{2B12E171-4C94-4123-A275-1D5A066C5690}"/>
    <cellStyle name="Normal 4 2 3 2 2 2 3 3 4" xfId="22913" xr:uid="{0E709BD0-D2AB-410C-96B1-20C65762B2F1}"/>
    <cellStyle name="Normal 4 2 3 2 2 2 3 4" xfId="22914" xr:uid="{6E020F02-C356-4145-B7B9-C4E13DDFB2C7}"/>
    <cellStyle name="Normal 4 2 3 2 2 2 3 4 2" xfId="22915" xr:uid="{24D1DB25-4F84-4F13-ABA3-2C1DCAB39AAB}"/>
    <cellStyle name="Normal 4 2 3 2 2 2 3 4 2 2" xfId="56062" xr:uid="{35B68F90-D040-4C2E-9B6D-D51983AD7297}"/>
    <cellStyle name="Normal 4 2 3 2 2 2 3 4 3" xfId="56063" xr:uid="{E77FF6E6-530B-4528-BC0A-62DA0DB551D6}"/>
    <cellStyle name="Normal 4 2 3 2 2 2 3 5" xfId="22916" xr:uid="{156586F8-DDF5-440C-8028-5517FE60CCBF}"/>
    <cellStyle name="Normal 4 2 3 2 2 2 3 5 2" xfId="22917" xr:uid="{A009308D-5FFA-47E8-A583-D063CD59A0E2}"/>
    <cellStyle name="Normal 4 2 3 2 2 2 3 6" xfId="22918" xr:uid="{A12B028F-83F6-49BE-9850-01CCB7132485}"/>
    <cellStyle name="Normal 4 2 3 2 2 2 3 7" xfId="22919" xr:uid="{F958E6C8-276E-42D0-86D2-BA729F7C602F}"/>
    <cellStyle name="Normal 4 2 3 2 2 2 4" xfId="22920" xr:uid="{9F577D70-261D-41D5-96F7-8E88AA0ADA86}"/>
    <cellStyle name="Normal 4 2 3 2 2 2 4 2" xfId="22921" xr:uid="{EE217BBC-58B4-40DD-B363-B584516D4354}"/>
    <cellStyle name="Normal 4 2 3 2 2 2 4 2 2" xfId="22922" xr:uid="{9D4DC790-3F4B-4298-AB16-1E504625E3C5}"/>
    <cellStyle name="Normal 4 2 3 2 2 2 4 2 2 2" xfId="56064" xr:uid="{2F343D92-1EDF-4270-B610-C2EAA7883949}"/>
    <cellStyle name="Normal 4 2 3 2 2 2 4 2 3" xfId="56065" xr:uid="{15EFB010-10F3-45BE-8FE3-B81A42873B68}"/>
    <cellStyle name="Normal 4 2 3 2 2 2 4 3" xfId="22923" xr:uid="{655A4EC5-0CEE-43B6-AD5A-9EDC18F44E3A}"/>
    <cellStyle name="Normal 4 2 3 2 2 2 4 3 2" xfId="22924" xr:uid="{6252FA2C-F45B-4E2C-A82E-46477A9CA86B}"/>
    <cellStyle name="Normal 4 2 3 2 2 2 4 4" xfId="22925" xr:uid="{80602920-F5B4-4D25-9F86-27B3C8E78159}"/>
    <cellStyle name="Normal 4 2 3 2 2 2 5" xfId="22926" xr:uid="{CF463FA3-2A18-439E-8FF6-0321F59C9917}"/>
    <cellStyle name="Normal 4 2 3 2 2 2 5 2" xfId="22927" xr:uid="{A0D2FC33-7D4B-4AE9-A4B6-FCE0D7630469}"/>
    <cellStyle name="Normal 4 2 3 2 2 2 5 2 2" xfId="22928" xr:uid="{BEBACE4B-14C7-4B4E-9428-5EC61E5351E2}"/>
    <cellStyle name="Normal 4 2 3 2 2 2 5 2 2 2" xfId="56066" xr:uid="{B92A991E-9C22-4C5B-B76A-A781DA66CA55}"/>
    <cellStyle name="Normal 4 2 3 2 2 2 5 2 3" xfId="56067" xr:uid="{642BC7B8-9F0A-4A3E-BAE6-63FD0E9264B4}"/>
    <cellStyle name="Normal 4 2 3 2 2 2 5 3" xfId="22929" xr:uid="{5242E188-2065-4A50-AE89-95CCE960BD7F}"/>
    <cellStyle name="Normal 4 2 3 2 2 2 5 3 2" xfId="22930" xr:uid="{B26CD611-1D9A-4552-8BA9-8E118C0E02E4}"/>
    <cellStyle name="Normal 4 2 3 2 2 2 5 4" xfId="22931" xr:uid="{A4F59FE7-62F3-489B-A370-A3C333DD80C8}"/>
    <cellStyle name="Normal 4 2 3 2 2 2 6" xfId="22932" xr:uid="{B1763C2E-8FFE-44FF-944F-964D214F58BC}"/>
    <cellStyle name="Normal 4 2 3 2 2 2 6 2" xfId="22933" xr:uid="{B4DFB02E-0558-4470-A0AE-5CD071EE1E6A}"/>
    <cellStyle name="Normal 4 2 3 2 2 2 6 2 2" xfId="56068" xr:uid="{5735ACA7-B307-48CB-9DD9-46B7807AE9DD}"/>
    <cellStyle name="Normal 4 2 3 2 2 2 6 3" xfId="56069" xr:uid="{EDFC4BDE-D468-44ED-A74F-3218A9493340}"/>
    <cellStyle name="Normal 4 2 3 2 2 2 7" xfId="22934" xr:uid="{AACBB54F-3AD5-4ED3-A25F-6934D84EFDB2}"/>
    <cellStyle name="Normal 4 2 3 2 2 2 7 2" xfId="22935" xr:uid="{B8F04D81-AE3C-4FDD-8B99-66BDCBCBCED1}"/>
    <cellStyle name="Normal 4 2 3 2 2 2 8" xfId="22936" xr:uid="{26606D54-EDA4-4CA2-ADB7-EBC85EFE5182}"/>
    <cellStyle name="Normal 4 2 3 2 2 2 9" xfId="22937" xr:uid="{52E18B87-983F-43F3-8409-95903C21ACAA}"/>
    <cellStyle name="Normal 4 2 3 2 2 3" xfId="3449" xr:uid="{1A37CC71-3CFF-4656-A1EA-D3DB5893B3EC}"/>
    <cellStyle name="Normal 4 2 3 2 2 3 2" xfId="22938" xr:uid="{A8BD233D-0BFB-4638-B5F4-59652E75F1EF}"/>
    <cellStyle name="Normal 4 2 3 2 2 3 2 2" xfId="22939" xr:uid="{BA442A4A-1500-4CB7-BBE1-4BCCEC25E569}"/>
    <cellStyle name="Normal 4 2 3 2 2 3 2 2 2" xfId="22940" xr:uid="{B9A948F7-F3F2-4020-A842-77A8FF4D5AA8}"/>
    <cellStyle name="Normal 4 2 3 2 2 3 2 2 2 2" xfId="56070" xr:uid="{4A5FFCB8-B28C-4013-AAD1-2151A536FFB8}"/>
    <cellStyle name="Normal 4 2 3 2 2 3 2 2 3" xfId="56071" xr:uid="{EA2F5E5F-E916-4AC9-81A3-AB15BCD854A1}"/>
    <cellStyle name="Normal 4 2 3 2 2 3 2 3" xfId="22941" xr:uid="{302C8636-2CF4-41A1-9489-617F89744696}"/>
    <cellStyle name="Normal 4 2 3 2 2 3 2 3 2" xfId="22942" xr:uid="{90B191D8-B421-4E9A-B53E-7044946AF28A}"/>
    <cellStyle name="Normal 4 2 3 2 2 3 2 4" xfId="22943" xr:uid="{F9FB4308-3E31-40AE-9FF3-89FF3C1760DC}"/>
    <cellStyle name="Normal 4 2 3 2 2 3 3" xfId="22944" xr:uid="{52CDDBEF-7076-4748-8C36-6EEB4C895B87}"/>
    <cellStyle name="Normal 4 2 3 2 2 3 3 2" xfId="22945" xr:uid="{38E1C5E4-A11F-4778-ACC4-7A36526BF9F6}"/>
    <cellStyle name="Normal 4 2 3 2 2 3 3 2 2" xfId="22946" xr:uid="{5AA89764-9383-44C2-A5D0-076941C9FAFF}"/>
    <cellStyle name="Normal 4 2 3 2 2 3 3 2 2 2" xfId="56072" xr:uid="{FFC17090-F884-4913-8B6E-7D0D62DE084D}"/>
    <cellStyle name="Normal 4 2 3 2 2 3 3 2 3" xfId="56073" xr:uid="{EB8CD26A-F3B0-4BB0-9D34-9D0177A3E77A}"/>
    <cellStyle name="Normal 4 2 3 2 2 3 3 3" xfId="22947" xr:uid="{03A08B9C-49A8-4341-BDEC-D606B4170BF2}"/>
    <cellStyle name="Normal 4 2 3 2 2 3 3 3 2" xfId="22948" xr:uid="{EB87BE95-10FC-433F-B0F3-0DB553A999B7}"/>
    <cellStyle name="Normal 4 2 3 2 2 3 3 4" xfId="22949" xr:uid="{EB778A33-BD0C-4CB7-ABAC-1CC3BB708F1A}"/>
    <cellStyle name="Normal 4 2 3 2 2 3 4" xfId="22950" xr:uid="{53CF88E8-D6A3-484A-9070-ADE644BE6A67}"/>
    <cellStyle name="Normal 4 2 3 2 2 3 4 2" xfId="22951" xr:uid="{FD1A4A98-9951-4217-ACE3-48B955890F4D}"/>
    <cellStyle name="Normal 4 2 3 2 2 3 4 2 2" xfId="56074" xr:uid="{C950569E-EC1E-4C44-979C-2DA0D1460F92}"/>
    <cellStyle name="Normal 4 2 3 2 2 3 4 3" xfId="56075" xr:uid="{94CB9CCD-8270-4AC4-A016-88FFD2239568}"/>
    <cellStyle name="Normal 4 2 3 2 2 3 5" xfId="22952" xr:uid="{7E59AD69-80F8-406B-BEF4-447B5F8E06C4}"/>
    <cellStyle name="Normal 4 2 3 2 2 3 5 2" xfId="22953" xr:uid="{DAA654A9-196B-4C2D-8397-DB51AED500BB}"/>
    <cellStyle name="Normal 4 2 3 2 2 3 6" xfId="22954" xr:uid="{A8632D21-81CD-4AA7-88A5-08C9A6CA31FA}"/>
    <cellStyle name="Normal 4 2 3 2 2 3 7" xfId="22955" xr:uid="{5F898EB3-3486-4A97-9F7B-967053133304}"/>
    <cellStyle name="Normal 4 2 3 2 2 4" xfId="3450" xr:uid="{6B517DC5-B7C4-4D37-A8F8-DD15B85481E4}"/>
    <cellStyle name="Normal 4 2 3 2 2 4 2" xfId="22956" xr:uid="{9B08F079-890C-4067-A663-14A8D425D198}"/>
    <cellStyle name="Normal 4 2 3 2 2 4 2 2" xfId="22957" xr:uid="{E00D0F25-C57E-4530-A78E-33B39F803FC3}"/>
    <cellStyle name="Normal 4 2 3 2 2 4 2 2 2" xfId="22958" xr:uid="{F4BC5828-0944-4E9B-AD51-F159FBDC73C2}"/>
    <cellStyle name="Normal 4 2 3 2 2 4 2 2 2 2" xfId="56076" xr:uid="{FA1D6525-63DD-49FF-A5E1-90ADC32F719B}"/>
    <cellStyle name="Normal 4 2 3 2 2 4 2 2 3" xfId="56077" xr:uid="{5308B3FA-AEC0-4859-BBA9-138B6FA435AD}"/>
    <cellStyle name="Normal 4 2 3 2 2 4 2 3" xfId="22959" xr:uid="{1A74CC2E-A52A-407F-954B-EC077244B937}"/>
    <cellStyle name="Normal 4 2 3 2 2 4 2 3 2" xfId="22960" xr:uid="{B2F45722-71A7-4742-94B7-C7675E2D2706}"/>
    <cellStyle name="Normal 4 2 3 2 2 4 2 4" xfId="22961" xr:uid="{5A9200EE-DF3A-49EA-8919-1F16C3CDB1E8}"/>
    <cellStyle name="Normal 4 2 3 2 2 4 3" xfId="22962" xr:uid="{53377DD3-04F6-4536-9AE6-874BE8FAEDA5}"/>
    <cellStyle name="Normal 4 2 3 2 2 4 3 2" xfId="22963" xr:uid="{3A44FEE1-E352-4ED0-8869-5C4204DEBBF9}"/>
    <cellStyle name="Normal 4 2 3 2 2 4 3 2 2" xfId="22964" xr:uid="{C0276991-7531-46F3-BEF0-789EDD3CAF2F}"/>
    <cellStyle name="Normal 4 2 3 2 2 4 3 2 2 2" xfId="56078" xr:uid="{4E787D19-5628-4FE3-AD35-71B455CAC9AF}"/>
    <cellStyle name="Normal 4 2 3 2 2 4 3 2 3" xfId="56079" xr:uid="{B666292E-DB9C-4870-A7F9-099ED9F3AB9B}"/>
    <cellStyle name="Normal 4 2 3 2 2 4 3 3" xfId="22965" xr:uid="{7E4A28E2-5F11-4D99-A8A9-F142FD6C9892}"/>
    <cellStyle name="Normal 4 2 3 2 2 4 3 3 2" xfId="22966" xr:uid="{A4A7CE0B-2000-4F5F-B6B9-5233AC9F90A5}"/>
    <cellStyle name="Normal 4 2 3 2 2 4 3 4" xfId="22967" xr:uid="{FB417937-31F3-4E08-B814-D259F8EAC6BA}"/>
    <cellStyle name="Normal 4 2 3 2 2 4 4" xfId="22968" xr:uid="{C6028FAB-BAC0-4171-B8D2-0D5E5352583A}"/>
    <cellStyle name="Normal 4 2 3 2 2 4 4 2" xfId="22969" xr:uid="{FD7C887A-BA17-4AAD-B3D3-E927BC27F746}"/>
    <cellStyle name="Normal 4 2 3 2 2 4 4 2 2" xfId="56080" xr:uid="{5926373E-8A0F-4270-A2B3-8319EDBD9091}"/>
    <cellStyle name="Normal 4 2 3 2 2 4 4 3" xfId="56081" xr:uid="{2E522BD8-B5DD-474C-9B85-0D248270B1B9}"/>
    <cellStyle name="Normal 4 2 3 2 2 4 5" xfId="22970" xr:uid="{CA9D8F35-694D-41FB-88F1-429F11753AD7}"/>
    <cellStyle name="Normal 4 2 3 2 2 4 5 2" xfId="22971" xr:uid="{DA3016E2-BD37-42A1-8C90-B5F04617E56D}"/>
    <cellStyle name="Normal 4 2 3 2 2 4 6" xfId="22972" xr:uid="{93C67220-5817-46E0-AD88-28CDB6FA6145}"/>
    <cellStyle name="Normal 4 2 3 2 2 4 7" xfId="22973" xr:uid="{683CC19E-BD4B-4EAF-8DF9-D9C55B8B5E8D}"/>
    <cellStyle name="Normal 4 2 3 2 2 5" xfId="3451" xr:uid="{5F4754C7-E531-47E6-B459-C9712B223F23}"/>
    <cellStyle name="Normal 4 2 3 2 2 5 2" xfId="22974" xr:uid="{5AF763BF-ADF2-4E52-B87E-5191561198AA}"/>
    <cellStyle name="Normal 4 2 3 2 2 5 2 2" xfId="22975" xr:uid="{4022E581-A588-426D-8564-5DAB3ADAFD02}"/>
    <cellStyle name="Normal 4 2 3 2 2 5 2 2 2" xfId="22976" xr:uid="{6AF25B71-8C49-4F8D-8E40-B51A4DE79FEB}"/>
    <cellStyle name="Normal 4 2 3 2 2 5 2 2 2 2" xfId="56082" xr:uid="{0EB3ADD2-7420-401A-9559-BFD0A508EE5E}"/>
    <cellStyle name="Normal 4 2 3 2 2 5 2 2 3" xfId="56083" xr:uid="{9FC47774-FE40-4C38-99FA-6E302678ABEB}"/>
    <cellStyle name="Normal 4 2 3 2 2 5 2 3" xfId="22977" xr:uid="{B8F8B7CE-120F-4DE5-9D61-5AAB26D6E996}"/>
    <cellStyle name="Normal 4 2 3 2 2 5 2 3 2" xfId="22978" xr:uid="{ED174EFB-78A7-4F67-92E7-7B1A0FBA4620}"/>
    <cellStyle name="Normal 4 2 3 2 2 5 2 4" xfId="22979" xr:uid="{E0E75928-10A2-41EF-8FC1-6283AA9E8AF0}"/>
    <cellStyle name="Normal 4 2 3 2 2 5 3" xfId="22980" xr:uid="{45C97605-F2D4-4619-B6EC-B01E7CF5E45E}"/>
    <cellStyle name="Normal 4 2 3 2 2 5 3 2" xfId="22981" xr:uid="{958E149D-2424-4D79-8791-384F65B3EE92}"/>
    <cellStyle name="Normal 4 2 3 2 2 5 3 2 2" xfId="22982" xr:uid="{EA312C92-9B36-4BF1-9B1D-C0E6479AB3D4}"/>
    <cellStyle name="Normal 4 2 3 2 2 5 3 2 2 2" xfId="56084" xr:uid="{26AABC5C-CD48-45B8-9B92-B3C98BAC3DC6}"/>
    <cellStyle name="Normal 4 2 3 2 2 5 3 2 3" xfId="56085" xr:uid="{BFE21DE6-7029-4F3D-A981-C34B47B3CD6E}"/>
    <cellStyle name="Normal 4 2 3 2 2 5 3 3" xfId="22983" xr:uid="{4C337881-8B72-4503-A940-C510D159AB47}"/>
    <cellStyle name="Normal 4 2 3 2 2 5 3 3 2" xfId="22984" xr:uid="{BF0359DA-5649-4C6C-B15C-2E437C19E486}"/>
    <cellStyle name="Normal 4 2 3 2 2 5 3 4" xfId="22985" xr:uid="{C7990B91-B389-4ACE-B457-DF45A8E7625D}"/>
    <cellStyle name="Normal 4 2 3 2 2 5 4" xfId="22986" xr:uid="{A50ACB60-6598-44D5-9D4C-1933E427D0DB}"/>
    <cellStyle name="Normal 4 2 3 2 2 5 4 2" xfId="22987" xr:uid="{CDBEE61C-E246-447C-86F9-F30AE6B099C0}"/>
    <cellStyle name="Normal 4 2 3 2 2 5 4 2 2" xfId="56086" xr:uid="{ABDDAEF8-61A7-4F6E-ADA2-8E10FFDEF87C}"/>
    <cellStyle name="Normal 4 2 3 2 2 5 4 3" xfId="56087" xr:uid="{41618022-F2C0-4385-B236-0ACD5BDEF36B}"/>
    <cellStyle name="Normal 4 2 3 2 2 5 5" xfId="22988" xr:uid="{80F9AD53-C47D-4533-9891-01905C99965E}"/>
    <cellStyle name="Normal 4 2 3 2 2 5 5 2" xfId="22989" xr:uid="{86198D37-A067-4891-9DA9-D412464B0285}"/>
    <cellStyle name="Normal 4 2 3 2 2 5 6" xfId="22990" xr:uid="{CB283BAD-00B1-4E12-956C-C2D451E2FB21}"/>
    <cellStyle name="Normal 4 2 3 2 2 5 7" xfId="22991" xr:uid="{472D4925-4215-4785-8171-010355D8ED39}"/>
    <cellStyle name="Normal 4 2 3 2 2 6" xfId="22992" xr:uid="{A530A627-A750-42C6-83AA-A09BF77149BC}"/>
    <cellStyle name="Normal 4 2 3 2 2 6 2" xfId="22993" xr:uid="{65DDD9E3-1FC6-4FEE-AE7D-4CFE17144BBD}"/>
    <cellStyle name="Normal 4 2 3 2 2 6 2 2" xfId="22994" xr:uid="{E78464F6-9250-43C2-99C8-ACC96861C49B}"/>
    <cellStyle name="Normal 4 2 3 2 2 6 2 2 2" xfId="56088" xr:uid="{11AA287D-D90C-47C3-BD50-4140D0D4FEE2}"/>
    <cellStyle name="Normal 4 2 3 2 2 6 2 3" xfId="56089" xr:uid="{0544C1B7-E24B-46FC-BD1C-6560C8B3570C}"/>
    <cellStyle name="Normal 4 2 3 2 2 6 3" xfId="22995" xr:uid="{E99BD1D8-8C97-41EC-921C-4653A4F5A47A}"/>
    <cellStyle name="Normal 4 2 3 2 2 6 3 2" xfId="22996" xr:uid="{BBDC1BE2-ECFE-449D-AB68-6A7EF7796DE7}"/>
    <cellStyle name="Normal 4 2 3 2 2 6 4" xfId="22997" xr:uid="{152A0E07-A665-4DE1-8348-ABD301AF1827}"/>
    <cellStyle name="Normal 4 2 3 2 2 7" xfId="22998" xr:uid="{E4386C1D-A305-4410-92D3-0AE8FEFFAB1A}"/>
    <cellStyle name="Normal 4 2 3 2 2 7 2" xfId="22999" xr:uid="{F2AF98E7-631A-46F9-82E7-F25B9E6CE716}"/>
    <cellStyle name="Normal 4 2 3 2 2 7 2 2" xfId="23000" xr:uid="{FFE05682-EF6E-4FBA-83C5-684CEFF9DB21}"/>
    <cellStyle name="Normal 4 2 3 2 2 7 2 2 2" xfId="56090" xr:uid="{7359DA99-EB15-4D05-B23A-48CA51A3A24E}"/>
    <cellStyle name="Normal 4 2 3 2 2 7 2 3" xfId="56091" xr:uid="{FBA033CE-6A40-42EE-A3B1-4334E05852BB}"/>
    <cellStyle name="Normal 4 2 3 2 2 7 3" xfId="23001" xr:uid="{DCE38BEC-2B9C-479F-9290-7EEC6B8BE5C9}"/>
    <cellStyle name="Normal 4 2 3 2 2 7 3 2" xfId="23002" xr:uid="{435B54A6-CFCB-4424-AF82-C1E751638E81}"/>
    <cellStyle name="Normal 4 2 3 2 2 7 4" xfId="23003" xr:uid="{5253A63C-F575-44AF-8F3A-D72BD64B30FE}"/>
    <cellStyle name="Normal 4 2 3 2 2 8" xfId="23004" xr:uid="{861505FC-02C0-47CE-B822-1F74B14C434C}"/>
    <cellStyle name="Normal 4 2 3 2 2 8 2" xfId="23005" xr:uid="{3BBF7862-29C8-4058-B595-2CC6A30100F6}"/>
    <cellStyle name="Normal 4 2 3 2 2 8 2 2" xfId="56092" xr:uid="{14D4BD6E-2414-4D07-9764-54D4AB46E347}"/>
    <cellStyle name="Normal 4 2 3 2 2 8 3" xfId="56093" xr:uid="{F1D2CC88-EB53-4C1B-87E7-9B99BFC58E8E}"/>
    <cellStyle name="Normal 4 2 3 2 2 9" xfId="23006" xr:uid="{082F50E0-A53D-44E4-9CF4-C13E20725F9D}"/>
    <cellStyle name="Normal 4 2 3 2 2 9 2" xfId="23007" xr:uid="{5424B262-50E9-42CB-A5AB-6847645CC10C}"/>
    <cellStyle name="Normal 4 2 3 2 3" xfId="3452" xr:uid="{56B07107-3D78-44D5-AC68-F1ED165A226E}"/>
    <cellStyle name="Normal 4 2 3 2 3 2" xfId="3453" xr:uid="{371C1D48-19F3-4BED-9DA3-3630120863A0}"/>
    <cellStyle name="Normal 4 2 3 2 3 2 2" xfId="23008" xr:uid="{A2826C3E-D3BF-47FC-A22A-29491A56A1B9}"/>
    <cellStyle name="Normal 4 2 3 2 3 2 2 2" xfId="23009" xr:uid="{1551E31A-9CD9-49F5-BB3F-58A840C8C183}"/>
    <cellStyle name="Normal 4 2 3 2 3 2 2 2 2" xfId="23010" xr:uid="{AD54B43B-6092-4BCD-AA6B-280D65D7EDB8}"/>
    <cellStyle name="Normal 4 2 3 2 3 2 2 2 2 2" xfId="56094" xr:uid="{3BC20BE7-3B56-489F-B21C-87F655C80F25}"/>
    <cellStyle name="Normal 4 2 3 2 3 2 2 2 3" xfId="56095" xr:uid="{E58BAE6B-F12E-4B42-B724-AB70FB7C9FC2}"/>
    <cellStyle name="Normal 4 2 3 2 3 2 2 3" xfId="23011" xr:uid="{3E2B76FF-C169-4643-986E-87DDC1B8D70D}"/>
    <cellStyle name="Normal 4 2 3 2 3 2 2 3 2" xfId="23012" xr:uid="{0EFE9082-95CF-4220-B42D-5A7035B2D318}"/>
    <cellStyle name="Normal 4 2 3 2 3 2 2 4" xfId="23013" xr:uid="{81EBC663-2F44-4078-B166-876E9395B4DF}"/>
    <cellStyle name="Normal 4 2 3 2 3 2 3" xfId="23014" xr:uid="{4EA92C75-442B-4BE1-9381-903DE5E4CEF3}"/>
    <cellStyle name="Normal 4 2 3 2 3 2 3 2" xfId="23015" xr:uid="{80BAC562-C928-42B3-BC80-C8DA8261700B}"/>
    <cellStyle name="Normal 4 2 3 2 3 2 3 2 2" xfId="23016" xr:uid="{CE867594-C55D-4711-A9D8-4F33548876CB}"/>
    <cellStyle name="Normal 4 2 3 2 3 2 3 2 2 2" xfId="56096" xr:uid="{0A879D66-C616-4FDB-89CD-B0E87A61E951}"/>
    <cellStyle name="Normal 4 2 3 2 3 2 3 2 3" xfId="56097" xr:uid="{18151B4F-8A8D-4D6A-A9C9-3CFF3DFDD868}"/>
    <cellStyle name="Normal 4 2 3 2 3 2 3 3" xfId="23017" xr:uid="{1A55640E-F5D1-4AB9-ADC7-B922840A9AFF}"/>
    <cellStyle name="Normal 4 2 3 2 3 2 3 3 2" xfId="23018" xr:uid="{A710A7EA-67AF-4F50-A87E-9E5BF0C58E4E}"/>
    <cellStyle name="Normal 4 2 3 2 3 2 3 4" xfId="23019" xr:uid="{78DEAA04-7280-433E-BED5-F6404D5A9AE7}"/>
    <cellStyle name="Normal 4 2 3 2 3 2 4" xfId="23020" xr:uid="{29DF0C62-1973-46C9-88DD-96BCA312F8BA}"/>
    <cellStyle name="Normal 4 2 3 2 3 2 4 2" xfId="23021" xr:uid="{9D8A54FE-4EF1-46C3-AF8A-42B3E3196CC7}"/>
    <cellStyle name="Normal 4 2 3 2 3 2 4 2 2" xfId="56098" xr:uid="{EF4DA5E8-BA24-4F2F-AD80-2498138CAB13}"/>
    <cellStyle name="Normal 4 2 3 2 3 2 4 3" xfId="56099" xr:uid="{36E81D70-466B-4206-8058-AF845D3E5A31}"/>
    <cellStyle name="Normal 4 2 3 2 3 2 5" xfId="23022" xr:uid="{A820ADB6-9F81-4A07-BA0C-22F9DCF58BD0}"/>
    <cellStyle name="Normal 4 2 3 2 3 2 5 2" xfId="23023" xr:uid="{3584BA10-9CCF-4073-8010-3A29639F99B5}"/>
    <cellStyle name="Normal 4 2 3 2 3 2 6" xfId="23024" xr:uid="{DA706ECE-11D8-4918-AE34-45ABA5327544}"/>
    <cellStyle name="Normal 4 2 3 2 3 2 7" xfId="23025" xr:uid="{AFF072E5-6E56-43B7-9B1F-DEBF246D14D1}"/>
    <cellStyle name="Normal 4 2 3 2 3 3" xfId="3454" xr:uid="{79E3D69B-08DC-43BE-A133-C2AECDC23093}"/>
    <cellStyle name="Normal 4 2 3 2 3 3 2" xfId="23026" xr:uid="{F2FAD41F-7EC0-47A7-A0EF-79EF1ACB75EC}"/>
    <cellStyle name="Normal 4 2 3 2 3 3 2 2" xfId="23027" xr:uid="{ACA86DD5-4B07-4260-8A01-D3AE1F8F438B}"/>
    <cellStyle name="Normal 4 2 3 2 3 3 2 2 2" xfId="23028" xr:uid="{D55384BE-ACC7-4C53-815D-4E785101B38D}"/>
    <cellStyle name="Normal 4 2 3 2 3 3 2 2 2 2" xfId="56100" xr:uid="{8AE833C6-E8B1-4512-BDFC-7DEFF227F919}"/>
    <cellStyle name="Normal 4 2 3 2 3 3 2 2 3" xfId="56101" xr:uid="{4E8510B2-9582-485D-84FA-FB08F32462F5}"/>
    <cellStyle name="Normal 4 2 3 2 3 3 2 3" xfId="23029" xr:uid="{5DB80F82-4E4E-4B79-8E81-CF915E42F186}"/>
    <cellStyle name="Normal 4 2 3 2 3 3 2 3 2" xfId="23030" xr:uid="{632A6A88-4E3B-4BAC-BC1A-B3ECAE2279AD}"/>
    <cellStyle name="Normal 4 2 3 2 3 3 2 4" xfId="23031" xr:uid="{7655281C-7DD0-4D52-BA40-E8F8018CA128}"/>
    <cellStyle name="Normal 4 2 3 2 3 3 3" xfId="23032" xr:uid="{D6AFEFF1-385F-4C15-8418-EB33764918EA}"/>
    <cellStyle name="Normal 4 2 3 2 3 3 3 2" xfId="23033" xr:uid="{BF773C02-8FF0-4D88-8ED7-433E251B91D3}"/>
    <cellStyle name="Normal 4 2 3 2 3 3 3 2 2" xfId="23034" xr:uid="{53089B4C-8F3A-4317-870A-47746EFA0CF4}"/>
    <cellStyle name="Normal 4 2 3 2 3 3 3 2 2 2" xfId="56102" xr:uid="{5D9E844B-B309-4E8D-B124-9A19B50EBA9D}"/>
    <cellStyle name="Normal 4 2 3 2 3 3 3 2 3" xfId="56103" xr:uid="{D4C3C70D-8A3D-410D-B5D3-966F5CE2D02A}"/>
    <cellStyle name="Normal 4 2 3 2 3 3 3 3" xfId="23035" xr:uid="{EF613153-9162-4FCD-991B-401CFABEC3C4}"/>
    <cellStyle name="Normal 4 2 3 2 3 3 3 3 2" xfId="23036" xr:uid="{62A804A9-7F75-4484-A69C-4E3F1D4FCF49}"/>
    <cellStyle name="Normal 4 2 3 2 3 3 3 4" xfId="23037" xr:uid="{B2BBC3CB-F565-427B-9544-A2DA0DEFBE3E}"/>
    <cellStyle name="Normal 4 2 3 2 3 3 4" xfId="23038" xr:uid="{03BAA33D-757D-4050-BFFE-70ED96520805}"/>
    <cellStyle name="Normal 4 2 3 2 3 3 4 2" xfId="23039" xr:uid="{761CAEFB-7C4A-465F-9E3B-8B6FF760797B}"/>
    <cellStyle name="Normal 4 2 3 2 3 3 4 2 2" xfId="56104" xr:uid="{1E488ABB-809E-4F55-AB16-985FD388A803}"/>
    <cellStyle name="Normal 4 2 3 2 3 3 4 3" xfId="56105" xr:uid="{EFED8B38-58D5-4A78-A3AA-86F536D9381A}"/>
    <cellStyle name="Normal 4 2 3 2 3 3 5" xfId="23040" xr:uid="{18AA645B-3E9F-41C0-8770-427F4A0C0E0D}"/>
    <cellStyle name="Normal 4 2 3 2 3 3 5 2" xfId="23041" xr:uid="{62B8D756-725A-48BF-86A9-5D9A0022D8D8}"/>
    <cellStyle name="Normal 4 2 3 2 3 3 6" xfId="23042" xr:uid="{10B63DE1-7F93-4A19-A792-D9A778C46430}"/>
    <cellStyle name="Normal 4 2 3 2 3 3 7" xfId="23043" xr:uid="{CF833878-91E2-4310-9396-944E5F9235D9}"/>
    <cellStyle name="Normal 4 2 3 2 3 4" xfId="23044" xr:uid="{36761FE4-E48C-41F6-957E-5C067E04F5E5}"/>
    <cellStyle name="Normal 4 2 3 2 3 4 2" xfId="23045" xr:uid="{36464FBC-7C89-4613-8EB8-6D00C34B0228}"/>
    <cellStyle name="Normal 4 2 3 2 3 4 2 2" xfId="23046" xr:uid="{551BA34D-9596-4FD5-A069-F6367CB6F7AA}"/>
    <cellStyle name="Normal 4 2 3 2 3 4 2 2 2" xfId="56106" xr:uid="{8139E996-2A8C-4161-8481-849AF4AD2D59}"/>
    <cellStyle name="Normal 4 2 3 2 3 4 2 3" xfId="56107" xr:uid="{736362A6-347A-42FF-BBFA-099DB585DE52}"/>
    <cellStyle name="Normal 4 2 3 2 3 4 3" xfId="23047" xr:uid="{5DC8CF9E-A113-4B87-8277-EF08C0FC0D09}"/>
    <cellStyle name="Normal 4 2 3 2 3 4 3 2" xfId="23048" xr:uid="{296A36FA-D2EF-454A-961D-B422B402D81E}"/>
    <cellStyle name="Normal 4 2 3 2 3 4 4" xfId="23049" xr:uid="{66C9D7A1-C68E-42A3-9086-C3B41BA0F9B5}"/>
    <cellStyle name="Normal 4 2 3 2 3 5" xfId="23050" xr:uid="{FF84767D-486F-40DA-867F-5F693BA76751}"/>
    <cellStyle name="Normal 4 2 3 2 3 5 2" xfId="23051" xr:uid="{9D86D9CE-6268-4743-B0F6-DBF3101AB972}"/>
    <cellStyle name="Normal 4 2 3 2 3 5 2 2" xfId="23052" xr:uid="{05A23008-24EC-4297-BF80-85153F3895D7}"/>
    <cellStyle name="Normal 4 2 3 2 3 5 2 2 2" xfId="56108" xr:uid="{552919C0-75B9-4CAD-8FDA-F9EF5560B5D1}"/>
    <cellStyle name="Normal 4 2 3 2 3 5 2 3" xfId="56109" xr:uid="{199A6E35-258B-4C68-A9BE-F3734E4E6E5C}"/>
    <cellStyle name="Normal 4 2 3 2 3 5 3" xfId="23053" xr:uid="{6C5F3C46-FF97-4020-9004-C71B902AB6B1}"/>
    <cellStyle name="Normal 4 2 3 2 3 5 3 2" xfId="23054" xr:uid="{70C57463-94C4-414C-ABA1-5488E6AF8FD5}"/>
    <cellStyle name="Normal 4 2 3 2 3 5 4" xfId="23055" xr:uid="{E48C11CF-2BB2-4E59-A92A-19788223BDAE}"/>
    <cellStyle name="Normal 4 2 3 2 3 6" xfId="23056" xr:uid="{F75BC238-0000-40DA-9C6D-BC72177E0020}"/>
    <cellStyle name="Normal 4 2 3 2 3 6 2" xfId="23057" xr:uid="{E280D123-DD63-4EB3-B311-F4F6EE2FDD58}"/>
    <cellStyle name="Normal 4 2 3 2 3 6 2 2" xfId="56110" xr:uid="{FA692173-85E5-469F-ABB9-1A7E6AA70E06}"/>
    <cellStyle name="Normal 4 2 3 2 3 6 3" xfId="56111" xr:uid="{81938B3F-61E1-4F8B-81F9-C320F433D074}"/>
    <cellStyle name="Normal 4 2 3 2 3 7" xfId="23058" xr:uid="{5FCB1283-B74D-4CAD-9E44-15CEE15F39BB}"/>
    <cellStyle name="Normal 4 2 3 2 3 7 2" xfId="23059" xr:uid="{8E5B6F44-5DE6-4CC3-8047-55F5E1857A86}"/>
    <cellStyle name="Normal 4 2 3 2 3 8" xfId="23060" xr:uid="{C0BAD7B0-BD6A-4351-B105-E85A4E64F3B0}"/>
    <cellStyle name="Normal 4 2 3 2 3 9" xfId="23061" xr:uid="{EBE29053-8029-4C98-AD20-7789955AE62F}"/>
    <cellStyle name="Normal 4 2 3 2 4" xfId="3455" xr:uid="{6476355B-3795-4958-BEDB-A6E3F77DF306}"/>
    <cellStyle name="Normal 4 2 3 2 4 2" xfId="3456" xr:uid="{27CE9E85-CC90-48D3-8782-D82A9D1A1018}"/>
    <cellStyle name="Normal 4 2 3 2 4 2 2" xfId="23062" xr:uid="{75B466A3-63DD-48C3-80A8-1B4D2598D8FA}"/>
    <cellStyle name="Normal 4 2 3 2 4 2 2 2" xfId="23063" xr:uid="{853D9E18-F51E-449C-8B29-8C34DD8A55BB}"/>
    <cellStyle name="Normal 4 2 3 2 4 2 2 2 2" xfId="23064" xr:uid="{99E5BD0E-2049-49A9-99E8-0C579AB1AACB}"/>
    <cellStyle name="Normal 4 2 3 2 4 2 2 2 2 2" xfId="56112" xr:uid="{DC667FF3-A5EA-497A-8163-EAC5629E2211}"/>
    <cellStyle name="Normal 4 2 3 2 4 2 2 2 3" xfId="56113" xr:uid="{13830B44-A49C-47AA-8085-9661047FB35F}"/>
    <cellStyle name="Normal 4 2 3 2 4 2 2 3" xfId="23065" xr:uid="{F391B0FE-75A4-4A0F-AB81-4F583CB55359}"/>
    <cellStyle name="Normal 4 2 3 2 4 2 2 3 2" xfId="23066" xr:uid="{3C47F037-92A5-44FF-9072-A0E9EAFD2A6D}"/>
    <cellStyle name="Normal 4 2 3 2 4 2 2 4" xfId="23067" xr:uid="{C2034AA4-14B0-46A2-9F20-26EEE7FBCD89}"/>
    <cellStyle name="Normal 4 2 3 2 4 2 3" xfId="23068" xr:uid="{E312C3EE-CE08-4107-BC40-C672D6767038}"/>
    <cellStyle name="Normal 4 2 3 2 4 2 3 2" xfId="23069" xr:uid="{C639F65B-CB47-4C6D-B06F-E214A5988933}"/>
    <cellStyle name="Normal 4 2 3 2 4 2 3 2 2" xfId="23070" xr:uid="{0CFB6810-DA4C-4C86-A9D5-C3294FF45576}"/>
    <cellStyle name="Normal 4 2 3 2 4 2 3 2 2 2" xfId="56114" xr:uid="{CEED1026-A0E6-410C-B92B-661F73AEEA86}"/>
    <cellStyle name="Normal 4 2 3 2 4 2 3 2 3" xfId="56115" xr:uid="{04563897-ADFE-4DC6-9681-32616F799B03}"/>
    <cellStyle name="Normal 4 2 3 2 4 2 3 3" xfId="23071" xr:uid="{F8B411E0-3C9C-44D2-ABE9-CCE963DAD32F}"/>
    <cellStyle name="Normal 4 2 3 2 4 2 3 3 2" xfId="23072" xr:uid="{FA0660CA-82A9-4010-9003-C034753151E0}"/>
    <cellStyle name="Normal 4 2 3 2 4 2 3 4" xfId="23073" xr:uid="{45E64673-7701-4C68-8084-29FEACF2E731}"/>
    <cellStyle name="Normal 4 2 3 2 4 2 4" xfId="23074" xr:uid="{90A0B7DA-C015-4ADC-BC13-498B11681631}"/>
    <cellStyle name="Normal 4 2 3 2 4 2 4 2" xfId="23075" xr:uid="{337A54D4-2CB2-4E25-97DD-B244CDBADE0D}"/>
    <cellStyle name="Normal 4 2 3 2 4 2 4 2 2" xfId="56116" xr:uid="{EEFACC32-1686-4E36-9E46-C1E48C7D432E}"/>
    <cellStyle name="Normal 4 2 3 2 4 2 4 3" xfId="56117" xr:uid="{C4E53A61-A393-4978-B339-9CDE48EE150D}"/>
    <cellStyle name="Normal 4 2 3 2 4 2 5" xfId="23076" xr:uid="{078EF303-4585-425F-9817-A0449C656FAD}"/>
    <cellStyle name="Normal 4 2 3 2 4 2 5 2" xfId="23077" xr:uid="{999FBF99-C271-4377-8C36-B0C2EC97B185}"/>
    <cellStyle name="Normal 4 2 3 2 4 2 6" xfId="23078" xr:uid="{109D0E1C-D4D3-4F28-A9D1-49B12904FF59}"/>
    <cellStyle name="Normal 4 2 3 2 4 2 7" xfId="23079" xr:uid="{4D4B83E5-5FA7-4C5E-8238-23F1CC2332AF}"/>
    <cellStyle name="Normal 4 2 3 2 4 3" xfId="3457" xr:uid="{81E3355E-28AB-4A01-BA55-7305818598CA}"/>
    <cellStyle name="Normal 4 2 3 2 4 3 2" xfId="23080" xr:uid="{F6CDA43B-661E-4358-A417-3764D9C133D3}"/>
    <cellStyle name="Normal 4 2 3 2 4 3 2 2" xfId="23081" xr:uid="{2D3B40EA-E56A-4E85-8258-3CB7673CE89C}"/>
    <cellStyle name="Normal 4 2 3 2 4 3 2 2 2" xfId="23082" xr:uid="{8D536756-8178-4D6A-A882-E062059F8C12}"/>
    <cellStyle name="Normal 4 2 3 2 4 3 2 2 2 2" xfId="56118" xr:uid="{F18E009F-17A7-4C41-8F28-DC7DC04F8046}"/>
    <cellStyle name="Normal 4 2 3 2 4 3 2 2 3" xfId="56119" xr:uid="{E25C31F2-496D-4D6A-AF65-11F0B1A6C39A}"/>
    <cellStyle name="Normal 4 2 3 2 4 3 2 3" xfId="23083" xr:uid="{937F47C1-B9C6-4B27-8FDF-6EE6F07EEF9F}"/>
    <cellStyle name="Normal 4 2 3 2 4 3 2 3 2" xfId="23084" xr:uid="{BBA3DC54-149D-4840-9217-86CB6B1C01E6}"/>
    <cellStyle name="Normal 4 2 3 2 4 3 2 4" xfId="23085" xr:uid="{609D9D49-ECEA-4127-98CC-E6D981DFEFE0}"/>
    <cellStyle name="Normal 4 2 3 2 4 3 3" xfId="23086" xr:uid="{7FD45D86-2862-4C60-9064-606D36948389}"/>
    <cellStyle name="Normal 4 2 3 2 4 3 3 2" xfId="23087" xr:uid="{9AE5A978-C52A-4E2C-9FD7-9576555913AD}"/>
    <cellStyle name="Normal 4 2 3 2 4 3 3 2 2" xfId="23088" xr:uid="{854ECB77-238A-4158-9B76-6CB2DC53E4FE}"/>
    <cellStyle name="Normal 4 2 3 2 4 3 3 2 2 2" xfId="56120" xr:uid="{2A5A127B-0262-4C63-AD8D-4FEDF29FF2C5}"/>
    <cellStyle name="Normal 4 2 3 2 4 3 3 2 3" xfId="56121" xr:uid="{39D99061-16C6-48F8-89AD-A09817CFE493}"/>
    <cellStyle name="Normal 4 2 3 2 4 3 3 3" xfId="23089" xr:uid="{7A8FF1A7-5C00-4E86-8111-EFA96E3EE50D}"/>
    <cellStyle name="Normal 4 2 3 2 4 3 3 3 2" xfId="23090" xr:uid="{D36D347D-4263-4A56-AB02-D0B2D60E2425}"/>
    <cellStyle name="Normal 4 2 3 2 4 3 3 4" xfId="23091" xr:uid="{F45C3867-CCB2-4CAE-AA9C-EFFBB74C22EF}"/>
    <cellStyle name="Normal 4 2 3 2 4 3 4" xfId="23092" xr:uid="{3E778786-49E4-463C-994B-DFB15656AFEB}"/>
    <cellStyle name="Normal 4 2 3 2 4 3 4 2" xfId="23093" xr:uid="{27FF4D68-7D8A-46CF-9161-E8D574008D2F}"/>
    <cellStyle name="Normal 4 2 3 2 4 3 4 2 2" xfId="56122" xr:uid="{B166CFD4-1CC7-4369-8178-37B050FDF79B}"/>
    <cellStyle name="Normal 4 2 3 2 4 3 4 3" xfId="56123" xr:uid="{DB3864B4-9861-4C69-BC6F-DB60AC2D5788}"/>
    <cellStyle name="Normal 4 2 3 2 4 3 5" xfId="23094" xr:uid="{E3353706-9316-44EF-8A8C-33C39F8BE832}"/>
    <cellStyle name="Normal 4 2 3 2 4 3 5 2" xfId="23095" xr:uid="{19821107-DCDC-4C93-8094-58AEF90A7941}"/>
    <cellStyle name="Normal 4 2 3 2 4 3 6" xfId="23096" xr:uid="{92B8E7F1-CF39-45B4-89EA-F1753DB96920}"/>
    <cellStyle name="Normal 4 2 3 2 4 3 7" xfId="23097" xr:uid="{07E310B7-8BCB-412D-B947-A83991D6D9C4}"/>
    <cellStyle name="Normal 4 2 3 2 4 4" xfId="23098" xr:uid="{380A68F1-837E-4FA3-B7C5-51C8CC48F3C3}"/>
    <cellStyle name="Normal 4 2 3 2 4 4 2" xfId="23099" xr:uid="{4AC0F0D3-EDD3-49DF-BED1-DC1ED1148C74}"/>
    <cellStyle name="Normal 4 2 3 2 4 4 2 2" xfId="23100" xr:uid="{8430DE09-08B3-4AF5-A248-FDDD78895F0A}"/>
    <cellStyle name="Normal 4 2 3 2 4 4 2 2 2" xfId="56124" xr:uid="{5A60237B-C19E-411C-8A15-B529090AC8A7}"/>
    <cellStyle name="Normal 4 2 3 2 4 4 2 3" xfId="56125" xr:uid="{3E8C1A50-56A6-4634-A97A-EEAEE3F23C12}"/>
    <cellStyle name="Normal 4 2 3 2 4 4 3" xfId="23101" xr:uid="{7B77DC19-2A16-4E3F-A7A5-CAD85AB90A00}"/>
    <cellStyle name="Normal 4 2 3 2 4 4 3 2" xfId="23102" xr:uid="{3B788D7C-0190-47F6-8C79-895E56576AA5}"/>
    <cellStyle name="Normal 4 2 3 2 4 4 4" xfId="23103" xr:uid="{966DB62F-FC24-4A24-BD60-17F336B5D939}"/>
    <cellStyle name="Normal 4 2 3 2 4 5" xfId="23104" xr:uid="{0B4C6AF5-4497-4505-A0E2-A1A9526F9E7F}"/>
    <cellStyle name="Normal 4 2 3 2 4 5 2" xfId="23105" xr:uid="{4126F85D-3C7C-4419-9B98-9CE3FC00031A}"/>
    <cellStyle name="Normal 4 2 3 2 4 5 2 2" xfId="23106" xr:uid="{2084300A-981A-4678-9F00-96F6FB7B3034}"/>
    <cellStyle name="Normal 4 2 3 2 4 5 2 2 2" xfId="56126" xr:uid="{1F0C6DD7-A1EB-4ECC-B7B9-D3A272CC59B8}"/>
    <cellStyle name="Normal 4 2 3 2 4 5 2 3" xfId="56127" xr:uid="{D39F2DA0-5619-49F1-A782-9688932A58EE}"/>
    <cellStyle name="Normal 4 2 3 2 4 5 3" xfId="23107" xr:uid="{8001B264-0324-4938-9AD5-F47744F461F6}"/>
    <cellStyle name="Normal 4 2 3 2 4 5 3 2" xfId="23108" xr:uid="{475B5491-1EE7-4ACA-8FBC-4004C88AF7CF}"/>
    <cellStyle name="Normal 4 2 3 2 4 5 4" xfId="23109" xr:uid="{6D3A7851-8418-4CCC-97B9-805363EAC81B}"/>
    <cellStyle name="Normal 4 2 3 2 4 6" xfId="23110" xr:uid="{6183240D-2A51-4690-A855-78647E12450A}"/>
    <cellStyle name="Normal 4 2 3 2 4 6 2" xfId="23111" xr:uid="{554BD1B7-B83A-4A57-9798-36E680D609A7}"/>
    <cellStyle name="Normal 4 2 3 2 4 6 2 2" xfId="56128" xr:uid="{A436409B-F993-4C56-A24A-B866D5D369A5}"/>
    <cellStyle name="Normal 4 2 3 2 4 6 3" xfId="56129" xr:uid="{121B95D3-3DC7-4A00-88B2-0AB165648E80}"/>
    <cellStyle name="Normal 4 2 3 2 4 7" xfId="23112" xr:uid="{F1ACA607-A760-4DF7-ABF8-E8EB0B502B38}"/>
    <cellStyle name="Normal 4 2 3 2 4 7 2" xfId="23113" xr:uid="{99852753-FA68-4A7B-8D35-524909055A5E}"/>
    <cellStyle name="Normal 4 2 3 2 4 8" xfId="23114" xr:uid="{691EA12D-822D-46A6-A7A5-8B0B6C9F122C}"/>
    <cellStyle name="Normal 4 2 3 2 4 9" xfId="23115" xr:uid="{2EAF7474-4B07-4205-8ABE-3722457649EE}"/>
    <cellStyle name="Normal 4 2 3 2 5" xfId="3458" xr:uid="{2E5F4EBD-239B-4164-988C-18C34A88E4A3}"/>
    <cellStyle name="Normal 4 2 3 2 5 2" xfId="23116" xr:uid="{984859B8-97E6-45EE-A47C-34ED1F46D35B}"/>
    <cellStyle name="Normal 4 2 3 2 5 2 2" xfId="23117" xr:uid="{7B25A0EB-A36F-4316-B330-3CB823AEAF8A}"/>
    <cellStyle name="Normal 4 2 3 2 5 2 2 2" xfId="23118" xr:uid="{E0BF35F6-7830-4853-9720-EF8F409594BA}"/>
    <cellStyle name="Normal 4 2 3 2 5 2 2 2 2" xfId="56130" xr:uid="{86D90ABC-8F94-4558-A29E-BA66D196091C}"/>
    <cellStyle name="Normal 4 2 3 2 5 2 2 3" xfId="56131" xr:uid="{9BDEF3D1-EC9A-40B7-ACEE-0FB7FC11C991}"/>
    <cellStyle name="Normal 4 2 3 2 5 2 3" xfId="23119" xr:uid="{ED3C83F6-422E-4C62-B938-8189C8C6F2F2}"/>
    <cellStyle name="Normal 4 2 3 2 5 2 3 2" xfId="23120" xr:uid="{C753BB61-02EC-4FE8-AEFC-607A7D4B6461}"/>
    <cellStyle name="Normal 4 2 3 2 5 2 4" xfId="23121" xr:uid="{DBD86633-14D4-47F9-A5EE-D10D5E5D1116}"/>
    <cellStyle name="Normal 4 2 3 2 5 3" xfId="23122" xr:uid="{84F8EA53-C316-46C7-B8FD-6FB0046BAA11}"/>
    <cellStyle name="Normal 4 2 3 2 5 3 2" xfId="23123" xr:uid="{51644EEC-2628-4B3A-B46F-9B2FA4B273A0}"/>
    <cellStyle name="Normal 4 2 3 2 5 3 2 2" xfId="23124" xr:uid="{F66E5016-47E8-4F5A-A85A-E775700B22D1}"/>
    <cellStyle name="Normal 4 2 3 2 5 3 2 2 2" xfId="56132" xr:uid="{19548629-5208-498D-A7E3-67B027D4FE07}"/>
    <cellStyle name="Normal 4 2 3 2 5 3 2 3" xfId="56133" xr:uid="{99FDD0A7-05EB-4588-9990-1B67D4AE82A7}"/>
    <cellStyle name="Normal 4 2 3 2 5 3 3" xfId="23125" xr:uid="{2120CE00-7D10-44AC-8942-CAD0E077538A}"/>
    <cellStyle name="Normal 4 2 3 2 5 3 3 2" xfId="23126" xr:uid="{3EF66219-C6FE-4ED2-8CA8-AC320578DC36}"/>
    <cellStyle name="Normal 4 2 3 2 5 3 4" xfId="23127" xr:uid="{4E246CA6-02D5-4B48-9AA6-A5C46B1B67EB}"/>
    <cellStyle name="Normal 4 2 3 2 5 4" xfId="23128" xr:uid="{A1F4582D-B636-4AA3-ABB5-58A7ED36A214}"/>
    <cellStyle name="Normal 4 2 3 2 5 4 2" xfId="23129" xr:uid="{D77D04FC-0485-460C-AF9A-1E3968105A65}"/>
    <cellStyle name="Normal 4 2 3 2 5 4 2 2" xfId="56134" xr:uid="{FB53FF02-1376-47CD-894D-D73BED8D0E03}"/>
    <cellStyle name="Normal 4 2 3 2 5 4 3" xfId="56135" xr:uid="{A76F36A9-0D54-44C4-B4B4-A4D3F007B332}"/>
    <cellStyle name="Normal 4 2 3 2 5 5" xfId="23130" xr:uid="{AEE46760-91ED-4005-864B-B1DF192A58D9}"/>
    <cellStyle name="Normal 4 2 3 2 5 5 2" xfId="23131" xr:uid="{2521F7A8-E505-4B6E-8EC9-21B327C42298}"/>
    <cellStyle name="Normal 4 2 3 2 5 6" xfId="23132" xr:uid="{56D01B10-AE2F-43B1-819F-AF7BF8281CC7}"/>
    <cellStyle name="Normal 4 2 3 2 5 7" xfId="23133" xr:uid="{28EB0123-0110-4AA9-91D2-6DD4DDE8CE82}"/>
    <cellStyle name="Normal 4 2 3 2 6" xfId="3459" xr:uid="{479AFAB8-9A0A-4018-88CC-FBB1831BF53F}"/>
    <cellStyle name="Normal 4 2 3 2 6 2" xfId="23134" xr:uid="{935B4C40-71BC-4542-9267-DE1D71E54F12}"/>
    <cellStyle name="Normal 4 2 3 2 6 2 2" xfId="23135" xr:uid="{DEB67A47-C4F9-4AD3-99AC-A43A70141265}"/>
    <cellStyle name="Normal 4 2 3 2 6 2 2 2" xfId="23136" xr:uid="{A7DF31CD-2252-44D2-9779-CF1E98AA64BF}"/>
    <cellStyle name="Normal 4 2 3 2 6 2 2 2 2" xfId="56136" xr:uid="{72E4566E-9EB3-42AE-835F-52AD18FC349B}"/>
    <cellStyle name="Normal 4 2 3 2 6 2 2 3" xfId="56137" xr:uid="{1D3CC04D-51C3-46C5-A03A-4386FAD9C253}"/>
    <cellStyle name="Normal 4 2 3 2 6 2 3" xfId="23137" xr:uid="{31542B25-AABB-4128-82A2-44B9CAFC861F}"/>
    <cellStyle name="Normal 4 2 3 2 6 2 3 2" xfId="23138" xr:uid="{1A29979B-BC9D-49E0-BF6D-E3C1DCC0341E}"/>
    <cellStyle name="Normal 4 2 3 2 6 2 4" xfId="23139" xr:uid="{7E552F3A-C486-4F32-A92E-462ACC4FC0E2}"/>
    <cellStyle name="Normal 4 2 3 2 6 3" xfId="23140" xr:uid="{DBC60185-0C87-4FF4-9B9A-F4FC32AFE618}"/>
    <cellStyle name="Normal 4 2 3 2 6 3 2" xfId="23141" xr:uid="{8001F136-6A38-43C2-A70C-53397C290F05}"/>
    <cellStyle name="Normal 4 2 3 2 6 3 2 2" xfId="23142" xr:uid="{220BDF1A-6698-4222-AAD8-61829B16F9B4}"/>
    <cellStyle name="Normal 4 2 3 2 6 3 2 2 2" xfId="56138" xr:uid="{D219B4D2-F026-4156-AB91-9F91DF30C09B}"/>
    <cellStyle name="Normal 4 2 3 2 6 3 2 3" xfId="56139" xr:uid="{4C67B440-C8F0-4E5D-A121-274C42CFAEC8}"/>
    <cellStyle name="Normal 4 2 3 2 6 3 3" xfId="23143" xr:uid="{27147CBC-A22A-4D72-A1E9-F3D4AEC2A897}"/>
    <cellStyle name="Normal 4 2 3 2 6 3 3 2" xfId="23144" xr:uid="{80FCF2BA-9961-4F8D-9020-E558ECE767C3}"/>
    <cellStyle name="Normal 4 2 3 2 6 3 4" xfId="23145" xr:uid="{C456B7D5-1708-4E4C-990E-EC1BA646ECFF}"/>
    <cellStyle name="Normal 4 2 3 2 6 4" xfId="23146" xr:uid="{FD558276-B684-4E54-904A-C9F79BE46E65}"/>
    <cellStyle name="Normal 4 2 3 2 6 4 2" xfId="23147" xr:uid="{6F357BFB-1E88-46B9-B432-9B30D88232BA}"/>
    <cellStyle name="Normal 4 2 3 2 6 4 2 2" xfId="56140" xr:uid="{B5EC7CA7-498D-4E6C-A492-37ED6AEEACA5}"/>
    <cellStyle name="Normal 4 2 3 2 6 4 3" xfId="56141" xr:uid="{6D1CEA8D-3C11-4BAB-AE7F-FB4111426AF6}"/>
    <cellStyle name="Normal 4 2 3 2 6 5" xfId="23148" xr:uid="{E2D7C2D7-79BF-44E0-8DCE-D6E806DD29CB}"/>
    <cellStyle name="Normal 4 2 3 2 6 5 2" xfId="23149" xr:uid="{268B788A-0FDC-4F09-B332-474D5097FD97}"/>
    <cellStyle name="Normal 4 2 3 2 6 6" xfId="23150" xr:uid="{1D9D10B2-A7A2-4EEA-A164-E2F2A0132805}"/>
    <cellStyle name="Normal 4 2 3 2 6 7" xfId="23151" xr:uid="{F92C2AD6-8C28-47A1-9285-D14314AAC1D3}"/>
    <cellStyle name="Normal 4 2 3 2 7" xfId="3460" xr:uid="{9DAE7752-6BBE-4E9B-A2B8-69836E47C304}"/>
    <cellStyle name="Normal 4 2 3 2 7 2" xfId="23152" xr:uid="{C8824BBD-DA22-4892-9CB2-E0E4E8802FEF}"/>
    <cellStyle name="Normal 4 2 3 2 7 2 2" xfId="23153" xr:uid="{81F3938D-F0C5-4E49-8F0B-5E8013CD29B2}"/>
    <cellStyle name="Normal 4 2 3 2 7 2 2 2" xfId="23154" xr:uid="{9D0FF7C4-1F83-45D7-8917-986804A63874}"/>
    <cellStyle name="Normal 4 2 3 2 7 2 2 2 2" xfId="56142" xr:uid="{43A2E774-EC6A-4E05-B396-67E2437B5A34}"/>
    <cellStyle name="Normal 4 2 3 2 7 2 2 3" xfId="56143" xr:uid="{8F5CBB4F-3CBB-4F63-BC42-F5B5012E48C3}"/>
    <cellStyle name="Normal 4 2 3 2 7 2 3" xfId="23155" xr:uid="{4A298D23-1C6E-44EA-AD85-409DC215916B}"/>
    <cellStyle name="Normal 4 2 3 2 7 2 3 2" xfId="23156" xr:uid="{849E6337-0FD1-4951-9C68-DC9AB1B75D96}"/>
    <cellStyle name="Normal 4 2 3 2 7 2 4" xfId="23157" xr:uid="{8EA25DB7-2676-4C2E-8FBE-87571CD17BC5}"/>
    <cellStyle name="Normal 4 2 3 2 7 3" xfId="23158" xr:uid="{FDB95E63-DFA2-4DE8-B629-3C9641A5305D}"/>
    <cellStyle name="Normal 4 2 3 2 7 3 2" xfId="23159" xr:uid="{2C93A5D4-8728-457C-9B38-2E8B735D10BF}"/>
    <cellStyle name="Normal 4 2 3 2 7 3 2 2" xfId="23160" xr:uid="{A5A38C77-E315-4716-AE1C-8BF58251E762}"/>
    <cellStyle name="Normal 4 2 3 2 7 3 2 2 2" xfId="56144" xr:uid="{546147B9-7012-440A-9A4C-3C689BFBFF0D}"/>
    <cellStyle name="Normal 4 2 3 2 7 3 2 3" xfId="56145" xr:uid="{2FCFE067-823F-4364-A2F8-A84B4E116B60}"/>
    <cellStyle name="Normal 4 2 3 2 7 3 3" xfId="23161" xr:uid="{AEA62394-9307-4E35-97A5-1A97557A4024}"/>
    <cellStyle name="Normal 4 2 3 2 7 3 3 2" xfId="23162" xr:uid="{E211F70D-753F-47B6-841D-A0F82DC50EE8}"/>
    <cellStyle name="Normal 4 2 3 2 7 3 4" xfId="23163" xr:uid="{22322DF0-5435-44F9-8D84-75C21F6F4134}"/>
    <cellStyle name="Normal 4 2 3 2 7 4" xfId="23164" xr:uid="{6AEEC2EC-08DE-4BA0-BC8E-7CCCD41E04BE}"/>
    <cellStyle name="Normal 4 2 3 2 7 4 2" xfId="23165" xr:uid="{26601BAE-54DF-4C96-8D7E-E5FFD1F88525}"/>
    <cellStyle name="Normal 4 2 3 2 7 4 2 2" xfId="56146" xr:uid="{7C7EE43B-E361-4F76-AF0F-2436D43D6137}"/>
    <cellStyle name="Normal 4 2 3 2 7 4 3" xfId="56147" xr:uid="{1377DEC2-BEBB-4D5A-9848-C1CFADF6B643}"/>
    <cellStyle name="Normal 4 2 3 2 7 5" xfId="23166" xr:uid="{91E3A55B-7314-4243-8EAC-F037F8637B85}"/>
    <cellStyle name="Normal 4 2 3 2 7 5 2" xfId="23167" xr:uid="{83956C1F-B8A1-401C-B85C-9D267A75C1DD}"/>
    <cellStyle name="Normal 4 2 3 2 7 6" xfId="23168" xr:uid="{5F75D798-CDD6-42C6-B019-EB43CE670B86}"/>
    <cellStyle name="Normal 4 2 3 2 7 7" xfId="23169" xr:uid="{307C123F-182C-431C-AF71-E3CD9112642E}"/>
    <cellStyle name="Normal 4 2 3 2 8" xfId="23170" xr:uid="{B4817E7D-3657-45C0-B246-89E0CD709D53}"/>
    <cellStyle name="Normal 4 2 3 2 8 2" xfId="23171" xr:uid="{146B4466-F2B8-49E2-B633-CB663F887964}"/>
    <cellStyle name="Normal 4 2 3 2 8 2 2" xfId="23172" xr:uid="{37B79AA0-FED3-42B1-8F59-DDD39642CDC7}"/>
    <cellStyle name="Normal 4 2 3 2 8 2 2 2" xfId="56148" xr:uid="{A86C98A7-FB9D-41F2-AA7F-F0519F23C3A7}"/>
    <cellStyle name="Normal 4 2 3 2 8 2 3" xfId="56149" xr:uid="{C10BCEBA-7C80-495B-9057-C104FD607B7F}"/>
    <cellStyle name="Normal 4 2 3 2 8 3" xfId="23173" xr:uid="{77C7C150-D743-4866-A386-6AF29825E275}"/>
    <cellStyle name="Normal 4 2 3 2 8 3 2" xfId="23174" xr:uid="{33BE3833-CE49-471C-8E1D-A687DD1B5FE0}"/>
    <cellStyle name="Normal 4 2 3 2 8 4" xfId="23175" xr:uid="{5DDEDB91-EC34-4CCD-A4D0-7529ADB12444}"/>
    <cellStyle name="Normal 4 2 3 2 9" xfId="23176" xr:uid="{43C9BA0B-97B1-4B7C-93C1-D6D0FC1EE885}"/>
    <cellStyle name="Normal 4 2 3 2 9 2" xfId="23177" xr:uid="{DE85054A-074B-4DFD-8E8D-EF4C3B34619E}"/>
    <cellStyle name="Normal 4 2 3 2 9 2 2" xfId="23178" xr:uid="{BEB3DB96-CB19-4183-85B6-3853CF00547E}"/>
    <cellStyle name="Normal 4 2 3 2 9 2 2 2" xfId="56150" xr:uid="{939A438D-7015-40FC-B7A7-7A0B88C9347A}"/>
    <cellStyle name="Normal 4 2 3 2 9 2 3" xfId="56151" xr:uid="{B9D61A20-2322-40EF-AA5A-B3C24FFB68A7}"/>
    <cellStyle name="Normal 4 2 3 2 9 3" xfId="23179" xr:uid="{0F2B8926-D2B5-465C-AD9A-AEED7FC28CC8}"/>
    <cellStyle name="Normal 4 2 3 2 9 3 2" xfId="23180" xr:uid="{F95E85DC-6F5B-4FE4-B5D0-F618F03432DA}"/>
    <cellStyle name="Normal 4 2 3 2 9 4" xfId="23181" xr:uid="{6E4A1A0D-20FF-49B4-9ABC-3B881CA2240F}"/>
    <cellStyle name="Normal 4 2 3 3" xfId="3461" xr:uid="{E40DB400-9AD4-4F87-B45C-248F0BC440C7}"/>
    <cellStyle name="Normal 4 2 3 3 10" xfId="23182" xr:uid="{EBB63202-4069-4308-9F4A-4DEC365AE9A3}"/>
    <cellStyle name="Normal 4 2 3 3 11" xfId="23183" xr:uid="{CCA9E694-CF0B-41EF-9788-7221D618BE82}"/>
    <cellStyle name="Normal 4 2 3 3 2" xfId="3462" xr:uid="{36664334-B292-400F-9489-85A2AA373A00}"/>
    <cellStyle name="Normal 4 2 3 3 2 2" xfId="3463" xr:uid="{9D75589F-83E5-4F58-8DFD-9E7BCA23B151}"/>
    <cellStyle name="Normal 4 2 3 3 2 2 2" xfId="23184" xr:uid="{CDEE7AC5-9B00-4821-91E6-C3B1111890AF}"/>
    <cellStyle name="Normal 4 2 3 3 2 2 2 2" xfId="23185" xr:uid="{D1945AF5-3E9F-4DA3-9466-58581A343A34}"/>
    <cellStyle name="Normal 4 2 3 3 2 2 2 2 2" xfId="23186" xr:uid="{404924A5-077E-4593-81FD-9165488AE580}"/>
    <cellStyle name="Normal 4 2 3 3 2 2 2 2 2 2" xfId="56152" xr:uid="{FE1AE0AE-F2ED-4B15-B550-57466CA8187C}"/>
    <cellStyle name="Normal 4 2 3 3 2 2 2 2 3" xfId="56153" xr:uid="{9CB63766-0CE1-499C-82CA-2019D4421F80}"/>
    <cellStyle name="Normal 4 2 3 3 2 2 2 3" xfId="23187" xr:uid="{8AEFE493-D854-4583-B127-6AF69F549E9D}"/>
    <cellStyle name="Normal 4 2 3 3 2 2 2 3 2" xfId="23188" xr:uid="{7537FDAA-01C7-4F6E-9CDC-055DF6D8F66B}"/>
    <cellStyle name="Normal 4 2 3 3 2 2 2 4" xfId="23189" xr:uid="{FDDCA8D2-D4DA-4ACE-9BA9-1B47771773CC}"/>
    <cellStyle name="Normal 4 2 3 3 2 2 3" xfId="23190" xr:uid="{2227D633-64C1-4F6A-B06A-694D503F7F46}"/>
    <cellStyle name="Normal 4 2 3 3 2 2 3 2" xfId="23191" xr:uid="{DA373B38-5432-41DF-B534-52EA9B7C7E9B}"/>
    <cellStyle name="Normal 4 2 3 3 2 2 3 2 2" xfId="23192" xr:uid="{AEA91AF2-6EBF-4E3B-9CE6-7F1ACD964A14}"/>
    <cellStyle name="Normal 4 2 3 3 2 2 3 2 2 2" xfId="56154" xr:uid="{36B53640-F8F0-4C76-B6DB-5B834CA81DCB}"/>
    <cellStyle name="Normal 4 2 3 3 2 2 3 2 3" xfId="56155" xr:uid="{63814415-C626-4138-B5A3-EA6CCCCA7B81}"/>
    <cellStyle name="Normal 4 2 3 3 2 2 3 3" xfId="23193" xr:uid="{64255BFB-8810-4097-A1BA-C6ECB7A10ACF}"/>
    <cellStyle name="Normal 4 2 3 3 2 2 3 3 2" xfId="23194" xr:uid="{960B20C3-AA8D-457C-B860-88BE5165A518}"/>
    <cellStyle name="Normal 4 2 3 3 2 2 3 4" xfId="23195" xr:uid="{4BE551C9-3D91-452C-B99B-7BF2F7D69EC1}"/>
    <cellStyle name="Normal 4 2 3 3 2 2 4" xfId="23196" xr:uid="{EB755987-AD26-4916-B29A-4263AE80A9F0}"/>
    <cellStyle name="Normal 4 2 3 3 2 2 4 2" xfId="23197" xr:uid="{8EF5C801-8BD2-480A-BFB2-28B9E3F44C6E}"/>
    <cellStyle name="Normal 4 2 3 3 2 2 4 2 2" xfId="56156" xr:uid="{DCB061A4-2EA4-40F5-9941-EB9BBD321E99}"/>
    <cellStyle name="Normal 4 2 3 3 2 2 4 3" xfId="56157" xr:uid="{F90F3E20-3CFD-41D7-8BD9-4CBEDCC2CDF8}"/>
    <cellStyle name="Normal 4 2 3 3 2 2 5" xfId="23198" xr:uid="{FF0AA1AF-37D1-4FA7-93F5-C0CF3906742A}"/>
    <cellStyle name="Normal 4 2 3 3 2 2 5 2" xfId="23199" xr:uid="{F26B2FD4-5BA8-462A-8186-E05A0EA19FCB}"/>
    <cellStyle name="Normal 4 2 3 3 2 2 6" xfId="23200" xr:uid="{5B43ACF1-5FDB-4B3C-A4BE-FE8427516892}"/>
    <cellStyle name="Normal 4 2 3 3 2 2 7" xfId="23201" xr:uid="{4FC3DB32-F74C-4E27-A938-44FEAC32F40D}"/>
    <cellStyle name="Normal 4 2 3 3 2 3" xfId="3464" xr:uid="{33D59A3F-1D2D-4592-9DF5-878DABD1A1FD}"/>
    <cellStyle name="Normal 4 2 3 3 2 3 2" xfId="23202" xr:uid="{269D0AD4-23EC-4B22-80B7-311FFF31051F}"/>
    <cellStyle name="Normal 4 2 3 3 2 3 2 2" xfId="23203" xr:uid="{47436F43-429C-4459-8BD0-945AE4775387}"/>
    <cellStyle name="Normal 4 2 3 3 2 3 2 2 2" xfId="23204" xr:uid="{8A5FFB67-F3EA-4B10-B2B6-BA9FD0629CBA}"/>
    <cellStyle name="Normal 4 2 3 3 2 3 2 2 2 2" xfId="56158" xr:uid="{2E7A5918-5EC9-4281-AC0B-4A67AE218164}"/>
    <cellStyle name="Normal 4 2 3 3 2 3 2 2 3" xfId="56159" xr:uid="{FEE7B0E4-1C2F-4FA3-B15F-D02C0B4C5E3E}"/>
    <cellStyle name="Normal 4 2 3 3 2 3 2 3" xfId="23205" xr:uid="{21A85008-3D98-4BD9-B45E-9868C2F503D0}"/>
    <cellStyle name="Normal 4 2 3 3 2 3 2 3 2" xfId="23206" xr:uid="{926A87AD-D742-4BF1-8A01-9108317414DD}"/>
    <cellStyle name="Normal 4 2 3 3 2 3 2 4" xfId="23207" xr:uid="{2C6DA443-8569-4A34-BF34-6876B9E05D90}"/>
    <cellStyle name="Normal 4 2 3 3 2 3 3" xfId="23208" xr:uid="{BDCE490D-E502-41F5-AF8C-3F190C749F66}"/>
    <cellStyle name="Normal 4 2 3 3 2 3 3 2" xfId="23209" xr:uid="{CC471A29-A6D6-4A2B-90CA-F25A9A5843C9}"/>
    <cellStyle name="Normal 4 2 3 3 2 3 3 2 2" xfId="23210" xr:uid="{C61A7BB6-846E-49C6-9AAA-84AF1707DDCB}"/>
    <cellStyle name="Normal 4 2 3 3 2 3 3 2 2 2" xfId="56160" xr:uid="{55E66D5B-04F0-4F3E-9188-AEE48B83D4B0}"/>
    <cellStyle name="Normal 4 2 3 3 2 3 3 2 3" xfId="56161" xr:uid="{0CA61464-88D8-450F-98A0-665910521737}"/>
    <cellStyle name="Normal 4 2 3 3 2 3 3 3" xfId="23211" xr:uid="{6DFBC510-067B-416F-BE91-1588C1F33AEB}"/>
    <cellStyle name="Normal 4 2 3 3 2 3 3 3 2" xfId="23212" xr:uid="{6C5FCC28-7997-4969-A9E6-33D561AE00B9}"/>
    <cellStyle name="Normal 4 2 3 3 2 3 3 4" xfId="23213" xr:uid="{8FD587D7-7449-4728-A1B2-866A331CCF8C}"/>
    <cellStyle name="Normal 4 2 3 3 2 3 4" xfId="23214" xr:uid="{2578B60B-6CC9-4AB0-A1A6-B2A01E02BDFA}"/>
    <cellStyle name="Normal 4 2 3 3 2 3 4 2" xfId="23215" xr:uid="{7CACA78C-9F84-40A7-94C6-20C3A7466947}"/>
    <cellStyle name="Normal 4 2 3 3 2 3 4 2 2" xfId="56162" xr:uid="{4155EAEE-883C-4829-9FA8-88D8C1E4129D}"/>
    <cellStyle name="Normal 4 2 3 3 2 3 4 3" xfId="56163" xr:uid="{D7852623-1E5D-4BF6-B8F5-39A7236EB3E7}"/>
    <cellStyle name="Normal 4 2 3 3 2 3 5" xfId="23216" xr:uid="{1FBBE6AD-7BE5-4F87-BA91-0DD9C43DFA8C}"/>
    <cellStyle name="Normal 4 2 3 3 2 3 5 2" xfId="23217" xr:uid="{212F4A49-DFC8-4AC8-B8B0-763904ACD319}"/>
    <cellStyle name="Normal 4 2 3 3 2 3 6" xfId="23218" xr:uid="{FE95AB09-B8A4-4345-BC76-7F30A6098629}"/>
    <cellStyle name="Normal 4 2 3 3 2 3 7" xfId="23219" xr:uid="{50ADAB83-1EB0-4DEB-AA6D-684CA6C31B43}"/>
    <cellStyle name="Normal 4 2 3 3 2 4" xfId="23220" xr:uid="{C719163A-A18C-4931-9725-B624BAEA0B42}"/>
    <cellStyle name="Normal 4 2 3 3 2 4 2" xfId="23221" xr:uid="{D82220B7-F1D0-4A03-A6D4-F25E19FD4BF7}"/>
    <cellStyle name="Normal 4 2 3 3 2 4 2 2" xfId="23222" xr:uid="{6A5B98B0-1A54-43BF-96D2-AF513433E0D2}"/>
    <cellStyle name="Normal 4 2 3 3 2 4 2 2 2" xfId="56164" xr:uid="{2EEC34F3-1F3B-4D81-871C-88645DBC47A1}"/>
    <cellStyle name="Normal 4 2 3 3 2 4 2 3" xfId="56165" xr:uid="{D50E289F-4182-4F99-A83C-B895A312E266}"/>
    <cellStyle name="Normal 4 2 3 3 2 4 3" xfId="23223" xr:uid="{96FAB96E-8959-4E72-B0EB-A3C5A9AFCB0C}"/>
    <cellStyle name="Normal 4 2 3 3 2 4 3 2" xfId="23224" xr:uid="{428D5D23-C7F6-4184-A845-9F505EFD7B53}"/>
    <cellStyle name="Normal 4 2 3 3 2 4 4" xfId="23225" xr:uid="{6963D4FF-D736-4E5B-A1FE-9F4B2AD3B28F}"/>
    <cellStyle name="Normal 4 2 3 3 2 5" xfId="23226" xr:uid="{E72238D3-04DF-464F-95C2-C8316B6F5D45}"/>
    <cellStyle name="Normal 4 2 3 3 2 5 2" xfId="23227" xr:uid="{6F7BDB6B-5835-4499-9107-FD1EE34902E2}"/>
    <cellStyle name="Normal 4 2 3 3 2 5 2 2" xfId="23228" xr:uid="{631D451A-C6FD-4D58-A54E-EA6BE6DEF76A}"/>
    <cellStyle name="Normal 4 2 3 3 2 5 2 2 2" xfId="56166" xr:uid="{E402E3E1-1BD4-4332-B32C-4A5604B8A31C}"/>
    <cellStyle name="Normal 4 2 3 3 2 5 2 3" xfId="56167" xr:uid="{A49052AB-EA6C-40AD-AF19-FB99C8669645}"/>
    <cellStyle name="Normal 4 2 3 3 2 5 3" xfId="23229" xr:uid="{64377103-7119-4F77-B2D5-A26D0AF8CC23}"/>
    <cellStyle name="Normal 4 2 3 3 2 5 3 2" xfId="23230" xr:uid="{A99CEC3E-ED50-4FA3-9D31-3E9DA683FF5A}"/>
    <cellStyle name="Normal 4 2 3 3 2 5 4" xfId="23231" xr:uid="{73EEFA01-85D1-4851-B4DB-A0394A5B6D05}"/>
    <cellStyle name="Normal 4 2 3 3 2 6" xfId="23232" xr:uid="{5D56F10B-C712-45DD-90A9-AAE8297B7DE6}"/>
    <cellStyle name="Normal 4 2 3 3 2 6 2" xfId="23233" xr:uid="{65A646CF-DE95-468D-959A-9B80B310EB32}"/>
    <cellStyle name="Normal 4 2 3 3 2 6 2 2" xfId="56168" xr:uid="{700CDE80-4ACD-412D-8EEC-604509875542}"/>
    <cellStyle name="Normal 4 2 3 3 2 6 3" xfId="56169" xr:uid="{842D3733-8976-42E9-8793-BC3272353F03}"/>
    <cellStyle name="Normal 4 2 3 3 2 7" xfId="23234" xr:uid="{B91DA18D-253D-48C8-A680-FABAC8EA3EBE}"/>
    <cellStyle name="Normal 4 2 3 3 2 7 2" xfId="23235" xr:uid="{23CD80FF-2851-4024-A2FC-2E96F18B392D}"/>
    <cellStyle name="Normal 4 2 3 3 2 8" xfId="23236" xr:uid="{83543413-6E69-4149-80AD-C39D1FE79B35}"/>
    <cellStyle name="Normal 4 2 3 3 2 9" xfId="23237" xr:uid="{4A3F720E-1A46-4FC8-A6E8-374E7F2CEC6D}"/>
    <cellStyle name="Normal 4 2 3 3 3" xfId="3465" xr:uid="{399E42CE-0CB2-434D-8CEC-22A9571A540F}"/>
    <cellStyle name="Normal 4 2 3 3 3 2" xfId="23238" xr:uid="{C023A2A5-7746-4BC7-AC47-C931D4978D18}"/>
    <cellStyle name="Normal 4 2 3 3 3 2 2" xfId="23239" xr:uid="{91259CA3-D687-4F32-BFAB-93CC13241700}"/>
    <cellStyle name="Normal 4 2 3 3 3 2 2 2" xfId="23240" xr:uid="{2EFA3A11-7D27-4FA8-B2DF-CDEC0E19E14D}"/>
    <cellStyle name="Normal 4 2 3 3 3 2 2 2 2" xfId="56170" xr:uid="{00C9E8FC-A137-4267-A976-BFC6C45A2B4B}"/>
    <cellStyle name="Normal 4 2 3 3 3 2 2 3" xfId="56171" xr:uid="{0DA2EC66-EBF3-4F0C-AC75-D923FF1E7322}"/>
    <cellStyle name="Normal 4 2 3 3 3 2 3" xfId="23241" xr:uid="{834E9978-50FD-47C8-8EFB-1CC952E684B1}"/>
    <cellStyle name="Normal 4 2 3 3 3 2 3 2" xfId="23242" xr:uid="{FD4C2699-A09F-4469-BBDD-B95B26E364A5}"/>
    <cellStyle name="Normal 4 2 3 3 3 2 4" xfId="23243" xr:uid="{6B76D96A-18E2-450E-AC3D-AA72DBCD0C60}"/>
    <cellStyle name="Normal 4 2 3 3 3 3" xfId="23244" xr:uid="{E6E52263-6408-48CD-967D-58FD697F341E}"/>
    <cellStyle name="Normal 4 2 3 3 3 3 2" xfId="23245" xr:uid="{E2C411C8-9C31-4EF7-9FA4-B8EB689FDBAB}"/>
    <cellStyle name="Normal 4 2 3 3 3 3 2 2" xfId="23246" xr:uid="{ADFCD05E-4D74-405E-8D8F-B5BC884B749F}"/>
    <cellStyle name="Normal 4 2 3 3 3 3 2 2 2" xfId="56172" xr:uid="{5BD2F32A-950F-4E54-97A3-75ACE0DBC4FA}"/>
    <cellStyle name="Normal 4 2 3 3 3 3 2 3" xfId="56173" xr:uid="{BFB99D5C-A3DA-4A14-84A1-9F22A43FAB70}"/>
    <cellStyle name="Normal 4 2 3 3 3 3 3" xfId="23247" xr:uid="{AF96CD89-42BF-4096-BA13-D1CF57455E5D}"/>
    <cellStyle name="Normal 4 2 3 3 3 3 3 2" xfId="23248" xr:uid="{4D495624-07C3-4E04-8538-B412685AF82D}"/>
    <cellStyle name="Normal 4 2 3 3 3 3 4" xfId="23249" xr:uid="{FA380DE6-2314-43F4-8C92-67AB620F9039}"/>
    <cellStyle name="Normal 4 2 3 3 3 4" xfId="23250" xr:uid="{E99249A6-3E3F-4EA7-9C11-1F2C9BF11292}"/>
    <cellStyle name="Normal 4 2 3 3 3 4 2" xfId="23251" xr:uid="{FCC7B077-2F4C-4C4D-8E34-804A3871CC22}"/>
    <cellStyle name="Normal 4 2 3 3 3 4 2 2" xfId="56174" xr:uid="{8E540548-5773-421C-9EBF-DC27E97C8175}"/>
    <cellStyle name="Normal 4 2 3 3 3 4 3" xfId="56175" xr:uid="{153900B1-E0B5-4A16-AEC1-4D38F5B8FB71}"/>
    <cellStyle name="Normal 4 2 3 3 3 5" xfId="23252" xr:uid="{89E5F4DC-FEEE-4818-B9B0-E3D71EFB703D}"/>
    <cellStyle name="Normal 4 2 3 3 3 5 2" xfId="23253" xr:uid="{EB358D7B-7EDB-45CE-A54B-3275EAE407BC}"/>
    <cellStyle name="Normal 4 2 3 3 3 6" xfId="23254" xr:uid="{9E82393C-1AEA-4F18-98CE-8F3CE9D91FB9}"/>
    <cellStyle name="Normal 4 2 3 3 3 7" xfId="23255" xr:uid="{6ADF6CC7-6E14-4866-8559-A6DAF8BA1141}"/>
    <cellStyle name="Normal 4 2 3 3 4" xfId="3466" xr:uid="{07FD0DB6-273D-4C33-9CF7-41D08FC07BFF}"/>
    <cellStyle name="Normal 4 2 3 3 4 2" xfId="23256" xr:uid="{8A151B48-A930-4707-A9CB-C95DD6D210FA}"/>
    <cellStyle name="Normal 4 2 3 3 4 2 2" xfId="23257" xr:uid="{F45239AE-560F-4E48-9011-E7D22326B912}"/>
    <cellStyle name="Normal 4 2 3 3 4 2 2 2" xfId="23258" xr:uid="{25E6E6A2-86B3-4EF1-B7AA-FF9624DCE151}"/>
    <cellStyle name="Normal 4 2 3 3 4 2 2 2 2" xfId="56176" xr:uid="{77576C78-16D3-4B5E-9FFE-945BB650F999}"/>
    <cellStyle name="Normal 4 2 3 3 4 2 2 3" xfId="56177" xr:uid="{FB0F251E-1594-424D-8CCB-AAE73EBF873D}"/>
    <cellStyle name="Normal 4 2 3 3 4 2 3" xfId="23259" xr:uid="{8E08E16C-0A2B-42A4-98DD-91EBAD0C6F7A}"/>
    <cellStyle name="Normal 4 2 3 3 4 2 3 2" xfId="23260" xr:uid="{FB5282BF-4220-401B-B53F-EBE6E6271CD8}"/>
    <cellStyle name="Normal 4 2 3 3 4 2 4" xfId="23261" xr:uid="{6E674777-B1EC-42EF-AF8F-57E9F729AA08}"/>
    <cellStyle name="Normal 4 2 3 3 4 3" xfId="23262" xr:uid="{98C4C58D-9648-431B-A0B4-DC026308CAAD}"/>
    <cellStyle name="Normal 4 2 3 3 4 3 2" xfId="23263" xr:uid="{138F59F2-5750-4791-8538-D57C9B8F6E08}"/>
    <cellStyle name="Normal 4 2 3 3 4 3 2 2" xfId="23264" xr:uid="{7CEE3A6C-4E7B-49CB-99A3-019BDE94A525}"/>
    <cellStyle name="Normal 4 2 3 3 4 3 2 2 2" xfId="56178" xr:uid="{CF1B5AE1-492F-460C-B00C-A4CBCBB2E47E}"/>
    <cellStyle name="Normal 4 2 3 3 4 3 2 3" xfId="56179" xr:uid="{BC1FA868-3CF7-46AF-B3B4-3530DA2FCA30}"/>
    <cellStyle name="Normal 4 2 3 3 4 3 3" xfId="23265" xr:uid="{40279B05-6C5D-482D-BEF7-FF0267842119}"/>
    <cellStyle name="Normal 4 2 3 3 4 3 3 2" xfId="23266" xr:uid="{7596E44C-846C-4009-94F2-70BFE81C509A}"/>
    <cellStyle name="Normal 4 2 3 3 4 3 4" xfId="23267" xr:uid="{86370E6D-19BA-47C9-B084-F80FAFE58CA9}"/>
    <cellStyle name="Normal 4 2 3 3 4 4" xfId="23268" xr:uid="{F1BF570C-6A9E-4CBC-AE86-C88CB845E77F}"/>
    <cellStyle name="Normal 4 2 3 3 4 4 2" xfId="23269" xr:uid="{09186017-02AA-4349-95AE-B7B1213BF115}"/>
    <cellStyle name="Normal 4 2 3 3 4 4 2 2" xfId="56180" xr:uid="{18BB669D-FA17-421E-B425-2B0D155412CD}"/>
    <cellStyle name="Normal 4 2 3 3 4 4 3" xfId="56181" xr:uid="{1ED6E6AF-8455-4CBA-A8D2-7F49A504A356}"/>
    <cellStyle name="Normal 4 2 3 3 4 5" xfId="23270" xr:uid="{6E9E864E-5A95-4E0B-BE30-1287C428CD02}"/>
    <cellStyle name="Normal 4 2 3 3 4 5 2" xfId="23271" xr:uid="{74A9367A-F21D-4241-8CA4-9DAF3DFE581A}"/>
    <cellStyle name="Normal 4 2 3 3 4 6" xfId="23272" xr:uid="{0E68B7D7-E0B5-4E51-A34C-C3AE1946789E}"/>
    <cellStyle name="Normal 4 2 3 3 4 7" xfId="23273" xr:uid="{FA295B73-CE00-40CD-AB0E-33A1F266CDB3}"/>
    <cellStyle name="Normal 4 2 3 3 5" xfId="3467" xr:uid="{8DE6F389-4023-4C00-B5E1-6750C942B5AB}"/>
    <cellStyle name="Normal 4 2 3 3 5 2" xfId="23274" xr:uid="{4104306B-17BE-4742-B15D-5047402EA792}"/>
    <cellStyle name="Normal 4 2 3 3 5 2 2" xfId="23275" xr:uid="{2C71D74B-5623-4410-9674-0833DD776205}"/>
    <cellStyle name="Normal 4 2 3 3 5 2 2 2" xfId="23276" xr:uid="{70579CB8-ED5B-4416-A093-6949394CF0CD}"/>
    <cellStyle name="Normal 4 2 3 3 5 2 2 2 2" xfId="56182" xr:uid="{463D3808-D55A-43DB-882C-76A40E20218A}"/>
    <cellStyle name="Normal 4 2 3 3 5 2 2 3" xfId="56183" xr:uid="{ABC831AD-A9CA-455E-B3EF-8B919F00A439}"/>
    <cellStyle name="Normal 4 2 3 3 5 2 3" xfId="23277" xr:uid="{31720D65-E7A4-4283-9ADE-1D74E4FEE5B8}"/>
    <cellStyle name="Normal 4 2 3 3 5 2 3 2" xfId="23278" xr:uid="{808C84F1-7790-4702-AA12-93762A350662}"/>
    <cellStyle name="Normal 4 2 3 3 5 2 4" xfId="23279" xr:uid="{94BC035E-4C9F-4D09-835D-8D20F217F004}"/>
    <cellStyle name="Normal 4 2 3 3 5 3" xfId="23280" xr:uid="{F6C35D01-D84C-4DFA-90DE-D418C2A54C80}"/>
    <cellStyle name="Normal 4 2 3 3 5 3 2" xfId="23281" xr:uid="{839F25B4-94A1-4A03-AB5B-5F3286FE9310}"/>
    <cellStyle name="Normal 4 2 3 3 5 3 2 2" xfId="23282" xr:uid="{446A5652-4AED-4875-9A11-DCC2D88B85B6}"/>
    <cellStyle name="Normal 4 2 3 3 5 3 2 2 2" xfId="56184" xr:uid="{B7F06C8E-B909-4EF3-BB13-557416134E44}"/>
    <cellStyle name="Normal 4 2 3 3 5 3 2 3" xfId="56185" xr:uid="{1D4FDC54-F507-4AEA-81EC-D938D04A049D}"/>
    <cellStyle name="Normal 4 2 3 3 5 3 3" xfId="23283" xr:uid="{BDBF5B2F-C622-4C13-A426-14B0F47FE906}"/>
    <cellStyle name="Normal 4 2 3 3 5 3 3 2" xfId="23284" xr:uid="{3CB430B2-84B8-4D22-B849-B67CA043661A}"/>
    <cellStyle name="Normal 4 2 3 3 5 3 4" xfId="23285" xr:uid="{7093CED0-7C36-455D-9A8A-FFE9696F6A64}"/>
    <cellStyle name="Normal 4 2 3 3 5 4" xfId="23286" xr:uid="{0498A4A2-C50D-4080-B407-15A176CB1DA1}"/>
    <cellStyle name="Normal 4 2 3 3 5 4 2" xfId="23287" xr:uid="{5F6DC17C-E72C-4632-9085-68B70F85F542}"/>
    <cellStyle name="Normal 4 2 3 3 5 4 2 2" xfId="56186" xr:uid="{DB9A4464-9D7C-4AB1-BEC7-4F343F75331C}"/>
    <cellStyle name="Normal 4 2 3 3 5 4 3" xfId="56187" xr:uid="{33342C76-D839-47BD-B53B-E7DEFF01F5EB}"/>
    <cellStyle name="Normal 4 2 3 3 5 5" xfId="23288" xr:uid="{69105B68-4B48-4018-9533-CF4A2379DB22}"/>
    <cellStyle name="Normal 4 2 3 3 5 5 2" xfId="23289" xr:uid="{AF4CC18C-4182-44A3-BDAE-4ED6FBEF237D}"/>
    <cellStyle name="Normal 4 2 3 3 5 6" xfId="23290" xr:uid="{2D7B5D37-47D3-474E-A9A7-BADEC5B304B0}"/>
    <cellStyle name="Normal 4 2 3 3 5 7" xfId="23291" xr:uid="{3473A9E9-81A7-4F22-B439-92DBE82A4788}"/>
    <cellStyle name="Normal 4 2 3 3 6" xfId="23292" xr:uid="{A6B05A24-76F1-482F-A0B1-9924AAE40ADC}"/>
    <cellStyle name="Normal 4 2 3 3 6 2" xfId="23293" xr:uid="{494602F0-5663-44D5-9AF4-AECEAA5EC8D1}"/>
    <cellStyle name="Normal 4 2 3 3 6 2 2" xfId="23294" xr:uid="{BA38F6DD-DF88-41E6-8AB8-0931F0D250EE}"/>
    <cellStyle name="Normal 4 2 3 3 6 2 2 2" xfId="56188" xr:uid="{4557CB06-BE0F-4E43-ABD2-FA39FBA81855}"/>
    <cellStyle name="Normal 4 2 3 3 6 2 3" xfId="56189" xr:uid="{AF37C9F7-3738-4743-907C-8AE6EB2F270F}"/>
    <cellStyle name="Normal 4 2 3 3 6 3" xfId="23295" xr:uid="{DDEA4FBD-262B-4859-91ED-E3AC5A28C491}"/>
    <cellStyle name="Normal 4 2 3 3 6 3 2" xfId="23296" xr:uid="{9E7B97BF-EB4C-48A3-9542-349BAF0FD1A9}"/>
    <cellStyle name="Normal 4 2 3 3 6 4" xfId="23297" xr:uid="{288BCC9C-F18A-43D5-8E84-7618CD61CCFF}"/>
    <cellStyle name="Normal 4 2 3 3 7" xfId="23298" xr:uid="{92B37B66-18D2-4EF4-81FA-6D85D9138352}"/>
    <cellStyle name="Normal 4 2 3 3 7 2" xfId="23299" xr:uid="{1F4382D3-C421-47FC-8777-CB87E3E15078}"/>
    <cellStyle name="Normal 4 2 3 3 7 2 2" xfId="23300" xr:uid="{F9B02186-E016-4E88-8E3D-C858763FD25D}"/>
    <cellStyle name="Normal 4 2 3 3 7 2 2 2" xfId="56190" xr:uid="{582A3987-571E-404A-831D-8DBE889B5934}"/>
    <cellStyle name="Normal 4 2 3 3 7 2 3" xfId="56191" xr:uid="{80268CF7-1A10-4FFD-ACFD-24E05C684AF2}"/>
    <cellStyle name="Normal 4 2 3 3 7 3" xfId="23301" xr:uid="{CC05DA4F-0B17-45C8-8DD5-8B8469B0F992}"/>
    <cellStyle name="Normal 4 2 3 3 7 3 2" xfId="23302" xr:uid="{87E602BC-A272-451C-A582-D8014419A1E9}"/>
    <cellStyle name="Normal 4 2 3 3 7 4" xfId="23303" xr:uid="{1FD78EEA-28A7-4A09-9EE1-68ACDB55E613}"/>
    <cellStyle name="Normal 4 2 3 3 8" xfId="23304" xr:uid="{3E0DA72D-79F4-4DCA-9D8A-BF03CB47B07D}"/>
    <cellStyle name="Normal 4 2 3 3 8 2" xfId="23305" xr:uid="{FFD8AA22-A649-41C8-8ECB-8F615B2AF6AD}"/>
    <cellStyle name="Normal 4 2 3 3 8 2 2" xfId="56192" xr:uid="{A2E277A7-CB7B-4392-B7AD-F3872C1F6B13}"/>
    <cellStyle name="Normal 4 2 3 3 8 3" xfId="56193" xr:uid="{6E0B74C6-9CD4-44DB-BA48-5ABE1A781477}"/>
    <cellStyle name="Normal 4 2 3 3 9" xfId="23306" xr:uid="{26B8F426-748B-48C3-8B02-5A55B83ECAAB}"/>
    <cellStyle name="Normal 4 2 3 3 9 2" xfId="23307" xr:uid="{8A53C225-3D1B-4B07-B065-F49DF36CBB1F}"/>
    <cellStyle name="Normal 4 2 3 4" xfId="3468" xr:uid="{A32A4F17-9D6D-45DC-B03D-00BD000FEEC9}"/>
    <cellStyle name="Normal 4 2 3 4 10" xfId="23308" xr:uid="{6C6E28E6-A722-440F-ABCA-945016B6AD45}"/>
    <cellStyle name="Normal 4 2 3 4 2" xfId="3469" xr:uid="{6DA46920-FBD8-48C0-A19D-E260FCFF362C}"/>
    <cellStyle name="Normal 4 2 3 4 2 2" xfId="3470" xr:uid="{7DF32B6B-4B32-4715-839B-DEDEBD9D79E3}"/>
    <cellStyle name="Normal 4 2 3 4 2 2 2" xfId="23309" xr:uid="{0C162EB0-D8DC-4149-9D57-D09BCA83D0D6}"/>
    <cellStyle name="Normal 4 2 3 4 2 2 2 2" xfId="23310" xr:uid="{0C2C9F43-FE48-440A-AD65-AF70CCA08713}"/>
    <cellStyle name="Normal 4 2 3 4 2 2 2 2 2" xfId="23311" xr:uid="{FBF26B5A-7E5F-4A98-88DC-D5F9B765D333}"/>
    <cellStyle name="Normal 4 2 3 4 2 2 2 2 2 2" xfId="56194" xr:uid="{ED87B7C0-3118-4526-BF15-DBE11DCA8A92}"/>
    <cellStyle name="Normal 4 2 3 4 2 2 2 2 3" xfId="56195" xr:uid="{51C8E09E-51DE-4A1D-B2E4-3E657DF25E07}"/>
    <cellStyle name="Normal 4 2 3 4 2 2 2 3" xfId="23312" xr:uid="{B9978F51-F5C9-416C-B3DB-BFA30AA956B3}"/>
    <cellStyle name="Normal 4 2 3 4 2 2 2 3 2" xfId="23313" xr:uid="{7C9B0073-3746-47D1-AEAC-B6D9CD8F7662}"/>
    <cellStyle name="Normal 4 2 3 4 2 2 2 4" xfId="23314" xr:uid="{9C691805-9EE5-4C33-9EA1-7F5C08B4E706}"/>
    <cellStyle name="Normal 4 2 3 4 2 2 3" xfId="23315" xr:uid="{936E7112-4DBD-40AA-B14A-C046D89DA328}"/>
    <cellStyle name="Normal 4 2 3 4 2 2 3 2" xfId="23316" xr:uid="{AA3B1EE1-E670-47C4-AB9D-EE430B3C5CEE}"/>
    <cellStyle name="Normal 4 2 3 4 2 2 3 2 2" xfId="23317" xr:uid="{82C3A6A1-5173-411F-9356-615C0A24773E}"/>
    <cellStyle name="Normal 4 2 3 4 2 2 3 2 2 2" xfId="56196" xr:uid="{3C90D5A3-F12D-4BBF-9D22-787F6BCE8DED}"/>
    <cellStyle name="Normal 4 2 3 4 2 2 3 2 3" xfId="56197" xr:uid="{E4E69220-896B-4A14-9AB9-A27F122A4219}"/>
    <cellStyle name="Normal 4 2 3 4 2 2 3 3" xfId="23318" xr:uid="{F2572DCA-9710-4ACB-8E58-AE5F607173A3}"/>
    <cellStyle name="Normal 4 2 3 4 2 2 3 3 2" xfId="23319" xr:uid="{BF1338FC-7277-407A-85BD-5FD18823D4E4}"/>
    <cellStyle name="Normal 4 2 3 4 2 2 3 4" xfId="23320" xr:uid="{89F47D43-E494-4158-8AD6-A0060CFC878C}"/>
    <cellStyle name="Normal 4 2 3 4 2 2 4" xfId="23321" xr:uid="{5319597A-FE31-4B50-9CA9-D28EF1702D5A}"/>
    <cellStyle name="Normal 4 2 3 4 2 2 4 2" xfId="23322" xr:uid="{8DB87F2D-2449-46F8-ABF0-4FB1FA791993}"/>
    <cellStyle name="Normal 4 2 3 4 2 2 4 2 2" xfId="56198" xr:uid="{5B63A1FB-71DE-4FAC-A348-10B22E4F7184}"/>
    <cellStyle name="Normal 4 2 3 4 2 2 4 3" xfId="56199" xr:uid="{2C44743B-779B-44BB-B10A-E00E4FA41405}"/>
    <cellStyle name="Normal 4 2 3 4 2 2 5" xfId="23323" xr:uid="{7FB8F617-A33B-47FF-A761-987F4AE36D0D}"/>
    <cellStyle name="Normal 4 2 3 4 2 2 5 2" xfId="23324" xr:uid="{0090D213-39F1-4395-8E32-5EA8E756FA6B}"/>
    <cellStyle name="Normal 4 2 3 4 2 2 6" xfId="23325" xr:uid="{72184402-A69B-4CC6-B6B5-C37D58A5C62F}"/>
    <cellStyle name="Normal 4 2 3 4 2 2 7" xfId="23326" xr:uid="{4E819D81-E0F9-4704-818C-6A9358619CB2}"/>
    <cellStyle name="Normal 4 2 3 4 2 3" xfId="3471" xr:uid="{7B6FD4B5-CB95-41B7-9EA8-D96A26EB961D}"/>
    <cellStyle name="Normal 4 2 3 4 2 3 2" xfId="23327" xr:uid="{74FBFDA2-719A-46ED-98BB-73B003A133B2}"/>
    <cellStyle name="Normal 4 2 3 4 2 3 2 2" xfId="23328" xr:uid="{4AC44A6A-9C28-43D5-861D-C9ED0EDA2802}"/>
    <cellStyle name="Normal 4 2 3 4 2 3 2 2 2" xfId="23329" xr:uid="{9D1A4588-6D48-44A4-A5AF-C82AD41EDFE4}"/>
    <cellStyle name="Normal 4 2 3 4 2 3 2 2 2 2" xfId="56200" xr:uid="{2A11680F-1DEB-475C-97DC-EF66A31F7D49}"/>
    <cellStyle name="Normal 4 2 3 4 2 3 2 2 3" xfId="56201" xr:uid="{0F65EB1B-9A10-4C23-A2D3-7FC439EC7850}"/>
    <cellStyle name="Normal 4 2 3 4 2 3 2 3" xfId="23330" xr:uid="{3818DABE-C22E-48B0-8C28-D42AA075A3A0}"/>
    <cellStyle name="Normal 4 2 3 4 2 3 2 3 2" xfId="23331" xr:uid="{56DA4C7B-131A-4602-8183-8143B43AFA5B}"/>
    <cellStyle name="Normal 4 2 3 4 2 3 2 4" xfId="23332" xr:uid="{9EBBE5BF-E5D6-4F86-8C78-CD6403F542E4}"/>
    <cellStyle name="Normal 4 2 3 4 2 3 3" xfId="23333" xr:uid="{F280167E-C02F-4E5A-87F4-6826F0E9DCB0}"/>
    <cellStyle name="Normal 4 2 3 4 2 3 3 2" xfId="23334" xr:uid="{BB910608-839F-4597-9956-B3AA4CD5E4CF}"/>
    <cellStyle name="Normal 4 2 3 4 2 3 3 2 2" xfId="23335" xr:uid="{FF51B3E5-E088-4583-A220-E38D19B7BA87}"/>
    <cellStyle name="Normal 4 2 3 4 2 3 3 2 2 2" xfId="56202" xr:uid="{45BEA3A9-B98A-4708-8EAA-E3D18E2AD4F7}"/>
    <cellStyle name="Normal 4 2 3 4 2 3 3 2 3" xfId="56203" xr:uid="{E8E7F138-A89C-4109-98E9-11E890A3A254}"/>
    <cellStyle name="Normal 4 2 3 4 2 3 3 3" xfId="23336" xr:uid="{381C3AD4-E5E8-48E4-96EA-B19A9C0101D3}"/>
    <cellStyle name="Normal 4 2 3 4 2 3 3 3 2" xfId="23337" xr:uid="{0744C4AA-51C0-4E38-8BEF-A7DD8AB16FF3}"/>
    <cellStyle name="Normal 4 2 3 4 2 3 3 4" xfId="23338" xr:uid="{A1D19FE5-EA32-416C-BCE1-A59289D61714}"/>
    <cellStyle name="Normal 4 2 3 4 2 3 4" xfId="23339" xr:uid="{73832D9A-377E-4D16-A043-A76FCB4B3BE0}"/>
    <cellStyle name="Normal 4 2 3 4 2 3 4 2" xfId="23340" xr:uid="{CC20B527-F3FF-4582-B943-C44FFB795DB1}"/>
    <cellStyle name="Normal 4 2 3 4 2 3 4 2 2" xfId="56204" xr:uid="{F4141C84-AEA1-42E6-BF19-BC407E9EDBC0}"/>
    <cellStyle name="Normal 4 2 3 4 2 3 4 3" xfId="56205" xr:uid="{E514DB32-382B-4B5D-B245-E0DC03F078F2}"/>
    <cellStyle name="Normal 4 2 3 4 2 3 5" xfId="23341" xr:uid="{0C38F3A2-F8A8-4AE4-BFC3-A0EAF07E2C57}"/>
    <cellStyle name="Normal 4 2 3 4 2 3 5 2" xfId="23342" xr:uid="{30F666A4-90DA-4F7B-B84E-9EC08941F0BC}"/>
    <cellStyle name="Normal 4 2 3 4 2 3 6" xfId="23343" xr:uid="{6EFB0779-E46F-4906-82FB-D888597E7846}"/>
    <cellStyle name="Normal 4 2 3 4 2 3 7" xfId="23344" xr:uid="{1EB4C4BC-67B2-47C4-9509-6BEEC2844979}"/>
    <cellStyle name="Normal 4 2 3 4 2 4" xfId="23345" xr:uid="{8ED240E4-4288-4FA4-9BA2-9650B088EDCC}"/>
    <cellStyle name="Normal 4 2 3 4 2 4 2" xfId="23346" xr:uid="{09BF2725-F2DD-42F7-811C-E236953AB268}"/>
    <cellStyle name="Normal 4 2 3 4 2 4 2 2" xfId="23347" xr:uid="{259B3D43-32FE-4D31-8A46-70F29B298F58}"/>
    <cellStyle name="Normal 4 2 3 4 2 4 2 2 2" xfId="56206" xr:uid="{1215EBC9-B9C6-4FFC-9740-12EC3255992B}"/>
    <cellStyle name="Normal 4 2 3 4 2 4 2 3" xfId="56207" xr:uid="{9FB95825-9DCA-4499-B1DF-BACFEF77D96C}"/>
    <cellStyle name="Normal 4 2 3 4 2 4 3" xfId="23348" xr:uid="{61F796FC-6B15-4B29-8F06-CC7DE2A9D2AC}"/>
    <cellStyle name="Normal 4 2 3 4 2 4 3 2" xfId="23349" xr:uid="{D9391BB1-C6AA-4481-83E8-CEE20C8E4E14}"/>
    <cellStyle name="Normal 4 2 3 4 2 4 4" xfId="23350" xr:uid="{9917C3A8-8710-4D61-A9AD-77CC3B35B9C0}"/>
    <cellStyle name="Normal 4 2 3 4 2 5" xfId="23351" xr:uid="{322B4F87-8970-4882-9152-2381BFF09644}"/>
    <cellStyle name="Normal 4 2 3 4 2 5 2" xfId="23352" xr:uid="{6A553B39-8ECC-4779-BE3B-122F37A4EE0F}"/>
    <cellStyle name="Normal 4 2 3 4 2 5 2 2" xfId="23353" xr:uid="{D354DB5E-16D4-4FF1-B19B-6A491EF443DE}"/>
    <cellStyle name="Normal 4 2 3 4 2 5 2 2 2" xfId="56208" xr:uid="{9503E8F7-BDDC-486E-AE99-DA88A16D3F16}"/>
    <cellStyle name="Normal 4 2 3 4 2 5 2 3" xfId="56209" xr:uid="{F8E06630-32E9-4B0C-9F2B-8E98ADB08AD5}"/>
    <cellStyle name="Normal 4 2 3 4 2 5 3" xfId="23354" xr:uid="{E1E361BE-B506-4FC8-A292-7B611F6772A4}"/>
    <cellStyle name="Normal 4 2 3 4 2 5 3 2" xfId="23355" xr:uid="{02A24415-4174-462B-A247-8985B5EDB27E}"/>
    <cellStyle name="Normal 4 2 3 4 2 5 4" xfId="23356" xr:uid="{FB268FD5-7D3D-4EE2-BD13-8F9AF03A7BC7}"/>
    <cellStyle name="Normal 4 2 3 4 2 6" xfId="23357" xr:uid="{ED2EAEAD-67D4-4757-9BD1-77A4D657F532}"/>
    <cellStyle name="Normal 4 2 3 4 2 6 2" xfId="23358" xr:uid="{3FCCB3EB-E585-4085-9D0F-8E0554FEA0FC}"/>
    <cellStyle name="Normal 4 2 3 4 2 6 2 2" xfId="56210" xr:uid="{6E86205A-E632-4457-B075-836ED767F634}"/>
    <cellStyle name="Normal 4 2 3 4 2 6 3" xfId="56211" xr:uid="{DD22F7AD-AFFB-450A-A8F5-0CD9EE9124FE}"/>
    <cellStyle name="Normal 4 2 3 4 2 7" xfId="23359" xr:uid="{65BC5702-6748-4A17-B8A9-6FA89962B94B}"/>
    <cellStyle name="Normal 4 2 3 4 2 7 2" xfId="23360" xr:uid="{8E043856-EC91-4646-88F7-E58973F8731F}"/>
    <cellStyle name="Normal 4 2 3 4 2 8" xfId="23361" xr:uid="{7EFD19EC-2AB8-45D9-9B82-082BDEB341D9}"/>
    <cellStyle name="Normal 4 2 3 4 2 9" xfId="23362" xr:uid="{3BD15FB3-2950-475C-B304-F392B1FF4CFD}"/>
    <cellStyle name="Normal 4 2 3 4 3" xfId="3472" xr:uid="{1B0BEA25-1421-4100-BED3-9DF96CE3929D}"/>
    <cellStyle name="Normal 4 2 3 4 3 2" xfId="23363" xr:uid="{C76C60DD-994D-49D6-878B-FBADEAC509EF}"/>
    <cellStyle name="Normal 4 2 3 4 3 2 2" xfId="23364" xr:uid="{2A02FC26-B132-4577-9DF4-7A7C6C8D61DE}"/>
    <cellStyle name="Normal 4 2 3 4 3 2 2 2" xfId="23365" xr:uid="{0B2851FB-560E-46AB-A261-102F576BA220}"/>
    <cellStyle name="Normal 4 2 3 4 3 2 2 2 2" xfId="56212" xr:uid="{5EFECAAA-7DBE-4EAC-A1DE-56B8CEA8C6E8}"/>
    <cellStyle name="Normal 4 2 3 4 3 2 2 3" xfId="56213" xr:uid="{772228F9-1A75-4828-87D1-F44126F8CC03}"/>
    <cellStyle name="Normal 4 2 3 4 3 2 3" xfId="23366" xr:uid="{A46FB421-5733-43C4-8AE5-643AEAFE2578}"/>
    <cellStyle name="Normal 4 2 3 4 3 2 3 2" xfId="23367" xr:uid="{926CD497-C703-429B-BCAE-D10AABDFEE57}"/>
    <cellStyle name="Normal 4 2 3 4 3 2 4" xfId="23368" xr:uid="{64B8AF4D-4F1E-4328-940C-7D2EE2A6A9C9}"/>
    <cellStyle name="Normal 4 2 3 4 3 3" xfId="23369" xr:uid="{13A58EE0-769B-4E20-ABCE-4EC1502ED464}"/>
    <cellStyle name="Normal 4 2 3 4 3 3 2" xfId="23370" xr:uid="{1E701F5C-38D1-48C1-AF2C-8D109F726E58}"/>
    <cellStyle name="Normal 4 2 3 4 3 3 2 2" xfId="23371" xr:uid="{13DC0763-B6A6-49D4-93AA-33241C24BE83}"/>
    <cellStyle name="Normal 4 2 3 4 3 3 2 2 2" xfId="56214" xr:uid="{B3794490-73EC-47D4-8977-06782EA3ACB9}"/>
    <cellStyle name="Normal 4 2 3 4 3 3 2 3" xfId="56215" xr:uid="{ADAE8448-046B-4381-9FA1-012216C71BB7}"/>
    <cellStyle name="Normal 4 2 3 4 3 3 3" xfId="23372" xr:uid="{2AF5F18A-7B38-4888-975E-499DB2E3A122}"/>
    <cellStyle name="Normal 4 2 3 4 3 3 3 2" xfId="23373" xr:uid="{D9AEDE87-F462-4E55-B3AF-72ABD62D5CB1}"/>
    <cellStyle name="Normal 4 2 3 4 3 3 4" xfId="23374" xr:uid="{CCCE6F98-2E2B-4D62-8289-D6C6E7B57086}"/>
    <cellStyle name="Normal 4 2 3 4 3 4" xfId="23375" xr:uid="{BE676E80-43EA-4FE1-8261-4F9527B32725}"/>
    <cellStyle name="Normal 4 2 3 4 3 4 2" xfId="23376" xr:uid="{1751B09C-C8FD-4CFE-B53B-3841FC1096A4}"/>
    <cellStyle name="Normal 4 2 3 4 3 4 2 2" xfId="56216" xr:uid="{EEB0C9E4-DFB9-4B52-BED6-075DBECA3266}"/>
    <cellStyle name="Normal 4 2 3 4 3 4 3" xfId="56217" xr:uid="{0E03B6D4-A6B7-44B3-B50F-83F5B301119D}"/>
    <cellStyle name="Normal 4 2 3 4 3 5" xfId="23377" xr:uid="{6D4F1A3C-D874-4120-9D43-CFD250003B2F}"/>
    <cellStyle name="Normal 4 2 3 4 3 5 2" xfId="23378" xr:uid="{6E395B48-3694-4133-8EB7-24A6C48AC0A6}"/>
    <cellStyle name="Normal 4 2 3 4 3 6" xfId="23379" xr:uid="{18AC8C54-BE5D-409D-A74C-487E22892338}"/>
    <cellStyle name="Normal 4 2 3 4 3 7" xfId="23380" xr:uid="{C1D574F9-7DE7-42D6-A7C2-22A78BFC39F9}"/>
    <cellStyle name="Normal 4 2 3 4 4" xfId="3473" xr:uid="{6831FCB9-01B9-4047-91E5-87C78FEE86FA}"/>
    <cellStyle name="Normal 4 2 3 4 4 2" xfId="23381" xr:uid="{7191BC8A-3981-456C-82FC-B5BA626B9954}"/>
    <cellStyle name="Normal 4 2 3 4 4 2 2" xfId="23382" xr:uid="{22568D5E-8B43-43E0-B7FA-F47317E89402}"/>
    <cellStyle name="Normal 4 2 3 4 4 2 2 2" xfId="23383" xr:uid="{3C65F1D3-B77A-49BB-BE13-41A5E837C55E}"/>
    <cellStyle name="Normal 4 2 3 4 4 2 2 2 2" xfId="56218" xr:uid="{56A97AEE-3324-4F2B-9295-A981CFCFC06C}"/>
    <cellStyle name="Normal 4 2 3 4 4 2 2 3" xfId="56219" xr:uid="{41602D93-B196-4A5B-8F2B-CC938FC5D734}"/>
    <cellStyle name="Normal 4 2 3 4 4 2 3" xfId="23384" xr:uid="{228BDFB4-1DCF-4DE4-B0AD-137DD039D307}"/>
    <cellStyle name="Normal 4 2 3 4 4 2 3 2" xfId="23385" xr:uid="{68DA2003-A652-4293-A920-84A8BDA2F057}"/>
    <cellStyle name="Normal 4 2 3 4 4 2 4" xfId="23386" xr:uid="{83B9448C-F2C0-4565-A139-77B240F79523}"/>
    <cellStyle name="Normal 4 2 3 4 4 3" xfId="23387" xr:uid="{6DD0DD50-F521-4781-ADD4-FFBFF470FB7E}"/>
    <cellStyle name="Normal 4 2 3 4 4 3 2" xfId="23388" xr:uid="{2CD45249-7937-448B-804A-4F1B86996CCC}"/>
    <cellStyle name="Normal 4 2 3 4 4 3 2 2" xfId="23389" xr:uid="{0A17101D-600F-4673-B083-B62544E91C81}"/>
    <cellStyle name="Normal 4 2 3 4 4 3 2 2 2" xfId="56220" xr:uid="{DB822B11-5E47-47B8-A005-8CA306322377}"/>
    <cellStyle name="Normal 4 2 3 4 4 3 2 3" xfId="56221" xr:uid="{469D7244-A271-41A2-8FD1-45BC46359DD9}"/>
    <cellStyle name="Normal 4 2 3 4 4 3 3" xfId="23390" xr:uid="{CDCD0F45-618F-4F00-A6E7-BA8CC8F980A8}"/>
    <cellStyle name="Normal 4 2 3 4 4 3 3 2" xfId="23391" xr:uid="{989A2634-06E7-4430-8F1F-F234C43F69B1}"/>
    <cellStyle name="Normal 4 2 3 4 4 3 4" xfId="23392" xr:uid="{19FA373E-656A-4093-A66A-3E5BB7F98BB6}"/>
    <cellStyle name="Normal 4 2 3 4 4 4" xfId="23393" xr:uid="{C54EBDCF-A641-4F71-A8BA-B1A856FB1351}"/>
    <cellStyle name="Normal 4 2 3 4 4 4 2" xfId="23394" xr:uid="{38C8934C-9344-4DC0-9093-4BC2088804A8}"/>
    <cellStyle name="Normal 4 2 3 4 4 4 2 2" xfId="56222" xr:uid="{34247E37-50A0-4D39-81B3-BBA85302322C}"/>
    <cellStyle name="Normal 4 2 3 4 4 4 3" xfId="56223" xr:uid="{D2541EF6-38C3-4625-8B78-A79E37CD0C6A}"/>
    <cellStyle name="Normal 4 2 3 4 4 5" xfId="23395" xr:uid="{1947CC17-18C6-4843-9441-C74B750DEDC5}"/>
    <cellStyle name="Normal 4 2 3 4 4 5 2" xfId="23396" xr:uid="{1FB01D68-6442-4689-B0BB-1CD3C1FE4D39}"/>
    <cellStyle name="Normal 4 2 3 4 4 6" xfId="23397" xr:uid="{C80CC16A-4729-4116-BD09-6590CBFCD793}"/>
    <cellStyle name="Normal 4 2 3 4 4 7" xfId="23398" xr:uid="{EF2FE5FD-F486-4BEA-9FB7-0AC09FFE1335}"/>
    <cellStyle name="Normal 4 2 3 4 5" xfId="23399" xr:uid="{0FB3AC0A-72CD-4C75-A18E-22C37523F4E7}"/>
    <cellStyle name="Normal 4 2 3 4 5 2" xfId="23400" xr:uid="{4ADFD356-107F-4360-9BB9-B8277413A70F}"/>
    <cellStyle name="Normal 4 2 3 4 5 2 2" xfId="23401" xr:uid="{AC12A202-91C7-4DD0-9A7D-900E5AF0ED1C}"/>
    <cellStyle name="Normal 4 2 3 4 5 2 2 2" xfId="56224" xr:uid="{9EF14FE8-4689-42EA-835A-5D81D7FBBBA7}"/>
    <cellStyle name="Normal 4 2 3 4 5 2 3" xfId="56225" xr:uid="{4AEAF1B0-6B20-4D3A-A351-1E7B9BF9DE19}"/>
    <cellStyle name="Normal 4 2 3 4 5 3" xfId="23402" xr:uid="{C67F8CE1-4B3F-443E-8165-17EC0A33F3BB}"/>
    <cellStyle name="Normal 4 2 3 4 5 3 2" xfId="23403" xr:uid="{4D59A3C0-4FA1-491C-8FEF-53E06E499353}"/>
    <cellStyle name="Normal 4 2 3 4 5 4" xfId="23404" xr:uid="{D6FBE9C2-5C44-4110-A44C-CC12291A9E5B}"/>
    <cellStyle name="Normal 4 2 3 4 6" xfId="23405" xr:uid="{30BD6B2B-3FB7-48C1-8841-2F3A59529A65}"/>
    <cellStyle name="Normal 4 2 3 4 6 2" xfId="23406" xr:uid="{AE7C2DFB-A4FA-4CA9-A633-BB63220E01C4}"/>
    <cellStyle name="Normal 4 2 3 4 6 2 2" xfId="23407" xr:uid="{3E8C4B2B-C3FB-48BD-A7F2-147D600C9F7E}"/>
    <cellStyle name="Normal 4 2 3 4 6 2 2 2" xfId="56226" xr:uid="{9DC9D997-5714-456D-955B-3DEFAA23242D}"/>
    <cellStyle name="Normal 4 2 3 4 6 2 3" xfId="56227" xr:uid="{6A28400D-42B1-4B30-B1AD-F2D24AF0DA52}"/>
    <cellStyle name="Normal 4 2 3 4 6 3" xfId="23408" xr:uid="{15CFE012-7972-41D2-9497-8440D86C91F3}"/>
    <cellStyle name="Normal 4 2 3 4 6 3 2" xfId="23409" xr:uid="{8DCBFAFC-E9F8-4ED9-9CFB-8BDF0FD428AB}"/>
    <cellStyle name="Normal 4 2 3 4 6 4" xfId="23410" xr:uid="{5959A3B6-73A5-4C6F-96CD-94105143A8ED}"/>
    <cellStyle name="Normal 4 2 3 4 7" xfId="23411" xr:uid="{4B7CAC60-25E3-4D77-BE8A-5740D4A3CA8F}"/>
    <cellStyle name="Normal 4 2 3 4 7 2" xfId="23412" xr:uid="{2EFE6F1B-3200-4981-B925-118AC2C7FE68}"/>
    <cellStyle name="Normal 4 2 3 4 7 2 2" xfId="56228" xr:uid="{59244039-92A4-4273-A1B0-86F0BDACFDD3}"/>
    <cellStyle name="Normal 4 2 3 4 7 3" xfId="56229" xr:uid="{B28B99F9-F46B-4650-88ED-99D165BD193C}"/>
    <cellStyle name="Normal 4 2 3 4 8" xfId="23413" xr:uid="{7A43C477-24BC-442F-992D-A5CD3FBFAC58}"/>
    <cellStyle name="Normal 4 2 3 4 8 2" xfId="23414" xr:uid="{CAF35A94-5CF7-48BA-BD06-7810C359461D}"/>
    <cellStyle name="Normal 4 2 3 4 9" xfId="23415" xr:uid="{A4B9FF60-AD17-42B3-8AA4-920AD2020C48}"/>
    <cellStyle name="Normal 4 2 3 5" xfId="3474" xr:uid="{4B2F2099-9374-4B13-AA7A-89C983F8090E}"/>
    <cellStyle name="Normal 4 2 3 5 2" xfId="3475" xr:uid="{13D85BE7-485E-4C1D-8DC2-64FC691F1667}"/>
    <cellStyle name="Normal 4 2 3 5 2 2" xfId="23416" xr:uid="{58FA0BF4-0231-44E9-9BAE-D9559B4E6227}"/>
    <cellStyle name="Normal 4 2 3 5 2 2 2" xfId="23417" xr:uid="{B7A146E2-75C5-4240-9856-4F27DF819443}"/>
    <cellStyle name="Normal 4 2 3 5 2 2 2 2" xfId="23418" xr:uid="{1C1C921A-5ED6-4CCB-8885-FF69CD076089}"/>
    <cellStyle name="Normal 4 2 3 5 2 2 2 2 2" xfId="56230" xr:uid="{98216B8A-E822-4EB8-B4BE-72817AD7E266}"/>
    <cellStyle name="Normal 4 2 3 5 2 2 2 3" xfId="56231" xr:uid="{505EC61F-C13F-495E-B259-50688F1AE2C0}"/>
    <cellStyle name="Normal 4 2 3 5 2 2 3" xfId="23419" xr:uid="{CC4106F1-4B3D-4B07-9EFF-8961E6E52038}"/>
    <cellStyle name="Normal 4 2 3 5 2 2 3 2" xfId="23420" xr:uid="{A9E528BE-FB7D-444C-8F54-6FCB7C07C8D9}"/>
    <cellStyle name="Normal 4 2 3 5 2 2 4" xfId="23421" xr:uid="{29F1BB9A-F07B-491B-AC85-E3CF8A8B9363}"/>
    <cellStyle name="Normal 4 2 3 5 2 3" xfId="23422" xr:uid="{FCCD9EDE-0E86-4C06-8107-D8F842A382A2}"/>
    <cellStyle name="Normal 4 2 3 5 2 3 2" xfId="23423" xr:uid="{338CB80C-BFF3-4637-B89E-5A893733817D}"/>
    <cellStyle name="Normal 4 2 3 5 2 3 2 2" xfId="23424" xr:uid="{1B9E0D25-B8AE-45FD-A83A-DCC43C6614B1}"/>
    <cellStyle name="Normal 4 2 3 5 2 3 2 2 2" xfId="56232" xr:uid="{ABFF3838-041B-40E7-975F-7ACFE7756332}"/>
    <cellStyle name="Normal 4 2 3 5 2 3 2 3" xfId="56233" xr:uid="{074616BC-EA6D-4282-A276-E540F012099F}"/>
    <cellStyle name="Normal 4 2 3 5 2 3 3" xfId="23425" xr:uid="{3D2605ED-41B7-4FE6-B4C1-B24777590A74}"/>
    <cellStyle name="Normal 4 2 3 5 2 3 3 2" xfId="23426" xr:uid="{52A166E0-50A3-4058-9119-0D62F4D80A84}"/>
    <cellStyle name="Normal 4 2 3 5 2 3 4" xfId="23427" xr:uid="{B3E879B4-CAB2-4CAA-852C-67A6364F83C0}"/>
    <cellStyle name="Normal 4 2 3 5 2 4" xfId="23428" xr:uid="{E0C550B7-8657-4284-B70C-DF81AFD1ABEF}"/>
    <cellStyle name="Normal 4 2 3 5 2 4 2" xfId="23429" xr:uid="{5DA99929-B0B3-4562-84CF-D6A0623D1936}"/>
    <cellStyle name="Normal 4 2 3 5 2 4 2 2" xfId="56234" xr:uid="{EF2D7B54-2A98-407E-978C-6F9493AFA74B}"/>
    <cellStyle name="Normal 4 2 3 5 2 4 3" xfId="56235" xr:uid="{F3F682E5-330C-4EB5-8B70-53F43B38827A}"/>
    <cellStyle name="Normal 4 2 3 5 2 5" xfId="23430" xr:uid="{25B9BBE7-1667-41FA-8FB7-9040E4EC2B1F}"/>
    <cellStyle name="Normal 4 2 3 5 2 5 2" xfId="23431" xr:uid="{DA2AC117-EAFF-43BF-88DF-9B24CBD4AC11}"/>
    <cellStyle name="Normal 4 2 3 5 2 6" xfId="23432" xr:uid="{25AF0F84-B8EE-4687-ACA1-34AE4A51087C}"/>
    <cellStyle name="Normal 4 2 3 5 2 7" xfId="23433" xr:uid="{E2A8E2CE-8EC0-462D-AE12-38AAC7A5FD36}"/>
    <cellStyle name="Normal 4 2 3 5 3" xfId="3476" xr:uid="{0CFFDDAD-B56E-494C-A39E-67C477779146}"/>
    <cellStyle name="Normal 4 2 3 5 3 2" xfId="23434" xr:uid="{1F4279B9-F7AB-4063-8D39-1FE8B996115C}"/>
    <cellStyle name="Normal 4 2 3 5 3 2 2" xfId="23435" xr:uid="{5AEDAFD9-55DE-409B-B0A6-5ED39CB592B5}"/>
    <cellStyle name="Normal 4 2 3 5 3 2 2 2" xfId="23436" xr:uid="{3F47EFFC-FAF6-42F5-842B-A7CB76333907}"/>
    <cellStyle name="Normal 4 2 3 5 3 2 2 2 2" xfId="56236" xr:uid="{02CD1207-2867-48A0-8C6D-F117ADDE021A}"/>
    <cellStyle name="Normal 4 2 3 5 3 2 2 3" xfId="56237" xr:uid="{0C8B0361-222B-4628-880C-ECE778F1761E}"/>
    <cellStyle name="Normal 4 2 3 5 3 2 3" xfId="23437" xr:uid="{16C55F28-8416-4A48-AA3C-A5598A3E7F1C}"/>
    <cellStyle name="Normal 4 2 3 5 3 2 3 2" xfId="23438" xr:uid="{E2D558D2-9958-4B06-850A-78479624A422}"/>
    <cellStyle name="Normal 4 2 3 5 3 2 4" xfId="23439" xr:uid="{F432D756-6FED-488F-A340-EB3EDBC2CA07}"/>
    <cellStyle name="Normal 4 2 3 5 3 3" xfId="23440" xr:uid="{49094AA4-C9A8-4F64-93A4-CA7219168337}"/>
    <cellStyle name="Normal 4 2 3 5 3 3 2" xfId="23441" xr:uid="{3C0D748D-19C9-423E-A088-BE4047AC9F7A}"/>
    <cellStyle name="Normal 4 2 3 5 3 3 2 2" xfId="23442" xr:uid="{73862BA3-DBA3-47D3-9052-4E212B38955D}"/>
    <cellStyle name="Normal 4 2 3 5 3 3 2 2 2" xfId="56238" xr:uid="{ED2E3FD6-62BA-4521-AF16-32C4EB462732}"/>
    <cellStyle name="Normal 4 2 3 5 3 3 2 3" xfId="56239" xr:uid="{5590F900-B269-43F3-8025-A7E9D6090934}"/>
    <cellStyle name="Normal 4 2 3 5 3 3 3" xfId="23443" xr:uid="{C4905587-5021-4504-8FF8-C916B446DF0E}"/>
    <cellStyle name="Normal 4 2 3 5 3 3 3 2" xfId="23444" xr:uid="{507B9E58-B035-4BB8-802B-7B8B842AAB0A}"/>
    <cellStyle name="Normal 4 2 3 5 3 3 4" xfId="23445" xr:uid="{EED99461-A7F6-465C-B2EF-00799F8B6527}"/>
    <cellStyle name="Normal 4 2 3 5 3 4" xfId="23446" xr:uid="{E2B32444-68AE-4B7B-8CAB-CC171F38D33A}"/>
    <cellStyle name="Normal 4 2 3 5 3 4 2" xfId="23447" xr:uid="{9C2466EA-49CC-4963-B64E-9E4ED240DF0F}"/>
    <cellStyle name="Normal 4 2 3 5 3 4 2 2" xfId="56240" xr:uid="{259B5456-DAFB-4DD3-9147-2AF6612E9C40}"/>
    <cellStyle name="Normal 4 2 3 5 3 4 3" xfId="56241" xr:uid="{34632EF1-3A5D-46EB-900F-10840904DDE1}"/>
    <cellStyle name="Normal 4 2 3 5 3 5" xfId="23448" xr:uid="{8173BD41-4D11-4905-BBBD-32E865D37763}"/>
    <cellStyle name="Normal 4 2 3 5 3 5 2" xfId="23449" xr:uid="{0F5BA593-B9FD-42C5-8FF4-869D0A2C41AC}"/>
    <cellStyle name="Normal 4 2 3 5 3 6" xfId="23450" xr:uid="{7D1AC190-5E5F-4661-8CB7-14ED68C1D1E8}"/>
    <cellStyle name="Normal 4 2 3 5 3 7" xfId="23451" xr:uid="{E6057ED9-4DA5-403C-B209-1C8009A9C2E7}"/>
    <cellStyle name="Normal 4 2 3 5 4" xfId="23452" xr:uid="{0278E306-38F0-40E1-93C7-CBF42833B56A}"/>
    <cellStyle name="Normal 4 2 3 5 4 2" xfId="23453" xr:uid="{179F6F68-4553-4BB4-9C3C-F47EFF2EDF12}"/>
    <cellStyle name="Normal 4 2 3 5 4 2 2" xfId="23454" xr:uid="{9984F3F3-F4AC-4085-9465-68C92D5EFD88}"/>
    <cellStyle name="Normal 4 2 3 5 4 2 2 2" xfId="56242" xr:uid="{2F7ABFBA-7376-4577-96B6-A1D5CA1767BF}"/>
    <cellStyle name="Normal 4 2 3 5 4 2 3" xfId="56243" xr:uid="{F4C382FD-01D7-49B5-A53A-ECBE3256AE3D}"/>
    <cellStyle name="Normal 4 2 3 5 4 3" xfId="23455" xr:uid="{22D0372A-E43B-4E27-89B1-8E960A74B832}"/>
    <cellStyle name="Normal 4 2 3 5 4 3 2" xfId="23456" xr:uid="{E3248B95-12AC-45FD-A7E3-ED91BBC63C98}"/>
    <cellStyle name="Normal 4 2 3 5 4 4" xfId="23457" xr:uid="{9DE6AFB5-D548-42AA-9DC9-E007404B3040}"/>
    <cellStyle name="Normal 4 2 3 5 5" xfId="23458" xr:uid="{48A4475E-3336-4E81-83E3-06DF530CE177}"/>
    <cellStyle name="Normal 4 2 3 5 5 2" xfId="23459" xr:uid="{D2255620-3973-43D7-B646-7983911F6BC6}"/>
    <cellStyle name="Normal 4 2 3 5 5 2 2" xfId="23460" xr:uid="{DAA64341-D1BC-4130-BE5E-D1476EFEDF1A}"/>
    <cellStyle name="Normal 4 2 3 5 5 2 2 2" xfId="56244" xr:uid="{3E0183AF-6338-416B-9C87-E929156B5A3F}"/>
    <cellStyle name="Normal 4 2 3 5 5 2 3" xfId="56245" xr:uid="{F4873F65-FF4F-46C5-829F-F71BE8AA5D0D}"/>
    <cellStyle name="Normal 4 2 3 5 5 3" xfId="23461" xr:uid="{57E5B179-E8E5-4288-97E1-527FC170EA80}"/>
    <cellStyle name="Normal 4 2 3 5 5 3 2" xfId="23462" xr:uid="{6FEEE36E-3B11-428C-853D-29371B0D7F4E}"/>
    <cellStyle name="Normal 4 2 3 5 5 4" xfId="23463" xr:uid="{AE4C4109-10F5-41D3-8D4F-9F5F4099D956}"/>
    <cellStyle name="Normal 4 2 3 5 6" xfId="23464" xr:uid="{D6DC60B9-333E-4511-8413-21BD2FA08100}"/>
    <cellStyle name="Normal 4 2 3 5 6 2" xfId="23465" xr:uid="{37A8B862-B54A-4701-AD03-86039E8E2A16}"/>
    <cellStyle name="Normal 4 2 3 5 6 2 2" xfId="56246" xr:uid="{26E42B7E-5204-4904-9FEA-96B16C2FF461}"/>
    <cellStyle name="Normal 4 2 3 5 6 3" xfId="56247" xr:uid="{852B15A3-AC20-4B24-8A99-9C0BFC09518B}"/>
    <cellStyle name="Normal 4 2 3 5 7" xfId="23466" xr:uid="{87A7ABA5-CEF3-4BE4-B3DF-82823D9015FC}"/>
    <cellStyle name="Normal 4 2 3 5 7 2" xfId="23467" xr:uid="{3A1B470C-7C2D-42D9-ACE4-10D1EB5D514C}"/>
    <cellStyle name="Normal 4 2 3 5 8" xfId="23468" xr:uid="{0985AB68-3772-4476-96A1-047E09B9C6BA}"/>
    <cellStyle name="Normal 4 2 3 5 9" xfId="23469" xr:uid="{812BE22A-A718-40E6-964C-1E19B042345D}"/>
    <cellStyle name="Normal 4 2 3 6" xfId="3477" xr:uid="{84646F9C-FE7E-4C91-B66B-51AD2FA0C614}"/>
    <cellStyle name="Normal 4 2 3 6 2" xfId="3478" xr:uid="{6D3A04B5-BB62-436A-9A18-784D09825100}"/>
    <cellStyle name="Normal 4 2 3 6 2 2" xfId="23470" xr:uid="{C778B57A-D358-443D-972F-D0C9CFEA49E5}"/>
    <cellStyle name="Normal 4 2 3 6 2 2 2" xfId="23471" xr:uid="{03215FFA-BCA5-4C1A-96F8-639AF796AA43}"/>
    <cellStyle name="Normal 4 2 3 6 2 2 2 2" xfId="23472" xr:uid="{C4564731-0364-45BA-83E2-C0899E3C5B75}"/>
    <cellStyle name="Normal 4 2 3 6 2 2 2 2 2" xfId="56248" xr:uid="{BBF467C0-C7E7-4729-ACF7-F18F501E0984}"/>
    <cellStyle name="Normal 4 2 3 6 2 2 2 3" xfId="56249" xr:uid="{1845C822-1512-4468-8ADE-C47B6AF6EEB8}"/>
    <cellStyle name="Normal 4 2 3 6 2 2 3" xfId="23473" xr:uid="{BBA2640D-4674-40CB-A8B2-E970B8F04BBD}"/>
    <cellStyle name="Normal 4 2 3 6 2 2 3 2" xfId="23474" xr:uid="{DE7FFBB9-7157-4173-9EA4-83DB41F072A8}"/>
    <cellStyle name="Normal 4 2 3 6 2 2 4" xfId="23475" xr:uid="{4550CBA0-CFE3-483C-BFC7-2C1F9C5C2F7A}"/>
    <cellStyle name="Normal 4 2 3 6 2 3" xfId="23476" xr:uid="{8273B2C7-9C8B-4AB6-9311-0C4D6EEE6BE6}"/>
    <cellStyle name="Normal 4 2 3 6 2 3 2" xfId="23477" xr:uid="{E05E10C5-F6FB-46E6-9EA4-C2B31D0E9A2B}"/>
    <cellStyle name="Normal 4 2 3 6 2 3 2 2" xfId="23478" xr:uid="{C35ED49D-ED8C-4FB5-9385-C0C64B6577DC}"/>
    <cellStyle name="Normal 4 2 3 6 2 3 2 2 2" xfId="56250" xr:uid="{361B9A70-C5D0-4170-9EE9-C90D9D2DF441}"/>
    <cellStyle name="Normal 4 2 3 6 2 3 2 3" xfId="56251" xr:uid="{6B9872F1-D702-44FE-A925-50B88469C4BE}"/>
    <cellStyle name="Normal 4 2 3 6 2 3 3" xfId="23479" xr:uid="{17F900E0-8A04-4170-A126-4571474CB93D}"/>
    <cellStyle name="Normal 4 2 3 6 2 3 3 2" xfId="23480" xr:uid="{D70AB3C9-10A1-42C6-A461-3E4F1A181EAD}"/>
    <cellStyle name="Normal 4 2 3 6 2 3 4" xfId="23481" xr:uid="{C5049E86-F5D2-4F9C-927F-9E1F2EFD5992}"/>
    <cellStyle name="Normal 4 2 3 6 2 4" xfId="23482" xr:uid="{C68F4FA1-11EF-4059-9150-C829CAC5CE11}"/>
    <cellStyle name="Normal 4 2 3 6 2 4 2" xfId="23483" xr:uid="{F893794C-4BFB-4B85-A407-6CCCDD634BE7}"/>
    <cellStyle name="Normal 4 2 3 6 2 4 2 2" xfId="56252" xr:uid="{6C6D2A09-0BDD-4B03-8616-D1C181E13A76}"/>
    <cellStyle name="Normal 4 2 3 6 2 4 3" xfId="56253" xr:uid="{CD3E16CC-5267-4593-80D0-47CB9C41DE08}"/>
    <cellStyle name="Normal 4 2 3 6 2 5" xfId="23484" xr:uid="{61CC3BA8-D38B-4F57-9A4A-A8A422DC7A67}"/>
    <cellStyle name="Normal 4 2 3 6 2 5 2" xfId="23485" xr:uid="{0E77E586-9A84-47F1-B3FE-4A867A086996}"/>
    <cellStyle name="Normal 4 2 3 6 2 6" xfId="23486" xr:uid="{CA07AC09-E2E5-48FD-A877-FEA2464FECE7}"/>
    <cellStyle name="Normal 4 2 3 6 2 7" xfId="23487" xr:uid="{446A3FB8-E168-49DA-ACEA-63234602DC85}"/>
    <cellStyle name="Normal 4 2 3 6 3" xfId="3479" xr:uid="{93A3FB66-6DC1-4DDA-B82C-188845F0CE25}"/>
    <cellStyle name="Normal 4 2 3 6 3 2" xfId="23488" xr:uid="{3B1A40AC-F1CC-4B30-8B6C-4C222DFF4EDF}"/>
    <cellStyle name="Normal 4 2 3 6 3 2 2" xfId="23489" xr:uid="{93F5A677-A81C-45E6-84DB-E98CC64923F7}"/>
    <cellStyle name="Normal 4 2 3 6 3 2 2 2" xfId="23490" xr:uid="{8F8948E3-87AF-4E24-ACA6-9DF6F0F4FD84}"/>
    <cellStyle name="Normal 4 2 3 6 3 2 2 2 2" xfId="56254" xr:uid="{9E699D2A-5ACA-4C3B-855C-788A1DF9ED36}"/>
    <cellStyle name="Normal 4 2 3 6 3 2 2 3" xfId="56255" xr:uid="{27655AC8-55A0-436E-8321-72EFE5510AE4}"/>
    <cellStyle name="Normal 4 2 3 6 3 2 3" xfId="23491" xr:uid="{775A7E12-272F-4D21-A175-229753CB0E2B}"/>
    <cellStyle name="Normal 4 2 3 6 3 2 3 2" xfId="23492" xr:uid="{0AD2D1DD-76F7-4271-88DC-3181D75B7992}"/>
    <cellStyle name="Normal 4 2 3 6 3 2 4" xfId="23493" xr:uid="{04C29A6C-8E7C-4F15-B9AF-C40C7AC47193}"/>
    <cellStyle name="Normal 4 2 3 6 3 3" xfId="23494" xr:uid="{9004B162-A711-4790-BA77-803D8CBDEB3E}"/>
    <cellStyle name="Normal 4 2 3 6 3 3 2" xfId="23495" xr:uid="{57CB5EA4-C076-4A9F-8D3A-EB6824A275EB}"/>
    <cellStyle name="Normal 4 2 3 6 3 3 2 2" xfId="23496" xr:uid="{4D7F9957-2B42-4531-A352-BE185A8E2FEA}"/>
    <cellStyle name="Normal 4 2 3 6 3 3 2 2 2" xfId="56256" xr:uid="{5F724F1F-E086-426D-9466-95FDB7441CDC}"/>
    <cellStyle name="Normal 4 2 3 6 3 3 2 3" xfId="56257" xr:uid="{920E590A-E383-4DB2-9710-3AD0A3135AF7}"/>
    <cellStyle name="Normal 4 2 3 6 3 3 3" xfId="23497" xr:uid="{29502282-DE07-46C1-8929-80620F96A54C}"/>
    <cellStyle name="Normal 4 2 3 6 3 3 3 2" xfId="23498" xr:uid="{9DF3B2AD-BB71-4BDC-8D76-8429A8C53E59}"/>
    <cellStyle name="Normal 4 2 3 6 3 3 4" xfId="23499" xr:uid="{82D2C59F-6602-43D5-AFA8-22A3A02221CC}"/>
    <cellStyle name="Normal 4 2 3 6 3 4" xfId="23500" xr:uid="{88869AD4-E7B6-4F2F-9C2B-290F54ADF7E7}"/>
    <cellStyle name="Normal 4 2 3 6 3 4 2" xfId="23501" xr:uid="{9F401002-2FE2-4BDD-8877-E755F69D4111}"/>
    <cellStyle name="Normal 4 2 3 6 3 4 2 2" xfId="56258" xr:uid="{B2161120-757A-48AE-B57A-81AD22D4514B}"/>
    <cellStyle name="Normal 4 2 3 6 3 4 3" xfId="56259" xr:uid="{8EC8A32A-0B3E-49EE-94A6-7D2803EF598C}"/>
    <cellStyle name="Normal 4 2 3 6 3 5" xfId="23502" xr:uid="{C219B465-64B1-490F-9EE0-09AF719193CE}"/>
    <cellStyle name="Normal 4 2 3 6 3 5 2" xfId="23503" xr:uid="{09999A21-95F4-4120-B560-25820F6D2114}"/>
    <cellStyle name="Normal 4 2 3 6 3 6" xfId="23504" xr:uid="{42444150-0DD2-47AF-9D06-1FB6096A6BD6}"/>
    <cellStyle name="Normal 4 2 3 6 3 7" xfId="23505" xr:uid="{1F3A9431-870F-4328-87E3-BFB48B1C869E}"/>
    <cellStyle name="Normal 4 2 3 6 4" xfId="23506" xr:uid="{9CF021E3-E98F-4343-AC7F-D506F44907C4}"/>
    <cellStyle name="Normal 4 2 3 6 4 2" xfId="23507" xr:uid="{CC9EF084-1986-455E-B05E-ACDCCB047454}"/>
    <cellStyle name="Normal 4 2 3 6 4 2 2" xfId="23508" xr:uid="{A9276C3A-46B2-4E77-B860-0B0D0EA777B4}"/>
    <cellStyle name="Normal 4 2 3 6 4 2 2 2" xfId="56260" xr:uid="{00B31634-3708-426F-84BC-39A8B9443202}"/>
    <cellStyle name="Normal 4 2 3 6 4 2 3" xfId="56261" xr:uid="{31A0E3D5-89E7-4C43-A461-6A0B1C129BD0}"/>
    <cellStyle name="Normal 4 2 3 6 4 3" xfId="23509" xr:uid="{ED0D6491-308A-4B5B-9A5E-26D0448FE3FB}"/>
    <cellStyle name="Normal 4 2 3 6 4 3 2" xfId="23510" xr:uid="{B83B1DEC-C772-4903-A0A8-0A2287EC6820}"/>
    <cellStyle name="Normal 4 2 3 6 4 4" xfId="23511" xr:uid="{D074CBA7-1973-496E-A85F-04E369E66C55}"/>
    <cellStyle name="Normal 4 2 3 6 5" xfId="23512" xr:uid="{7AD3AC55-0182-4660-BA61-7203C1DD46D6}"/>
    <cellStyle name="Normal 4 2 3 6 5 2" xfId="23513" xr:uid="{365C583D-8065-4442-83AB-AE069EBA52AD}"/>
    <cellStyle name="Normal 4 2 3 6 5 2 2" xfId="23514" xr:uid="{61A885D2-8477-47BA-BC06-5FEF6514704C}"/>
    <cellStyle name="Normal 4 2 3 6 5 2 2 2" xfId="56262" xr:uid="{A496BE56-0F0F-44F3-B3EC-BBDEDA94D461}"/>
    <cellStyle name="Normal 4 2 3 6 5 2 3" xfId="56263" xr:uid="{9BD145DB-DDC4-450E-9D8F-A6BB021F3510}"/>
    <cellStyle name="Normal 4 2 3 6 5 3" xfId="23515" xr:uid="{106DD71D-58C9-47F9-8E3D-6788BDAAE1B0}"/>
    <cellStyle name="Normal 4 2 3 6 5 3 2" xfId="23516" xr:uid="{E9C30E54-331E-448B-8F76-8BB9F5F207E9}"/>
    <cellStyle name="Normal 4 2 3 6 5 4" xfId="23517" xr:uid="{DAFC3161-A947-437E-BCAA-C5374575EE89}"/>
    <cellStyle name="Normal 4 2 3 6 6" xfId="23518" xr:uid="{32676E9A-0F7D-4D7D-8C0B-71E2C48CDC3E}"/>
    <cellStyle name="Normal 4 2 3 6 6 2" xfId="23519" xr:uid="{FD9C0485-2317-484C-9470-4AC9A6438568}"/>
    <cellStyle name="Normal 4 2 3 6 6 2 2" xfId="56264" xr:uid="{3A0C1646-B964-482E-8188-EE6C3F547298}"/>
    <cellStyle name="Normal 4 2 3 6 6 3" xfId="56265" xr:uid="{5294A489-F369-4B88-A63D-40D8549A5DF3}"/>
    <cellStyle name="Normal 4 2 3 6 7" xfId="23520" xr:uid="{2456F6AC-E941-422B-A09F-1B1D95CBEA97}"/>
    <cellStyle name="Normal 4 2 3 6 7 2" xfId="23521" xr:uid="{5403A427-07C9-4DCC-AF03-0A53B00E7ADE}"/>
    <cellStyle name="Normal 4 2 3 6 8" xfId="23522" xr:uid="{4F272FB1-7A8A-46D0-922F-2C7DC86A32C1}"/>
    <cellStyle name="Normal 4 2 3 6 9" xfId="23523" xr:uid="{BA193067-D9BF-484A-B140-098104E8DCC5}"/>
    <cellStyle name="Normal 4 2 3 7" xfId="3480" xr:uid="{B7DA99BC-AF3D-434B-9C9B-A6AF66E66873}"/>
    <cellStyle name="Normal 4 2 3 7 2" xfId="23524" xr:uid="{05DC30F6-974F-433B-BBDE-A79BB9BB1C51}"/>
    <cellStyle name="Normal 4 2 3 7 2 2" xfId="23525" xr:uid="{037A0CC0-A7D1-4D7F-AD24-20B48D8B9C1F}"/>
    <cellStyle name="Normal 4 2 3 7 2 2 2" xfId="23526" xr:uid="{6E0595D0-5ED7-48F2-B088-04175EE78801}"/>
    <cellStyle name="Normal 4 2 3 7 2 2 2 2" xfId="56266" xr:uid="{97D4DBA3-4D7B-4B56-BDAF-826A5B4BE934}"/>
    <cellStyle name="Normal 4 2 3 7 2 2 3" xfId="56267" xr:uid="{C201C307-FFC6-4E9F-8F2E-BEA25B5FCD89}"/>
    <cellStyle name="Normal 4 2 3 7 2 3" xfId="23527" xr:uid="{A3BA25F4-A329-408C-B195-D65380C4A908}"/>
    <cellStyle name="Normal 4 2 3 7 2 3 2" xfId="23528" xr:uid="{3CAF6556-4099-48E0-B839-B5EF7CF84CA6}"/>
    <cellStyle name="Normal 4 2 3 7 2 4" xfId="23529" xr:uid="{D1856D7D-E8C4-460B-B51D-FFC5696BA31E}"/>
    <cellStyle name="Normal 4 2 3 7 3" xfId="23530" xr:uid="{00189731-A170-4F88-82BC-7938B6C55EA3}"/>
    <cellStyle name="Normal 4 2 3 7 3 2" xfId="23531" xr:uid="{78AF8652-55BB-4E90-B78B-6BDC60E05A97}"/>
    <cellStyle name="Normal 4 2 3 7 3 2 2" xfId="23532" xr:uid="{CF15CE67-0512-468E-AB24-BF447C31FB2E}"/>
    <cellStyle name="Normal 4 2 3 7 3 2 2 2" xfId="56268" xr:uid="{05DB5626-40E3-416B-A344-0A1159007592}"/>
    <cellStyle name="Normal 4 2 3 7 3 2 3" xfId="56269" xr:uid="{25E03F77-B59D-466A-B144-A2CDC4A952B4}"/>
    <cellStyle name="Normal 4 2 3 7 3 3" xfId="23533" xr:uid="{C35A6616-709F-4114-BF84-CB3E8F4646E6}"/>
    <cellStyle name="Normal 4 2 3 7 3 3 2" xfId="23534" xr:uid="{4664F2E0-C5EA-41C4-B62D-1FAB535E7512}"/>
    <cellStyle name="Normal 4 2 3 7 3 4" xfId="23535" xr:uid="{F8D48EE3-6A23-4EA0-97F3-2B4582BCB275}"/>
    <cellStyle name="Normal 4 2 3 7 4" xfId="23536" xr:uid="{0E4A779D-50CF-48AA-9A40-99FA8570247A}"/>
    <cellStyle name="Normal 4 2 3 7 4 2" xfId="23537" xr:uid="{CE0E7B65-C72B-4E93-B3F2-8A2568885905}"/>
    <cellStyle name="Normal 4 2 3 7 4 2 2" xfId="56270" xr:uid="{9EA02CC2-EED4-4651-8B1C-2DD355BEA9AB}"/>
    <cellStyle name="Normal 4 2 3 7 4 3" xfId="56271" xr:uid="{B42DF0C8-C9FA-47C3-B40B-2384F68E9782}"/>
    <cellStyle name="Normal 4 2 3 7 5" xfId="23538" xr:uid="{F90C47AC-C7BF-4D15-B9D5-32241855D018}"/>
    <cellStyle name="Normal 4 2 3 7 5 2" xfId="23539" xr:uid="{6A5D5E90-41BA-4510-8792-E86016228FCA}"/>
    <cellStyle name="Normal 4 2 3 7 6" xfId="23540" xr:uid="{DEAF9779-A2CB-48C4-8CB1-05F3B16EFF0E}"/>
    <cellStyle name="Normal 4 2 3 7 7" xfId="23541" xr:uid="{D4C56137-FA4E-4ACE-B1F7-62A5954D3569}"/>
    <cellStyle name="Normal 4 2 3 8" xfId="3481" xr:uid="{A413BFBA-7262-43AF-B127-15B53A382630}"/>
    <cellStyle name="Normal 4 2 3 8 2" xfId="23542" xr:uid="{CBD61399-8297-4FEB-9168-FFDC08A411DC}"/>
    <cellStyle name="Normal 4 2 3 8 2 2" xfId="23543" xr:uid="{3CD6E2D5-1472-4412-B8AE-0494461CC655}"/>
    <cellStyle name="Normal 4 2 3 8 2 2 2" xfId="23544" xr:uid="{3FFD67F9-CB4B-4688-931D-91A64C55CB23}"/>
    <cellStyle name="Normal 4 2 3 8 2 2 2 2" xfId="56272" xr:uid="{9C08C225-D8A9-40A6-8E5A-4D03C8A58EC2}"/>
    <cellStyle name="Normal 4 2 3 8 2 2 3" xfId="56273" xr:uid="{D6256C48-FAF2-4C0F-BE49-2B3280C53A89}"/>
    <cellStyle name="Normal 4 2 3 8 2 3" xfId="23545" xr:uid="{65907B63-0EB7-43A8-A148-3E30AA0684E2}"/>
    <cellStyle name="Normal 4 2 3 8 2 3 2" xfId="23546" xr:uid="{6D6084F0-9FD4-41CD-9184-8FFA7DAFF286}"/>
    <cellStyle name="Normal 4 2 3 8 2 4" xfId="23547" xr:uid="{C4C6E444-4AC8-4880-9CE8-27298AB1AD71}"/>
    <cellStyle name="Normal 4 2 3 8 3" xfId="23548" xr:uid="{A6BC9132-63A6-4959-842A-38E09FBDAF1D}"/>
    <cellStyle name="Normal 4 2 3 8 3 2" xfId="23549" xr:uid="{CE88868A-2C86-4C32-96A8-E61871036C81}"/>
    <cellStyle name="Normal 4 2 3 8 3 2 2" xfId="23550" xr:uid="{E55D9E17-EE2E-478D-BB1F-610AA0426AD6}"/>
    <cellStyle name="Normal 4 2 3 8 3 2 2 2" xfId="56274" xr:uid="{D7F64582-7A03-4155-B38F-E1959C4EACB4}"/>
    <cellStyle name="Normal 4 2 3 8 3 2 3" xfId="56275" xr:uid="{CDE1B28D-09ED-492B-98C4-0DE8EE12A309}"/>
    <cellStyle name="Normal 4 2 3 8 3 3" xfId="23551" xr:uid="{9B76357B-69CC-4D47-B901-76D9C75BB2E5}"/>
    <cellStyle name="Normal 4 2 3 8 3 3 2" xfId="23552" xr:uid="{EF9D8172-155A-4526-A8E7-6667D7D34049}"/>
    <cellStyle name="Normal 4 2 3 8 3 4" xfId="23553" xr:uid="{C4CDDEFA-8342-4561-8549-9AC70F782D7A}"/>
    <cellStyle name="Normal 4 2 3 8 4" xfId="23554" xr:uid="{E6E72AD9-F860-4F05-A5DD-E08573C63363}"/>
    <cellStyle name="Normal 4 2 3 8 4 2" xfId="23555" xr:uid="{1F35A729-E7D8-482F-97EA-5AC736B97A02}"/>
    <cellStyle name="Normal 4 2 3 8 4 2 2" xfId="56276" xr:uid="{DFD26754-5DA1-41D8-8B00-910FD74ED9EA}"/>
    <cellStyle name="Normal 4 2 3 8 4 3" xfId="56277" xr:uid="{91158B13-586C-4CAB-A065-C136162FC925}"/>
    <cellStyle name="Normal 4 2 3 8 5" xfId="23556" xr:uid="{A35A5818-15FD-4463-A586-642C25416AC5}"/>
    <cellStyle name="Normal 4 2 3 8 5 2" xfId="23557" xr:uid="{2E1BC2A8-8099-42A6-A434-72542DBD0364}"/>
    <cellStyle name="Normal 4 2 3 8 6" xfId="23558" xr:uid="{A8D4D716-16B1-46AE-A823-57102850C170}"/>
    <cellStyle name="Normal 4 2 3 8 7" xfId="23559" xr:uid="{7C432D9A-2634-4F11-A88E-6D981F48D4A6}"/>
    <cellStyle name="Normal 4 2 3 9" xfId="3482" xr:uid="{87DDC6F5-371B-4C5A-B7B0-3A0D7B4AFFDF}"/>
    <cellStyle name="Normal 4 2 3 9 2" xfId="23560" xr:uid="{1F961518-8E89-4508-9B91-2C9636E4930C}"/>
    <cellStyle name="Normal 4 2 3 9 2 2" xfId="23561" xr:uid="{308BDAA8-124F-4568-8C32-D540158EABBC}"/>
    <cellStyle name="Normal 4 2 3 9 2 2 2" xfId="23562" xr:uid="{068E475E-7E66-408D-A243-3A6D4066DB2C}"/>
    <cellStyle name="Normal 4 2 3 9 2 2 2 2" xfId="56278" xr:uid="{B011735E-9D9F-47A7-BB97-5F498CF64A63}"/>
    <cellStyle name="Normal 4 2 3 9 2 2 3" xfId="56279" xr:uid="{F46EF972-00D3-4CF2-84FE-2B969FFF90F0}"/>
    <cellStyle name="Normal 4 2 3 9 2 3" xfId="23563" xr:uid="{77CF55C1-C88D-40BE-8A2A-AAEFD43A67D0}"/>
    <cellStyle name="Normal 4 2 3 9 2 3 2" xfId="23564" xr:uid="{0E454480-7154-404A-A726-178B887E510B}"/>
    <cellStyle name="Normal 4 2 3 9 2 4" xfId="23565" xr:uid="{5F885068-1370-4F2B-BF09-88101B0B5639}"/>
    <cellStyle name="Normal 4 2 3 9 3" xfId="23566" xr:uid="{E38B7124-4ECD-48DB-B053-B64418A5C41B}"/>
    <cellStyle name="Normal 4 2 3 9 3 2" xfId="23567" xr:uid="{C73FCD66-2976-4C95-8554-BE5D8F5E6667}"/>
    <cellStyle name="Normal 4 2 3 9 3 2 2" xfId="23568" xr:uid="{4AAB9DBB-A898-4D27-8F72-A703A6AFB2C1}"/>
    <cellStyle name="Normal 4 2 3 9 3 2 2 2" xfId="56280" xr:uid="{F8F2E33F-4C82-4047-99C5-DE0DD21F5657}"/>
    <cellStyle name="Normal 4 2 3 9 3 2 3" xfId="56281" xr:uid="{EBD6BFAC-CD00-4D5C-9F9D-3BB92E82030B}"/>
    <cellStyle name="Normal 4 2 3 9 3 3" xfId="23569" xr:uid="{1A4CC118-3840-4339-847C-72AC95DC46D3}"/>
    <cellStyle name="Normal 4 2 3 9 3 3 2" xfId="23570" xr:uid="{EAB750BC-869F-4772-819F-9C06F326F585}"/>
    <cellStyle name="Normal 4 2 3 9 3 4" xfId="23571" xr:uid="{9260C397-4FBE-4C47-98AB-5E0CC3C12DDD}"/>
    <cellStyle name="Normal 4 2 3 9 4" xfId="23572" xr:uid="{87B926AB-C878-4287-AB4E-E8E9F2E5391A}"/>
    <cellStyle name="Normal 4 2 3 9 4 2" xfId="23573" xr:uid="{2819563F-4A16-4172-8238-BF7868FC845A}"/>
    <cellStyle name="Normal 4 2 3 9 4 2 2" xfId="56282" xr:uid="{BE7CB6E6-2699-402C-AFA7-A2578A553FBB}"/>
    <cellStyle name="Normal 4 2 3 9 4 3" xfId="56283" xr:uid="{04C05632-6FB9-4E00-9C92-47A176127AF7}"/>
    <cellStyle name="Normal 4 2 3 9 5" xfId="23574" xr:uid="{BB53B00D-BBF7-42E5-88EC-9A91C9EB49EB}"/>
    <cellStyle name="Normal 4 2 3 9 5 2" xfId="23575" xr:uid="{78624694-2E85-4306-A850-DFC3FA8E6C58}"/>
    <cellStyle name="Normal 4 2 3 9 6" xfId="23576" xr:uid="{115A0561-BFD0-4AE6-9A88-60241574F5FF}"/>
    <cellStyle name="Normal 4 2 3 9 7" xfId="23577" xr:uid="{C5EEE558-9AA5-4A96-B98A-30D81B7A1F67}"/>
    <cellStyle name="Normal 4 2 4" xfId="3483" xr:uid="{5D2916B1-3BCC-4B9B-AFE4-D750715AE361}"/>
    <cellStyle name="Normal 4 2 4 10" xfId="23578" xr:uid="{474D23F1-D25B-47D4-A253-B9C6A3ED18A9}"/>
    <cellStyle name="Normal 4 2 4 10 2" xfId="23579" xr:uid="{AD9D6171-34FD-4A0A-8B56-AC0FDF062C30}"/>
    <cellStyle name="Normal 4 2 4 10 2 2" xfId="23580" xr:uid="{28747B6D-CC9C-4B3B-A74F-23293BD43096}"/>
    <cellStyle name="Normal 4 2 4 10 2 2 2" xfId="56284" xr:uid="{95CBAC27-FEAF-4B9F-8F7D-DBF28CC0AE26}"/>
    <cellStyle name="Normal 4 2 4 10 2 3" xfId="56285" xr:uid="{FE92C8C2-BD2A-40F9-B67F-769F273D0EA7}"/>
    <cellStyle name="Normal 4 2 4 10 3" xfId="23581" xr:uid="{BAB0969D-73B5-40CD-8B3B-FB715C8739F7}"/>
    <cellStyle name="Normal 4 2 4 10 3 2" xfId="23582" xr:uid="{7AD7CC96-471E-42C9-8631-F96F8D484558}"/>
    <cellStyle name="Normal 4 2 4 10 4" xfId="23583" xr:uid="{944D4CF9-304E-41C4-883A-181927A667D9}"/>
    <cellStyle name="Normal 4 2 4 11" xfId="23584" xr:uid="{9E307EB2-C62E-4E94-8C3F-C7D84A648F9E}"/>
    <cellStyle name="Normal 4 2 4 11 2" xfId="23585" xr:uid="{83F6DE93-2A00-40F7-B972-009EF0159E3B}"/>
    <cellStyle name="Normal 4 2 4 11 2 2" xfId="23586" xr:uid="{BFE7E434-96E7-4F1C-B8D3-3A388B60DE82}"/>
    <cellStyle name="Normal 4 2 4 11 2 2 2" xfId="56286" xr:uid="{BB010E7F-884B-48A6-89E3-E7913AC3747D}"/>
    <cellStyle name="Normal 4 2 4 11 2 3" xfId="56287" xr:uid="{4925CFEC-5498-454E-947F-D548EF472029}"/>
    <cellStyle name="Normal 4 2 4 11 3" xfId="23587" xr:uid="{874AA98B-B99A-47DF-89FB-96471513370E}"/>
    <cellStyle name="Normal 4 2 4 11 3 2" xfId="23588" xr:uid="{4578DF9A-15DF-47E5-9A46-09245D769A60}"/>
    <cellStyle name="Normal 4 2 4 11 4" xfId="23589" xr:uid="{F48C74C6-9BC9-4DE9-B968-7D2CA09F825B}"/>
    <cellStyle name="Normal 4 2 4 12" xfId="23590" xr:uid="{FA86A834-9292-4EE4-97A4-C9CBA0D22DB0}"/>
    <cellStyle name="Normal 4 2 4 12 2" xfId="23591" xr:uid="{FFA62DAB-3BA6-45C7-BC12-ED4A6AE26CB3}"/>
    <cellStyle name="Normal 4 2 4 12 2 2" xfId="56288" xr:uid="{D5897C8E-5F63-4D0A-9EB5-7865FC1373DC}"/>
    <cellStyle name="Normal 4 2 4 12 3" xfId="56289" xr:uid="{F5554D9D-950D-467A-B6F2-C6A35E7651E3}"/>
    <cellStyle name="Normal 4 2 4 13" xfId="23592" xr:uid="{14D15D7D-6C51-4453-93B1-5ADD38CB79DF}"/>
    <cellStyle name="Normal 4 2 4 13 2" xfId="23593" xr:uid="{4B1D8A15-C6C1-4C74-873E-3AB9C38D50AE}"/>
    <cellStyle name="Normal 4 2 4 14" xfId="23594" xr:uid="{B8752377-1A65-4438-96BF-1E7F6472738E}"/>
    <cellStyle name="Normal 4 2 4 15" xfId="23595" xr:uid="{723F1104-7562-4486-AD4E-F41A625A2424}"/>
    <cellStyle name="Normal 4 2 4 2" xfId="3484" xr:uid="{D5E752AA-D633-461D-A98D-40FA6C69C82E}"/>
    <cellStyle name="Normal 4 2 4 2 10" xfId="23596" xr:uid="{CCB7FA05-7766-4113-B42C-12A63F6715A8}"/>
    <cellStyle name="Normal 4 2 4 2 10 2" xfId="23597" xr:uid="{69FED8DD-E558-4EDD-BC38-B075D5D58B9D}"/>
    <cellStyle name="Normal 4 2 4 2 10 2 2" xfId="56290" xr:uid="{6915948E-1DCF-41A9-8EA6-CA362EDBC63F}"/>
    <cellStyle name="Normal 4 2 4 2 10 3" xfId="56291" xr:uid="{4B3D3105-8514-4145-8E7C-E7CF95D0B168}"/>
    <cellStyle name="Normal 4 2 4 2 11" xfId="23598" xr:uid="{480AAC25-7EBD-45E9-B3CB-DE9E45127740}"/>
    <cellStyle name="Normal 4 2 4 2 11 2" xfId="23599" xr:uid="{24B06163-5314-480B-BBA9-647A1F915D4B}"/>
    <cellStyle name="Normal 4 2 4 2 12" xfId="23600" xr:uid="{FFD358B8-1581-4C31-B0BC-46F6FD1276A4}"/>
    <cellStyle name="Normal 4 2 4 2 13" xfId="23601" xr:uid="{9C89B483-6BAA-4C5F-87E3-0C2860217C86}"/>
    <cellStyle name="Normal 4 2 4 2 2" xfId="3485" xr:uid="{B189CD95-42E5-457A-86E6-99CA00B28714}"/>
    <cellStyle name="Normal 4 2 4 2 2 10" xfId="23602" xr:uid="{F5BC438A-B35A-4132-9439-EEA6ED6F6565}"/>
    <cellStyle name="Normal 4 2 4 2 2 11" xfId="23603" xr:uid="{A9A8F00E-F12C-4326-BC1B-86B6500093BC}"/>
    <cellStyle name="Normal 4 2 4 2 2 2" xfId="3486" xr:uid="{C75E1EE8-B269-4AB5-A064-5B4AC69C4019}"/>
    <cellStyle name="Normal 4 2 4 2 2 2 2" xfId="3487" xr:uid="{85A9C0DB-E834-4BDF-A292-56D6F6F74742}"/>
    <cellStyle name="Normal 4 2 4 2 2 2 2 2" xfId="23604" xr:uid="{6904ECF3-7859-456E-ABEA-FC76F90A6ECD}"/>
    <cellStyle name="Normal 4 2 4 2 2 2 2 2 2" xfId="23605" xr:uid="{1E27F6CB-1179-4A6C-9D46-F2F5EBC4CF1D}"/>
    <cellStyle name="Normal 4 2 4 2 2 2 2 2 2 2" xfId="23606" xr:uid="{65568AAF-C33C-405F-A746-671DB3324481}"/>
    <cellStyle name="Normal 4 2 4 2 2 2 2 2 2 2 2" xfId="56292" xr:uid="{6A2AA55D-36D3-46EA-A0B8-6DA5709E6CB1}"/>
    <cellStyle name="Normal 4 2 4 2 2 2 2 2 2 3" xfId="56293" xr:uid="{F74FE118-0FE9-49D5-89A3-8F915BCEC599}"/>
    <cellStyle name="Normal 4 2 4 2 2 2 2 2 3" xfId="23607" xr:uid="{82982C19-9B72-4303-91DC-48641E7D5BE3}"/>
    <cellStyle name="Normal 4 2 4 2 2 2 2 2 3 2" xfId="23608" xr:uid="{EBB01D6F-0DFE-435F-9220-AA88FD61E118}"/>
    <cellStyle name="Normal 4 2 4 2 2 2 2 2 4" xfId="23609" xr:uid="{B5B295B6-F9AA-4FD7-AD6D-9A4D3B7062ED}"/>
    <cellStyle name="Normal 4 2 4 2 2 2 2 3" xfId="23610" xr:uid="{BE0D7368-C4DC-4F67-9FCF-CF9D956BC4F1}"/>
    <cellStyle name="Normal 4 2 4 2 2 2 2 3 2" xfId="23611" xr:uid="{815E56A6-E1DB-4C71-A925-4C29291BD12B}"/>
    <cellStyle name="Normal 4 2 4 2 2 2 2 3 2 2" xfId="23612" xr:uid="{D5BB713C-8695-4AC5-9764-AEFEB4E419AA}"/>
    <cellStyle name="Normal 4 2 4 2 2 2 2 3 2 2 2" xfId="56294" xr:uid="{8AAC5D65-5E22-4783-BF28-1E21CBB6890F}"/>
    <cellStyle name="Normal 4 2 4 2 2 2 2 3 2 3" xfId="56295" xr:uid="{96773D23-3D0A-4E77-BC26-448003F26892}"/>
    <cellStyle name="Normal 4 2 4 2 2 2 2 3 3" xfId="23613" xr:uid="{7B983758-72E2-43EB-A4DA-17CD7BABB30E}"/>
    <cellStyle name="Normal 4 2 4 2 2 2 2 3 3 2" xfId="23614" xr:uid="{14840B22-10AC-4650-BAF8-F3C8538A745B}"/>
    <cellStyle name="Normal 4 2 4 2 2 2 2 3 4" xfId="23615" xr:uid="{C45E8E1E-BB53-4026-8612-8630B47C5A41}"/>
    <cellStyle name="Normal 4 2 4 2 2 2 2 4" xfId="23616" xr:uid="{21C0478B-1158-4544-9FC2-EE8B53912BB6}"/>
    <cellStyle name="Normal 4 2 4 2 2 2 2 4 2" xfId="23617" xr:uid="{EABB6A46-1C10-43B8-9012-F103898730ED}"/>
    <cellStyle name="Normal 4 2 4 2 2 2 2 4 2 2" xfId="56296" xr:uid="{7D75BBE4-A371-4E7F-91B3-C0E892F3E023}"/>
    <cellStyle name="Normal 4 2 4 2 2 2 2 4 3" xfId="56297" xr:uid="{84B7AEEA-8551-49EF-8C57-206C000F3FF0}"/>
    <cellStyle name="Normal 4 2 4 2 2 2 2 5" xfId="23618" xr:uid="{4C1E2A57-53EB-417D-B628-BD03204A6876}"/>
    <cellStyle name="Normal 4 2 4 2 2 2 2 5 2" xfId="23619" xr:uid="{8B29D36F-75A3-42D6-AA45-F07DB83EFCDB}"/>
    <cellStyle name="Normal 4 2 4 2 2 2 2 6" xfId="23620" xr:uid="{29375C59-3BA7-4789-963E-C36CF5E0C4A3}"/>
    <cellStyle name="Normal 4 2 4 2 2 2 2 7" xfId="23621" xr:uid="{BB6BEBC6-365C-4A26-937E-D4BB1023978D}"/>
    <cellStyle name="Normal 4 2 4 2 2 2 3" xfId="3488" xr:uid="{038C42B6-9405-493D-9E7F-E1C90EEE5679}"/>
    <cellStyle name="Normal 4 2 4 2 2 2 3 2" xfId="23622" xr:uid="{B7C768B0-C833-41BD-B9DE-69CB6EF7B443}"/>
    <cellStyle name="Normal 4 2 4 2 2 2 3 2 2" xfId="23623" xr:uid="{642A4265-47AE-4B5D-8FC8-6AFCFE125FCB}"/>
    <cellStyle name="Normal 4 2 4 2 2 2 3 2 2 2" xfId="23624" xr:uid="{A88A5B35-49F1-47DC-98C0-25E774F2E393}"/>
    <cellStyle name="Normal 4 2 4 2 2 2 3 2 2 2 2" xfId="56298" xr:uid="{78C76F01-6D3A-4DD4-8BC1-56B0F3ACEE1B}"/>
    <cellStyle name="Normal 4 2 4 2 2 2 3 2 2 3" xfId="56299" xr:uid="{BEDE6E02-38DF-4B3A-BD82-EDC7C2031167}"/>
    <cellStyle name="Normal 4 2 4 2 2 2 3 2 3" xfId="23625" xr:uid="{78880C8E-C5ED-4FA7-996B-18E0D01BB3FE}"/>
    <cellStyle name="Normal 4 2 4 2 2 2 3 2 3 2" xfId="23626" xr:uid="{0D603196-739E-4170-8E14-E213D22359C4}"/>
    <cellStyle name="Normal 4 2 4 2 2 2 3 2 4" xfId="23627" xr:uid="{88E80A75-FF28-4F06-81F5-F066532CDF43}"/>
    <cellStyle name="Normal 4 2 4 2 2 2 3 3" xfId="23628" xr:uid="{0CD17105-3DF0-4140-8EEB-C7A35036F135}"/>
    <cellStyle name="Normal 4 2 4 2 2 2 3 3 2" xfId="23629" xr:uid="{A18195B7-FB13-4FE6-8698-B60731562524}"/>
    <cellStyle name="Normal 4 2 4 2 2 2 3 3 2 2" xfId="23630" xr:uid="{E976E477-CB0C-418C-8BC3-B56C2D45ECBC}"/>
    <cellStyle name="Normal 4 2 4 2 2 2 3 3 2 2 2" xfId="56300" xr:uid="{0DDC8181-20E8-4C12-A2B3-F63244CACF6D}"/>
    <cellStyle name="Normal 4 2 4 2 2 2 3 3 2 3" xfId="56301" xr:uid="{5270E26A-D46D-439F-9128-73E65E3CDAE1}"/>
    <cellStyle name="Normal 4 2 4 2 2 2 3 3 3" xfId="23631" xr:uid="{169546AC-27E9-4BD7-9179-0B1BF7322B1F}"/>
    <cellStyle name="Normal 4 2 4 2 2 2 3 3 3 2" xfId="23632" xr:uid="{4C105746-AD88-4C99-97D7-9C78EC54C8DF}"/>
    <cellStyle name="Normal 4 2 4 2 2 2 3 3 4" xfId="23633" xr:uid="{8C5C3B18-8531-4A83-8B6C-8220E8EEA24D}"/>
    <cellStyle name="Normal 4 2 4 2 2 2 3 4" xfId="23634" xr:uid="{2C07F4B3-7B8C-4F85-9D35-663175DC78FC}"/>
    <cellStyle name="Normal 4 2 4 2 2 2 3 4 2" xfId="23635" xr:uid="{36ADB866-E13C-46F9-8E10-82CCDBB1AF6D}"/>
    <cellStyle name="Normal 4 2 4 2 2 2 3 4 2 2" xfId="56302" xr:uid="{FF090CA1-901C-4F3D-955C-52B8D4F3AC55}"/>
    <cellStyle name="Normal 4 2 4 2 2 2 3 4 3" xfId="56303" xr:uid="{B5B78ED0-6FF3-43B5-8DE1-CABD889D3A7A}"/>
    <cellStyle name="Normal 4 2 4 2 2 2 3 5" xfId="23636" xr:uid="{5C80C2D2-F8E7-454C-AE34-60056B5C3126}"/>
    <cellStyle name="Normal 4 2 4 2 2 2 3 5 2" xfId="23637" xr:uid="{58F131CB-9D33-4CC3-BE23-737404DF2757}"/>
    <cellStyle name="Normal 4 2 4 2 2 2 3 6" xfId="23638" xr:uid="{BECED136-44C3-4FCA-8D71-1427770DEF91}"/>
    <cellStyle name="Normal 4 2 4 2 2 2 3 7" xfId="23639" xr:uid="{F80F5DB2-E6A0-4CA2-8317-DD25E89D8B01}"/>
    <cellStyle name="Normal 4 2 4 2 2 2 4" xfId="23640" xr:uid="{EECE13C6-4C3A-440D-9084-061C7DDAD93F}"/>
    <cellStyle name="Normal 4 2 4 2 2 2 4 2" xfId="23641" xr:uid="{7FF314C6-0004-4087-992B-3868B547D1F1}"/>
    <cellStyle name="Normal 4 2 4 2 2 2 4 2 2" xfId="23642" xr:uid="{96374F8E-D1F6-4B7F-BC7F-5CB6DF9BF907}"/>
    <cellStyle name="Normal 4 2 4 2 2 2 4 2 2 2" xfId="56304" xr:uid="{E8D80A11-74D1-4179-B907-7E45A77FCE0E}"/>
    <cellStyle name="Normal 4 2 4 2 2 2 4 2 3" xfId="56305" xr:uid="{53752798-DCA7-4779-BB52-E6767C0C0D98}"/>
    <cellStyle name="Normal 4 2 4 2 2 2 4 3" xfId="23643" xr:uid="{AB6F1F8A-A738-4A59-BAA9-051AC2B150AF}"/>
    <cellStyle name="Normal 4 2 4 2 2 2 4 3 2" xfId="23644" xr:uid="{FE616A56-A35B-465E-8594-039E1467932B}"/>
    <cellStyle name="Normal 4 2 4 2 2 2 4 4" xfId="23645" xr:uid="{DA7FA426-2795-4B06-943F-1D84B69B528B}"/>
    <cellStyle name="Normal 4 2 4 2 2 2 5" xfId="23646" xr:uid="{6F16B504-DFE3-484E-B789-986C180BE3DA}"/>
    <cellStyle name="Normal 4 2 4 2 2 2 5 2" xfId="23647" xr:uid="{D13AA0CA-EA08-42C6-959B-905776E06C0B}"/>
    <cellStyle name="Normal 4 2 4 2 2 2 5 2 2" xfId="23648" xr:uid="{44BB5DF4-5FDC-4D2F-BCDD-EF0DBCD10E23}"/>
    <cellStyle name="Normal 4 2 4 2 2 2 5 2 2 2" xfId="56306" xr:uid="{3D625F20-D472-47B3-A2A2-3BFE127CB5DF}"/>
    <cellStyle name="Normal 4 2 4 2 2 2 5 2 3" xfId="56307" xr:uid="{AB428594-A692-4993-8CD0-E8EE69CE8D00}"/>
    <cellStyle name="Normal 4 2 4 2 2 2 5 3" xfId="23649" xr:uid="{D3DC860F-D853-4DA5-9490-CE4235BC3ACB}"/>
    <cellStyle name="Normal 4 2 4 2 2 2 5 3 2" xfId="23650" xr:uid="{A60C5F39-0283-439B-89D2-26D1EA25C3EF}"/>
    <cellStyle name="Normal 4 2 4 2 2 2 5 4" xfId="23651" xr:uid="{FE9A086F-5EE5-4FF4-BEB6-E4B6043DAC2E}"/>
    <cellStyle name="Normal 4 2 4 2 2 2 6" xfId="23652" xr:uid="{6939C104-10DE-42C5-8288-B2B45ECED877}"/>
    <cellStyle name="Normal 4 2 4 2 2 2 6 2" xfId="23653" xr:uid="{3DAE56B4-CC37-4A4B-8001-1C90F527BA97}"/>
    <cellStyle name="Normal 4 2 4 2 2 2 6 2 2" xfId="56308" xr:uid="{DEDF9631-A302-4712-90F0-AEB85117C150}"/>
    <cellStyle name="Normal 4 2 4 2 2 2 6 3" xfId="56309" xr:uid="{EE0EBE7E-40E1-4D73-A60D-E7AA685382C5}"/>
    <cellStyle name="Normal 4 2 4 2 2 2 7" xfId="23654" xr:uid="{3654F04C-DDAE-480F-8A4F-261DFA97C5E1}"/>
    <cellStyle name="Normal 4 2 4 2 2 2 7 2" xfId="23655" xr:uid="{B3B8D710-BF84-4842-BEAE-472A322E6D26}"/>
    <cellStyle name="Normal 4 2 4 2 2 2 8" xfId="23656" xr:uid="{CCFCC1E6-6BE4-4C91-893F-460D62B13C56}"/>
    <cellStyle name="Normal 4 2 4 2 2 2 9" xfId="23657" xr:uid="{694E8C29-1DAE-4565-BA87-6C91CBB5E90D}"/>
    <cellStyle name="Normal 4 2 4 2 2 3" xfId="3489" xr:uid="{24413C28-D98A-46EA-90F3-B185520BA1CC}"/>
    <cellStyle name="Normal 4 2 4 2 2 3 2" xfId="23658" xr:uid="{CB1D6191-9226-4E61-8EB2-8C5E3476321C}"/>
    <cellStyle name="Normal 4 2 4 2 2 3 2 2" xfId="23659" xr:uid="{AF5040ED-BFF3-462B-AA98-72C6346F248E}"/>
    <cellStyle name="Normal 4 2 4 2 2 3 2 2 2" xfId="23660" xr:uid="{15178914-57B8-4D74-B9D8-01D8CA64E8D4}"/>
    <cellStyle name="Normal 4 2 4 2 2 3 2 2 2 2" xfId="56310" xr:uid="{0E661BFE-A114-4E23-B7B1-0D9ED667A9BB}"/>
    <cellStyle name="Normal 4 2 4 2 2 3 2 2 3" xfId="56311" xr:uid="{6E07A8DC-B3D7-4970-9E74-D04EC35930AC}"/>
    <cellStyle name="Normal 4 2 4 2 2 3 2 3" xfId="23661" xr:uid="{3ED1A2D0-FB00-4FBA-85B5-1E32ED44CAB8}"/>
    <cellStyle name="Normal 4 2 4 2 2 3 2 3 2" xfId="23662" xr:uid="{FB0EFB50-F7ED-4BEC-9AC4-D75FC53E789C}"/>
    <cellStyle name="Normal 4 2 4 2 2 3 2 4" xfId="23663" xr:uid="{FA4E0F96-B81D-4EA1-9201-E2CB5C82A96C}"/>
    <cellStyle name="Normal 4 2 4 2 2 3 3" xfId="23664" xr:uid="{4D94941E-0660-4F4A-82D9-B1782606FEBB}"/>
    <cellStyle name="Normal 4 2 4 2 2 3 3 2" xfId="23665" xr:uid="{3482BD81-B34E-40D4-9C5A-888568B73D69}"/>
    <cellStyle name="Normal 4 2 4 2 2 3 3 2 2" xfId="23666" xr:uid="{E0FD41BB-2832-4F1A-B839-CAB43991C776}"/>
    <cellStyle name="Normal 4 2 4 2 2 3 3 2 2 2" xfId="56312" xr:uid="{D1B011B6-3076-4184-87B9-051B49831C6A}"/>
    <cellStyle name="Normal 4 2 4 2 2 3 3 2 3" xfId="56313" xr:uid="{2D623676-F1D0-4DD0-B752-794ED8055F83}"/>
    <cellStyle name="Normal 4 2 4 2 2 3 3 3" xfId="23667" xr:uid="{34B4DF58-F6A4-45E0-AA03-F162C37C0068}"/>
    <cellStyle name="Normal 4 2 4 2 2 3 3 3 2" xfId="23668" xr:uid="{EB83F738-0A0C-49D8-BDB6-18FE3A6820A6}"/>
    <cellStyle name="Normal 4 2 4 2 2 3 3 4" xfId="23669" xr:uid="{43951126-EFFD-4C53-8DBA-5DC35FCF729A}"/>
    <cellStyle name="Normal 4 2 4 2 2 3 4" xfId="23670" xr:uid="{860840D9-8BAE-4F3F-BC9F-DA23B6895999}"/>
    <cellStyle name="Normal 4 2 4 2 2 3 4 2" xfId="23671" xr:uid="{8E80CCC5-7354-4B8B-884A-5D8099C33BCE}"/>
    <cellStyle name="Normal 4 2 4 2 2 3 4 2 2" xfId="56314" xr:uid="{26FA6C7D-7AB9-4879-93AA-737A36F7160E}"/>
    <cellStyle name="Normal 4 2 4 2 2 3 4 3" xfId="56315" xr:uid="{E30136A9-1DDD-438D-965F-DEDD5F284AB1}"/>
    <cellStyle name="Normal 4 2 4 2 2 3 5" xfId="23672" xr:uid="{6D0D0C35-44F4-4E8D-A690-FD2C2F0AB445}"/>
    <cellStyle name="Normal 4 2 4 2 2 3 5 2" xfId="23673" xr:uid="{6D299B6C-2541-402E-A9B4-3DC622868BAB}"/>
    <cellStyle name="Normal 4 2 4 2 2 3 6" xfId="23674" xr:uid="{3DF2715C-2641-4A7C-8057-8CDA96842177}"/>
    <cellStyle name="Normal 4 2 4 2 2 3 7" xfId="23675" xr:uid="{66A84C0B-9956-40B6-9222-6C3D25C27CB2}"/>
    <cellStyle name="Normal 4 2 4 2 2 4" xfId="3490" xr:uid="{08FD48D6-EB03-4E24-ACC6-2A6E4F186DF7}"/>
    <cellStyle name="Normal 4 2 4 2 2 4 2" xfId="23676" xr:uid="{5039B447-4124-4C4F-B705-8E6D6CAE01BC}"/>
    <cellStyle name="Normal 4 2 4 2 2 4 2 2" xfId="23677" xr:uid="{7F4BECB9-C682-44EC-A046-B62BF308E499}"/>
    <cellStyle name="Normal 4 2 4 2 2 4 2 2 2" xfId="23678" xr:uid="{0475ECF7-87ED-4D49-8FAA-3C0355AC8818}"/>
    <cellStyle name="Normal 4 2 4 2 2 4 2 2 2 2" xfId="56316" xr:uid="{9471A947-7EF1-4D53-9D2A-BB50B53B3378}"/>
    <cellStyle name="Normal 4 2 4 2 2 4 2 2 3" xfId="56317" xr:uid="{0D8AF771-9D83-4914-B964-8C46440B4E15}"/>
    <cellStyle name="Normal 4 2 4 2 2 4 2 3" xfId="23679" xr:uid="{05692333-9F14-4A94-A8DD-BF968C296A6E}"/>
    <cellStyle name="Normal 4 2 4 2 2 4 2 3 2" xfId="23680" xr:uid="{949D1098-8B81-4940-9D17-C8EF33DB418D}"/>
    <cellStyle name="Normal 4 2 4 2 2 4 2 4" xfId="23681" xr:uid="{8FF89F85-968B-447F-97DA-BD64BC9A5E1D}"/>
    <cellStyle name="Normal 4 2 4 2 2 4 3" xfId="23682" xr:uid="{E87B6DA8-0CBB-41E7-A0DA-C37158B43550}"/>
    <cellStyle name="Normal 4 2 4 2 2 4 3 2" xfId="23683" xr:uid="{29A90EFA-A602-4F5B-A243-6D0734963A41}"/>
    <cellStyle name="Normal 4 2 4 2 2 4 3 2 2" xfId="23684" xr:uid="{ADEFE40F-23C6-4472-AABB-9DFEBDBF9157}"/>
    <cellStyle name="Normal 4 2 4 2 2 4 3 2 2 2" xfId="56318" xr:uid="{71CDFCE5-F7D3-4C6F-9CFC-B975C2D718EB}"/>
    <cellStyle name="Normal 4 2 4 2 2 4 3 2 3" xfId="56319" xr:uid="{BEE879F2-9F70-4324-BF28-CFFC1793699C}"/>
    <cellStyle name="Normal 4 2 4 2 2 4 3 3" xfId="23685" xr:uid="{C32D6328-E7C2-4B5E-81BB-A5A1575F4B82}"/>
    <cellStyle name="Normal 4 2 4 2 2 4 3 3 2" xfId="23686" xr:uid="{F708F78F-F093-4363-9D23-4999D21B891D}"/>
    <cellStyle name="Normal 4 2 4 2 2 4 3 4" xfId="23687" xr:uid="{5A0D75CC-D3A2-41CC-99F9-9F90B40EB121}"/>
    <cellStyle name="Normal 4 2 4 2 2 4 4" xfId="23688" xr:uid="{758BBE03-1A8D-405A-BDD5-1E43F393081E}"/>
    <cellStyle name="Normal 4 2 4 2 2 4 4 2" xfId="23689" xr:uid="{D66CD1A9-2499-4667-A9D4-2F0A11EDD4F9}"/>
    <cellStyle name="Normal 4 2 4 2 2 4 4 2 2" xfId="56320" xr:uid="{B86B74C0-6D3D-459B-BF16-CF6003679A02}"/>
    <cellStyle name="Normal 4 2 4 2 2 4 4 3" xfId="56321" xr:uid="{C9B2570A-3F8E-4488-83F8-A38A336F1986}"/>
    <cellStyle name="Normal 4 2 4 2 2 4 5" xfId="23690" xr:uid="{DEDDA459-B751-4061-A32D-603E99B93594}"/>
    <cellStyle name="Normal 4 2 4 2 2 4 5 2" xfId="23691" xr:uid="{5B282274-BB73-4DEE-9EAD-3884C89C6C56}"/>
    <cellStyle name="Normal 4 2 4 2 2 4 6" xfId="23692" xr:uid="{53E6F6D3-65C3-4423-BE26-1B2A925A465E}"/>
    <cellStyle name="Normal 4 2 4 2 2 4 7" xfId="23693" xr:uid="{203CCF81-7B15-4483-85FA-C31498575F16}"/>
    <cellStyle name="Normal 4 2 4 2 2 5" xfId="3491" xr:uid="{2085E340-2692-4430-BBE2-655958552567}"/>
    <cellStyle name="Normal 4 2 4 2 2 5 2" xfId="23694" xr:uid="{0B34B27B-F718-4333-A434-F2BA3874ED06}"/>
    <cellStyle name="Normal 4 2 4 2 2 5 2 2" xfId="23695" xr:uid="{06F9A98E-4628-4DAF-B57B-C6714961E7AD}"/>
    <cellStyle name="Normal 4 2 4 2 2 5 2 2 2" xfId="23696" xr:uid="{491801DF-78EE-4DFD-BD93-FEC016556582}"/>
    <cellStyle name="Normal 4 2 4 2 2 5 2 2 2 2" xfId="56322" xr:uid="{18B63202-F752-4877-8A44-2421D80F02B2}"/>
    <cellStyle name="Normal 4 2 4 2 2 5 2 2 3" xfId="56323" xr:uid="{62661057-8E34-4761-B2AD-78F60F050C47}"/>
    <cellStyle name="Normal 4 2 4 2 2 5 2 3" xfId="23697" xr:uid="{EDBDE760-BFBE-4905-9B71-83D7F49FB689}"/>
    <cellStyle name="Normal 4 2 4 2 2 5 2 3 2" xfId="23698" xr:uid="{C989CB76-8FFB-481C-92CC-972704482E84}"/>
    <cellStyle name="Normal 4 2 4 2 2 5 2 4" xfId="23699" xr:uid="{5BB1EBD9-862C-4B43-BA71-7F6ACAAB8566}"/>
    <cellStyle name="Normal 4 2 4 2 2 5 3" xfId="23700" xr:uid="{2F2BD3C4-28A9-4D2F-B3A3-77A5356A85EB}"/>
    <cellStyle name="Normal 4 2 4 2 2 5 3 2" xfId="23701" xr:uid="{768C6037-0723-4C70-8E6A-66676FE7DE4E}"/>
    <cellStyle name="Normal 4 2 4 2 2 5 3 2 2" xfId="23702" xr:uid="{7D3B1A2B-F0F2-4C21-8EF9-3D50328A5874}"/>
    <cellStyle name="Normal 4 2 4 2 2 5 3 2 2 2" xfId="56324" xr:uid="{CA06C196-ED28-4DEC-BE2B-78698F49978C}"/>
    <cellStyle name="Normal 4 2 4 2 2 5 3 2 3" xfId="56325" xr:uid="{FC828D7F-7F5F-4BC3-81E4-1EDDA3806010}"/>
    <cellStyle name="Normal 4 2 4 2 2 5 3 3" xfId="23703" xr:uid="{18F3DD89-EC07-4F54-8BE9-78A09F258997}"/>
    <cellStyle name="Normal 4 2 4 2 2 5 3 3 2" xfId="23704" xr:uid="{A2431DCB-5AE5-4C5F-879A-9A5D914DCC1B}"/>
    <cellStyle name="Normal 4 2 4 2 2 5 3 4" xfId="23705" xr:uid="{4AB34BFB-BC6F-470F-AF4C-484EC298DD8C}"/>
    <cellStyle name="Normal 4 2 4 2 2 5 4" xfId="23706" xr:uid="{17FD17A8-F8C0-4C27-9EE2-EFC95712EFA5}"/>
    <cellStyle name="Normal 4 2 4 2 2 5 4 2" xfId="23707" xr:uid="{C645D359-1438-42A5-8636-1366AE91963A}"/>
    <cellStyle name="Normal 4 2 4 2 2 5 4 2 2" xfId="56326" xr:uid="{F957A50D-527A-489A-B97D-94A1BD97FE88}"/>
    <cellStyle name="Normal 4 2 4 2 2 5 4 3" xfId="56327" xr:uid="{84EB8F4C-02DE-4714-A4F8-12986BAAB1E0}"/>
    <cellStyle name="Normal 4 2 4 2 2 5 5" xfId="23708" xr:uid="{FEB0983A-610A-4307-956E-8E8AFFF9177F}"/>
    <cellStyle name="Normal 4 2 4 2 2 5 5 2" xfId="23709" xr:uid="{C6C50CDF-100E-4FD6-9F02-A2DE7167259F}"/>
    <cellStyle name="Normal 4 2 4 2 2 5 6" xfId="23710" xr:uid="{8C8EA8B9-98A5-4146-983C-8B2E3F3538C1}"/>
    <cellStyle name="Normal 4 2 4 2 2 5 7" xfId="23711" xr:uid="{7E35F480-2569-412D-B63E-87C75D88A295}"/>
    <cellStyle name="Normal 4 2 4 2 2 6" xfId="23712" xr:uid="{59077E87-CF3E-47EC-B763-56B4223D5B8D}"/>
    <cellStyle name="Normal 4 2 4 2 2 6 2" xfId="23713" xr:uid="{C0BC291D-699A-4D94-8A12-C853D953A7A8}"/>
    <cellStyle name="Normal 4 2 4 2 2 6 2 2" xfId="23714" xr:uid="{849104B5-0777-4CD5-BEA5-653FA19C4997}"/>
    <cellStyle name="Normal 4 2 4 2 2 6 2 2 2" xfId="56328" xr:uid="{64DD6E28-A2C2-47A1-85C7-0ABD22C83770}"/>
    <cellStyle name="Normal 4 2 4 2 2 6 2 3" xfId="56329" xr:uid="{912A1C33-BC07-4055-81C2-E9FD9EC488E0}"/>
    <cellStyle name="Normal 4 2 4 2 2 6 3" xfId="23715" xr:uid="{F31483AC-ADE2-498F-B986-3B38860519C6}"/>
    <cellStyle name="Normal 4 2 4 2 2 6 3 2" xfId="23716" xr:uid="{13D38ABB-2450-4050-8134-55CEE92C70AC}"/>
    <cellStyle name="Normal 4 2 4 2 2 6 4" xfId="23717" xr:uid="{BF48AD55-C6C2-40F3-B6E3-EE60900F625C}"/>
    <cellStyle name="Normal 4 2 4 2 2 7" xfId="23718" xr:uid="{0B982E6A-1285-4FA5-AF28-7193463831AC}"/>
    <cellStyle name="Normal 4 2 4 2 2 7 2" xfId="23719" xr:uid="{6473228D-7517-49C5-B72C-E456AB54413F}"/>
    <cellStyle name="Normal 4 2 4 2 2 7 2 2" xfId="23720" xr:uid="{FFCDB6C7-BD4A-4E9C-B7DE-1F955D42BC73}"/>
    <cellStyle name="Normal 4 2 4 2 2 7 2 2 2" xfId="56330" xr:uid="{B311BDF3-30B7-4485-8E81-414694D4FFFC}"/>
    <cellStyle name="Normal 4 2 4 2 2 7 2 3" xfId="56331" xr:uid="{0F44B41E-8FB7-4062-8A5E-35D7EEC50981}"/>
    <cellStyle name="Normal 4 2 4 2 2 7 3" xfId="23721" xr:uid="{1E4B056A-C600-417B-9B42-088CA42EFB7F}"/>
    <cellStyle name="Normal 4 2 4 2 2 7 3 2" xfId="23722" xr:uid="{43A1B07C-9FEA-4400-9596-B91279384346}"/>
    <cellStyle name="Normal 4 2 4 2 2 7 4" xfId="23723" xr:uid="{20DC68A9-1AA1-48E6-9BCB-2CA8A879EA37}"/>
    <cellStyle name="Normal 4 2 4 2 2 8" xfId="23724" xr:uid="{B1169609-AA5E-4AED-AE50-10C35026E990}"/>
    <cellStyle name="Normal 4 2 4 2 2 8 2" xfId="23725" xr:uid="{2FC2D498-615C-407D-A066-043692BBE5A6}"/>
    <cellStyle name="Normal 4 2 4 2 2 8 2 2" xfId="56332" xr:uid="{944C7ACF-FDEE-44DB-961D-D9E666290ACF}"/>
    <cellStyle name="Normal 4 2 4 2 2 8 3" xfId="56333" xr:uid="{09AE407C-8414-4BCF-BFE3-29FE607F88A6}"/>
    <cellStyle name="Normal 4 2 4 2 2 9" xfId="23726" xr:uid="{07F4444C-58A6-43CA-B2EE-2B9194C31E49}"/>
    <cellStyle name="Normal 4 2 4 2 2 9 2" xfId="23727" xr:uid="{370E6066-6A4E-4DBC-B337-33945AB00A36}"/>
    <cellStyle name="Normal 4 2 4 2 3" xfId="3492" xr:uid="{85965021-1417-44EC-8485-AA17A4B2E01E}"/>
    <cellStyle name="Normal 4 2 4 2 3 2" xfId="3493" xr:uid="{51195C05-8E7F-4004-9E9E-4C6B51A402A4}"/>
    <cellStyle name="Normal 4 2 4 2 3 2 2" xfId="23728" xr:uid="{7C1FFAB4-187F-4C88-8F7A-4F92278F4484}"/>
    <cellStyle name="Normal 4 2 4 2 3 2 2 2" xfId="23729" xr:uid="{5AEA59A9-32FD-4476-9208-43AEF2F1BB09}"/>
    <cellStyle name="Normal 4 2 4 2 3 2 2 2 2" xfId="23730" xr:uid="{D7434BAA-1060-4AAA-ADF2-D07561D9AB81}"/>
    <cellStyle name="Normal 4 2 4 2 3 2 2 2 2 2" xfId="56334" xr:uid="{A9223FC2-BEF2-4917-B459-9BC76E7AE671}"/>
    <cellStyle name="Normal 4 2 4 2 3 2 2 2 3" xfId="56335" xr:uid="{E61DE32E-1957-4F75-88B3-549D8BBF532A}"/>
    <cellStyle name="Normal 4 2 4 2 3 2 2 3" xfId="23731" xr:uid="{BA3DAEA5-2D29-4973-89E2-288E562ABB70}"/>
    <cellStyle name="Normal 4 2 4 2 3 2 2 3 2" xfId="23732" xr:uid="{FF3634F6-A160-44F3-8335-11E309C29009}"/>
    <cellStyle name="Normal 4 2 4 2 3 2 2 4" xfId="23733" xr:uid="{1B4772CD-ACCA-4E85-8F19-7C310CD59436}"/>
    <cellStyle name="Normal 4 2 4 2 3 2 3" xfId="23734" xr:uid="{A33F9A9C-4A30-4A79-96B9-086BEED29D6C}"/>
    <cellStyle name="Normal 4 2 4 2 3 2 3 2" xfId="23735" xr:uid="{7161D0ED-9027-49F6-BDA4-CF9F7645BB3C}"/>
    <cellStyle name="Normal 4 2 4 2 3 2 3 2 2" xfId="23736" xr:uid="{F0DFE719-CC9F-44BF-8170-80BB752799F3}"/>
    <cellStyle name="Normal 4 2 4 2 3 2 3 2 2 2" xfId="56336" xr:uid="{91A8868C-5959-4555-8ED3-578773EC6455}"/>
    <cellStyle name="Normal 4 2 4 2 3 2 3 2 3" xfId="56337" xr:uid="{1A68D226-46D0-48BC-885E-26D406F027C8}"/>
    <cellStyle name="Normal 4 2 4 2 3 2 3 3" xfId="23737" xr:uid="{37877379-86F4-455D-A33B-1788CDA7B32F}"/>
    <cellStyle name="Normal 4 2 4 2 3 2 3 3 2" xfId="23738" xr:uid="{6EF40C58-46C4-475D-817B-D320314D88A6}"/>
    <cellStyle name="Normal 4 2 4 2 3 2 3 4" xfId="23739" xr:uid="{3350A1B1-B4BA-4811-A8FD-EB28E431FC22}"/>
    <cellStyle name="Normal 4 2 4 2 3 2 4" xfId="23740" xr:uid="{03387DF3-B64A-4506-9624-F059001D9618}"/>
    <cellStyle name="Normal 4 2 4 2 3 2 4 2" xfId="23741" xr:uid="{8811CC53-940E-491B-AB96-CC6C3B1DB8F6}"/>
    <cellStyle name="Normal 4 2 4 2 3 2 4 2 2" xfId="56338" xr:uid="{D784F4E2-49A7-4BD0-AD35-25859978B82B}"/>
    <cellStyle name="Normal 4 2 4 2 3 2 4 3" xfId="56339" xr:uid="{134EB7A3-AFC1-4820-A018-28C5801189D2}"/>
    <cellStyle name="Normal 4 2 4 2 3 2 5" xfId="23742" xr:uid="{3B6ED203-972D-4BA3-9A87-CFD9FE8075A2}"/>
    <cellStyle name="Normal 4 2 4 2 3 2 5 2" xfId="23743" xr:uid="{25890117-D59B-42C5-9AEA-374A9A7F613C}"/>
    <cellStyle name="Normal 4 2 4 2 3 2 6" xfId="23744" xr:uid="{677DF715-B844-4FFF-A00E-A29C862F7C54}"/>
    <cellStyle name="Normal 4 2 4 2 3 2 7" xfId="23745" xr:uid="{147FF23D-A3C2-4035-91E4-F94AEAB161D7}"/>
    <cellStyle name="Normal 4 2 4 2 3 3" xfId="3494" xr:uid="{D339FBD7-B857-4BE5-8F9D-7CBCC1E15A47}"/>
    <cellStyle name="Normal 4 2 4 2 3 3 2" xfId="23746" xr:uid="{6F291B18-6E78-4596-8CDF-4253F38E97EF}"/>
    <cellStyle name="Normal 4 2 4 2 3 3 2 2" xfId="23747" xr:uid="{7DE7E06A-85EF-4FC6-8D5D-63968D8B58EA}"/>
    <cellStyle name="Normal 4 2 4 2 3 3 2 2 2" xfId="23748" xr:uid="{BB95AF73-98F3-4D91-AA40-4AC0BDA05902}"/>
    <cellStyle name="Normal 4 2 4 2 3 3 2 2 2 2" xfId="56340" xr:uid="{5715EEA9-96B4-49F3-AD7B-E705AFDB0138}"/>
    <cellStyle name="Normal 4 2 4 2 3 3 2 2 3" xfId="56341" xr:uid="{F3A79E02-299F-4006-A2AB-6D2704A057CF}"/>
    <cellStyle name="Normal 4 2 4 2 3 3 2 3" xfId="23749" xr:uid="{924EE299-4C0B-4D21-9F6E-4D87F37AE619}"/>
    <cellStyle name="Normal 4 2 4 2 3 3 2 3 2" xfId="23750" xr:uid="{2A7A1A03-8256-485D-8B05-430FB1CC5508}"/>
    <cellStyle name="Normal 4 2 4 2 3 3 2 4" xfId="23751" xr:uid="{106540AE-ED49-41AA-B8D8-F0E9E15FF362}"/>
    <cellStyle name="Normal 4 2 4 2 3 3 3" xfId="23752" xr:uid="{C0A0D840-CDF6-4448-B4A1-B9E1FB3338C2}"/>
    <cellStyle name="Normal 4 2 4 2 3 3 3 2" xfId="23753" xr:uid="{6A81CE36-2A1D-4697-A620-2061E936BA7C}"/>
    <cellStyle name="Normal 4 2 4 2 3 3 3 2 2" xfId="23754" xr:uid="{42A417AC-144D-4DC7-8FA4-38FC348FAD97}"/>
    <cellStyle name="Normal 4 2 4 2 3 3 3 2 2 2" xfId="56342" xr:uid="{827E2A6C-9865-44E0-8D29-31D973BA429B}"/>
    <cellStyle name="Normal 4 2 4 2 3 3 3 2 3" xfId="56343" xr:uid="{11E2DECD-4733-4419-B17F-A16DEB562E56}"/>
    <cellStyle name="Normal 4 2 4 2 3 3 3 3" xfId="23755" xr:uid="{F7B600C5-0837-4C2F-A579-20B4579DA9D7}"/>
    <cellStyle name="Normal 4 2 4 2 3 3 3 3 2" xfId="23756" xr:uid="{1E36278C-0AED-4905-938A-81AF536EA73A}"/>
    <cellStyle name="Normal 4 2 4 2 3 3 3 4" xfId="23757" xr:uid="{93290438-23C5-4011-BFC7-7A5942EB10D6}"/>
    <cellStyle name="Normal 4 2 4 2 3 3 4" xfId="23758" xr:uid="{4B92708E-7D3D-4879-B8ED-E46B53EF234C}"/>
    <cellStyle name="Normal 4 2 4 2 3 3 4 2" xfId="23759" xr:uid="{DBF7D514-22EE-4A0E-B675-41B7E56B3893}"/>
    <cellStyle name="Normal 4 2 4 2 3 3 4 2 2" xfId="56344" xr:uid="{179F83BE-F953-45C0-94AD-91981283592B}"/>
    <cellStyle name="Normal 4 2 4 2 3 3 4 3" xfId="56345" xr:uid="{7871DDEA-712C-46E8-9FD1-DF1964BCE082}"/>
    <cellStyle name="Normal 4 2 4 2 3 3 5" xfId="23760" xr:uid="{79E96E68-38DA-47BF-A33A-F90B8FCD09B6}"/>
    <cellStyle name="Normal 4 2 4 2 3 3 5 2" xfId="23761" xr:uid="{6DCCEB04-95BD-4DB5-8F78-D7CBDE69511A}"/>
    <cellStyle name="Normal 4 2 4 2 3 3 6" xfId="23762" xr:uid="{6AC7C8B3-24D4-4B4F-A4E7-6C584DF4F46C}"/>
    <cellStyle name="Normal 4 2 4 2 3 3 7" xfId="23763" xr:uid="{62AFFF64-8EE9-4CFF-B8F8-624629DD0BCF}"/>
    <cellStyle name="Normal 4 2 4 2 3 4" xfId="23764" xr:uid="{F2FD263E-F508-4110-8324-18C6BE655A17}"/>
    <cellStyle name="Normal 4 2 4 2 3 4 2" xfId="23765" xr:uid="{4373F49E-4B44-4014-85FE-C3414DC5B18A}"/>
    <cellStyle name="Normal 4 2 4 2 3 4 2 2" xfId="23766" xr:uid="{7D9A28E3-6021-4BED-8E13-2F4555C731ED}"/>
    <cellStyle name="Normal 4 2 4 2 3 4 2 2 2" xfId="56346" xr:uid="{82E37390-C01D-4DB3-8DF9-C436C18877FD}"/>
    <cellStyle name="Normal 4 2 4 2 3 4 2 3" xfId="56347" xr:uid="{4005CDCB-D3E1-4C37-8F7B-2C3D1B9D862B}"/>
    <cellStyle name="Normal 4 2 4 2 3 4 3" xfId="23767" xr:uid="{24AE547E-953B-4D1D-BD8A-4AC5D3BB3122}"/>
    <cellStyle name="Normal 4 2 4 2 3 4 3 2" xfId="23768" xr:uid="{5F689D0B-BC1F-4C12-BEA9-2B04C80D6790}"/>
    <cellStyle name="Normal 4 2 4 2 3 4 4" xfId="23769" xr:uid="{77489053-5C2A-4B9B-8F7C-3531217C2E62}"/>
    <cellStyle name="Normal 4 2 4 2 3 5" xfId="23770" xr:uid="{D99029D8-1142-436E-939C-1B8608433605}"/>
    <cellStyle name="Normal 4 2 4 2 3 5 2" xfId="23771" xr:uid="{F17CED34-A545-4FE4-A512-1E960E92E1B3}"/>
    <cellStyle name="Normal 4 2 4 2 3 5 2 2" xfId="23772" xr:uid="{FA6FEFAD-4F32-4D46-9584-E6C482CBBE04}"/>
    <cellStyle name="Normal 4 2 4 2 3 5 2 2 2" xfId="56348" xr:uid="{9075AB8A-1C7B-4A6E-91BD-E889E28A96A9}"/>
    <cellStyle name="Normal 4 2 4 2 3 5 2 3" xfId="56349" xr:uid="{5834EBA1-8180-4560-9EC0-9962F39E565A}"/>
    <cellStyle name="Normal 4 2 4 2 3 5 3" xfId="23773" xr:uid="{25D54EFA-4B6A-417B-BB26-A6E822DD39E4}"/>
    <cellStyle name="Normal 4 2 4 2 3 5 3 2" xfId="23774" xr:uid="{601525B4-DF71-41F6-B36F-3ADDE5B83DFB}"/>
    <cellStyle name="Normal 4 2 4 2 3 5 4" xfId="23775" xr:uid="{F87437E6-E37E-47DA-A365-C03D6F7B7A58}"/>
    <cellStyle name="Normal 4 2 4 2 3 6" xfId="23776" xr:uid="{83CF78A4-6874-495B-BC22-7168B862141C}"/>
    <cellStyle name="Normal 4 2 4 2 3 6 2" xfId="23777" xr:uid="{B0CA537B-E341-463C-B6FF-D2400FBB3218}"/>
    <cellStyle name="Normal 4 2 4 2 3 6 2 2" xfId="56350" xr:uid="{B790D0A6-4328-4E06-91F8-DBC04E2A9D4F}"/>
    <cellStyle name="Normal 4 2 4 2 3 6 3" xfId="56351" xr:uid="{4176AE9B-9815-425E-857F-F38A12268B54}"/>
    <cellStyle name="Normal 4 2 4 2 3 7" xfId="23778" xr:uid="{A8E1EE82-E46A-4491-81F5-82291F17FA6B}"/>
    <cellStyle name="Normal 4 2 4 2 3 7 2" xfId="23779" xr:uid="{EA373FAB-366A-4253-B99C-77BCA5264650}"/>
    <cellStyle name="Normal 4 2 4 2 3 8" xfId="23780" xr:uid="{08E01239-746A-4CD0-9644-4A9FBAEBE7BC}"/>
    <cellStyle name="Normal 4 2 4 2 3 9" xfId="23781" xr:uid="{08F6A476-52D9-49FA-AC2C-E869B9A47554}"/>
    <cellStyle name="Normal 4 2 4 2 4" xfId="3495" xr:uid="{DCD6AB21-5508-4F53-B789-B58A86838EB7}"/>
    <cellStyle name="Normal 4 2 4 2 4 2" xfId="3496" xr:uid="{4563E846-C1F6-4E71-837E-98BFEC1A9189}"/>
    <cellStyle name="Normal 4 2 4 2 4 2 2" xfId="23782" xr:uid="{16B01A62-86A8-4688-8FEB-112B40E1328C}"/>
    <cellStyle name="Normal 4 2 4 2 4 2 2 2" xfId="23783" xr:uid="{34753E84-39EB-4E76-BFFA-F2A301C5F06C}"/>
    <cellStyle name="Normal 4 2 4 2 4 2 2 2 2" xfId="23784" xr:uid="{08BFFA25-8787-4BB3-8D22-8E1588472D32}"/>
    <cellStyle name="Normal 4 2 4 2 4 2 2 2 2 2" xfId="56352" xr:uid="{8966C5DE-F430-4969-B0B3-120154901F43}"/>
    <cellStyle name="Normal 4 2 4 2 4 2 2 2 3" xfId="56353" xr:uid="{BC1EDAC1-33CD-4CEF-A33B-4C0D225BD114}"/>
    <cellStyle name="Normal 4 2 4 2 4 2 2 3" xfId="23785" xr:uid="{5F833E06-F99E-471C-B53D-A3E49B7D7B5A}"/>
    <cellStyle name="Normal 4 2 4 2 4 2 2 3 2" xfId="23786" xr:uid="{9A136F1B-A76A-4098-BB78-89340A886F41}"/>
    <cellStyle name="Normal 4 2 4 2 4 2 2 4" xfId="23787" xr:uid="{02F10ECD-F549-4D72-846B-B0FEA9614D3C}"/>
    <cellStyle name="Normal 4 2 4 2 4 2 3" xfId="23788" xr:uid="{B2BABAB9-4ECB-4A07-8531-1A996FA8E6FC}"/>
    <cellStyle name="Normal 4 2 4 2 4 2 3 2" xfId="23789" xr:uid="{7042344E-D67F-4BB6-B862-99492A00EA51}"/>
    <cellStyle name="Normal 4 2 4 2 4 2 3 2 2" xfId="23790" xr:uid="{004BFA50-77BC-4292-8F36-B3C7479B5A52}"/>
    <cellStyle name="Normal 4 2 4 2 4 2 3 2 2 2" xfId="56354" xr:uid="{76CC33DD-8F51-47EB-A34C-4990AC051E38}"/>
    <cellStyle name="Normal 4 2 4 2 4 2 3 2 3" xfId="56355" xr:uid="{924FA931-8F2B-49C7-A825-5A2333679CEA}"/>
    <cellStyle name="Normal 4 2 4 2 4 2 3 3" xfId="23791" xr:uid="{B71E674B-5D2F-4588-B34F-940274989BDA}"/>
    <cellStyle name="Normal 4 2 4 2 4 2 3 3 2" xfId="23792" xr:uid="{9EDBA549-21A4-4804-955B-D53275E5DDE9}"/>
    <cellStyle name="Normal 4 2 4 2 4 2 3 4" xfId="23793" xr:uid="{40DE779A-119C-45C0-96ED-77F27EA0AABB}"/>
    <cellStyle name="Normal 4 2 4 2 4 2 4" xfId="23794" xr:uid="{A680069E-4C6D-4DBB-AF1D-29ED97C0CA58}"/>
    <cellStyle name="Normal 4 2 4 2 4 2 4 2" xfId="23795" xr:uid="{5DD5D105-78D1-4E26-A3F0-673791EB2CEA}"/>
    <cellStyle name="Normal 4 2 4 2 4 2 4 2 2" xfId="56356" xr:uid="{6B48C419-A86D-4891-9372-606FD80B8079}"/>
    <cellStyle name="Normal 4 2 4 2 4 2 4 3" xfId="56357" xr:uid="{8D305116-42DB-4D1E-852F-DEA1FF5B5CF6}"/>
    <cellStyle name="Normal 4 2 4 2 4 2 5" xfId="23796" xr:uid="{B84C60A1-0919-4D55-878D-D95FA4A97548}"/>
    <cellStyle name="Normal 4 2 4 2 4 2 5 2" xfId="23797" xr:uid="{6751D5B9-4927-43EB-8DE1-043AC8A494E0}"/>
    <cellStyle name="Normal 4 2 4 2 4 2 6" xfId="23798" xr:uid="{2E77ADB7-7369-49C1-9169-947B0BBD0B64}"/>
    <cellStyle name="Normal 4 2 4 2 4 2 7" xfId="23799" xr:uid="{4266E15D-9C14-471A-8D16-80D682183252}"/>
    <cellStyle name="Normal 4 2 4 2 4 3" xfId="3497" xr:uid="{85000F31-1700-4DC3-82DD-0F50F8075FDB}"/>
    <cellStyle name="Normal 4 2 4 2 4 3 2" xfId="23800" xr:uid="{D0A6C842-4009-4819-8917-D328E8BF01FC}"/>
    <cellStyle name="Normal 4 2 4 2 4 3 2 2" xfId="23801" xr:uid="{318325C4-670E-42D0-A99B-D86F1CE86A2A}"/>
    <cellStyle name="Normal 4 2 4 2 4 3 2 2 2" xfId="23802" xr:uid="{C558C548-C292-49BF-9E92-CB88DEF10876}"/>
    <cellStyle name="Normal 4 2 4 2 4 3 2 2 2 2" xfId="56358" xr:uid="{6C8A94AF-1F17-4162-8AD0-7B1E82758620}"/>
    <cellStyle name="Normal 4 2 4 2 4 3 2 2 3" xfId="56359" xr:uid="{05CF35BC-9093-4E9A-9817-3E3C96178410}"/>
    <cellStyle name="Normal 4 2 4 2 4 3 2 3" xfId="23803" xr:uid="{143FB355-DA1B-48CA-8A40-AAD0B18BB7DB}"/>
    <cellStyle name="Normal 4 2 4 2 4 3 2 3 2" xfId="23804" xr:uid="{2DFAE481-C390-4FCC-97E2-2FA8FECB4650}"/>
    <cellStyle name="Normal 4 2 4 2 4 3 2 4" xfId="23805" xr:uid="{93603581-6E5D-4A35-97FD-92952071A17E}"/>
    <cellStyle name="Normal 4 2 4 2 4 3 3" xfId="23806" xr:uid="{23DE762B-C3B6-4BF5-9817-4B952C6F5B78}"/>
    <cellStyle name="Normal 4 2 4 2 4 3 3 2" xfId="23807" xr:uid="{C981CF1B-F07D-4FC0-91BC-3C14FF3716DD}"/>
    <cellStyle name="Normal 4 2 4 2 4 3 3 2 2" xfId="23808" xr:uid="{B245F7AA-FC95-4DAA-84C3-BF4EABE835D7}"/>
    <cellStyle name="Normal 4 2 4 2 4 3 3 2 2 2" xfId="56360" xr:uid="{09DE51C0-CA26-4D15-9896-38141EA7F54F}"/>
    <cellStyle name="Normal 4 2 4 2 4 3 3 2 3" xfId="56361" xr:uid="{100EB41A-65C1-45BC-88C9-549460ACB741}"/>
    <cellStyle name="Normal 4 2 4 2 4 3 3 3" xfId="23809" xr:uid="{2946C904-6F60-4C1C-846F-1F5392F42155}"/>
    <cellStyle name="Normal 4 2 4 2 4 3 3 3 2" xfId="23810" xr:uid="{88CC4DB8-E8D6-4F2E-9926-BE320E5ED79E}"/>
    <cellStyle name="Normal 4 2 4 2 4 3 3 4" xfId="23811" xr:uid="{1AE15FFA-7513-4F9C-95ED-34F685B38614}"/>
    <cellStyle name="Normal 4 2 4 2 4 3 4" xfId="23812" xr:uid="{188EF8A1-507C-4249-8261-A92BF938DD97}"/>
    <cellStyle name="Normal 4 2 4 2 4 3 4 2" xfId="23813" xr:uid="{3A68D77B-3FB1-45C5-B55F-8BFAE4ABAF61}"/>
    <cellStyle name="Normal 4 2 4 2 4 3 4 2 2" xfId="56362" xr:uid="{BCD96643-B94D-4041-8295-228AEE988CD5}"/>
    <cellStyle name="Normal 4 2 4 2 4 3 4 3" xfId="56363" xr:uid="{12AFD073-21D1-4273-8CD3-AA0E5446B2AD}"/>
    <cellStyle name="Normal 4 2 4 2 4 3 5" xfId="23814" xr:uid="{A7E811D4-0153-4920-948E-67D814DBBB58}"/>
    <cellStyle name="Normal 4 2 4 2 4 3 5 2" xfId="23815" xr:uid="{E6F41F6B-342C-46A7-99E6-64FE4403F4D5}"/>
    <cellStyle name="Normal 4 2 4 2 4 3 6" xfId="23816" xr:uid="{41424FD4-74CB-4394-B01C-8146B91E4B86}"/>
    <cellStyle name="Normal 4 2 4 2 4 3 7" xfId="23817" xr:uid="{D21D9654-F2BF-4D30-94CA-F9CF7F7E6835}"/>
    <cellStyle name="Normal 4 2 4 2 4 4" xfId="23818" xr:uid="{8D3004DB-AED4-4033-B96E-3FFB8ABCDCE2}"/>
    <cellStyle name="Normal 4 2 4 2 4 4 2" xfId="23819" xr:uid="{6237C42A-9773-4768-8B08-12D3AE251E5D}"/>
    <cellStyle name="Normal 4 2 4 2 4 4 2 2" xfId="23820" xr:uid="{9689C029-A1EA-4BBC-BBF3-F203E6720126}"/>
    <cellStyle name="Normal 4 2 4 2 4 4 2 2 2" xfId="56364" xr:uid="{35EA413C-77A6-4A0C-8B21-FE684A3AFDDC}"/>
    <cellStyle name="Normal 4 2 4 2 4 4 2 3" xfId="56365" xr:uid="{A8BB3A08-E7B0-4D76-A33F-E4E02D00ED7D}"/>
    <cellStyle name="Normal 4 2 4 2 4 4 3" xfId="23821" xr:uid="{EEB11404-CD9B-45FD-A510-F80399646E0D}"/>
    <cellStyle name="Normal 4 2 4 2 4 4 3 2" xfId="23822" xr:uid="{38EFD1C7-130B-40F8-926B-7F94FA71D3A4}"/>
    <cellStyle name="Normal 4 2 4 2 4 4 4" xfId="23823" xr:uid="{A101C68C-3531-478D-9B31-79CF9A5443BB}"/>
    <cellStyle name="Normal 4 2 4 2 4 5" xfId="23824" xr:uid="{B4587FBD-E4E1-48CE-8312-FDF8BE6AE3C7}"/>
    <cellStyle name="Normal 4 2 4 2 4 5 2" xfId="23825" xr:uid="{BB3EC068-A69D-49FB-BFCD-62B65ACA82EF}"/>
    <cellStyle name="Normal 4 2 4 2 4 5 2 2" xfId="23826" xr:uid="{CA850EF0-B103-4BA6-BA19-85A1F382C4FC}"/>
    <cellStyle name="Normal 4 2 4 2 4 5 2 2 2" xfId="56366" xr:uid="{A4D18A25-2734-49A3-AEDA-01E93D8F69C8}"/>
    <cellStyle name="Normal 4 2 4 2 4 5 2 3" xfId="56367" xr:uid="{1B1A9098-81CF-4BE1-A32A-44BD3F82D16C}"/>
    <cellStyle name="Normal 4 2 4 2 4 5 3" xfId="23827" xr:uid="{528B4D23-C4FE-4F6C-9D70-F21F68E39159}"/>
    <cellStyle name="Normal 4 2 4 2 4 5 3 2" xfId="23828" xr:uid="{2BDBC373-DABF-45D8-94C3-6E26C1DA42AE}"/>
    <cellStyle name="Normal 4 2 4 2 4 5 4" xfId="23829" xr:uid="{7FBC4775-211F-47D1-8254-0F6839195509}"/>
    <cellStyle name="Normal 4 2 4 2 4 6" xfId="23830" xr:uid="{39840C9B-FAFD-4599-9D20-8AC672D4A9C8}"/>
    <cellStyle name="Normal 4 2 4 2 4 6 2" xfId="23831" xr:uid="{6F5A67E7-844A-485B-833D-18B67C0E8CE1}"/>
    <cellStyle name="Normal 4 2 4 2 4 6 2 2" xfId="56368" xr:uid="{4E4F7B5B-A2AF-4B88-8203-EB158DB75505}"/>
    <cellStyle name="Normal 4 2 4 2 4 6 3" xfId="56369" xr:uid="{8734DE46-0C4A-49D3-9F38-AC088F5CA334}"/>
    <cellStyle name="Normal 4 2 4 2 4 7" xfId="23832" xr:uid="{ADDA0D53-777B-4EBD-8D4C-6F0E7AF1934B}"/>
    <cellStyle name="Normal 4 2 4 2 4 7 2" xfId="23833" xr:uid="{18B28028-617C-4AE9-BB45-55E9058C8E15}"/>
    <cellStyle name="Normal 4 2 4 2 4 8" xfId="23834" xr:uid="{C434A5AE-19EC-41AB-93EC-15272E5B9339}"/>
    <cellStyle name="Normal 4 2 4 2 4 9" xfId="23835" xr:uid="{FB294117-25F0-4C99-A2C4-8BEB0D1F6C5B}"/>
    <cellStyle name="Normal 4 2 4 2 5" xfId="3498" xr:uid="{01362CB5-CDEB-48FF-BE8B-7A45CEDA9427}"/>
    <cellStyle name="Normal 4 2 4 2 5 2" xfId="23836" xr:uid="{5D0BB90F-1F96-452F-8606-1A04AD292A24}"/>
    <cellStyle name="Normal 4 2 4 2 5 2 2" xfId="23837" xr:uid="{C95F7C69-96DD-44A3-8B1E-8C9EBAE6C8EC}"/>
    <cellStyle name="Normal 4 2 4 2 5 2 2 2" xfId="23838" xr:uid="{099C5CA4-DAD3-4FA9-910B-F1333616E7E2}"/>
    <cellStyle name="Normal 4 2 4 2 5 2 2 2 2" xfId="56370" xr:uid="{AB9679CF-FC91-4FC7-B3FB-194E3217644D}"/>
    <cellStyle name="Normal 4 2 4 2 5 2 2 3" xfId="56371" xr:uid="{50EA2C7B-6D1E-41DE-A03D-D1F5052B6CAF}"/>
    <cellStyle name="Normal 4 2 4 2 5 2 3" xfId="23839" xr:uid="{A4F4CF33-8A49-4B8B-908E-CE351AE39432}"/>
    <cellStyle name="Normal 4 2 4 2 5 2 3 2" xfId="23840" xr:uid="{5115E18F-A18B-4D78-AB6B-CE668E2A7341}"/>
    <cellStyle name="Normal 4 2 4 2 5 2 4" xfId="23841" xr:uid="{42239DAA-3853-4EDE-87BA-1B74BC75270A}"/>
    <cellStyle name="Normal 4 2 4 2 5 3" xfId="23842" xr:uid="{C738B8EE-E6A2-4802-A83B-716EBE946A82}"/>
    <cellStyle name="Normal 4 2 4 2 5 3 2" xfId="23843" xr:uid="{C1A844AC-8310-43F6-9185-821A35BE8CBA}"/>
    <cellStyle name="Normal 4 2 4 2 5 3 2 2" xfId="23844" xr:uid="{3E4378A5-EA4A-451C-B316-56E62E7CEFB1}"/>
    <cellStyle name="Normal 4 2 4 2 5 3 2 2 2" xfId="56372" xr:uid="{B79BBEE0-4708-49C4-8A21-848DEE3E5AD1}"/>
    <cellStyle name="Normal 4 2 4 2 5 3 2 3" xfId="56373" xr:uid="{74353CF0-2474-49A3-B04C-F444AD477301}"/>
    <cellStyle name="Normal 4 2 4 2 5 3 3" xfId="23845" xr:uid="{D01A5847-0347-4310-B32C-CDCD44AFCDA4}"/>
    <cellStyle name="Normal 4 2 4 2 5 3 3 2" xfId="23846" xr:uid="{541C8B5E-7388-4615-9E9D-96BFABB79E1D}"/>
    <cellStyle name="Normal 4 2 4 2 5 3 4" xfId="23847" xr:uid="{8CCFAC0A-128A-4C0A-9BBB-BC6109548E31}"/>
    <cellStyle name="Normal 4 2 4 2 5 4" xfId="23848" xr:uid="{C967DC3D-76F5-4EC2-B65D-297C1A31D195}"/>
    <cellStyle name="Normal 4 2 4 2 5 4 2" xfId="23849" xr:uid="{A0BE5214-EAAF-4470-A408-B7674B6E39BD}"/>
    <cellStyle name="Normal 4 2 4 2 5 4 2 2" xfId="56374" xr:uid="{CD0CB72F-EFE5-4E30-B9B8-245D6D0FC8B6}"/>
    <cellStyle name="Normal 4 2 4 2 5 4 3" xfId="56375" xr:uid="{9B91EB7B-C3C1-47EC-A108-629540D49C55}"/>
    <cellStyle name="Normal 4 2 4 2 5 5" xfId="23850" xr:uid="{9E181823-5419-423C-9E32-84DEF35E26A5}"/>
    <cellStyle name="Normal 4 2 4 2 5 5 2" xfId="23851" xr:uid="{FE880555-B486-4B40-AB8A-70E38D0362E1}"/>
    <cellStyle name="Normal 4 2 4 2 5 6" xfId="23852" xr:uid="{AC598824-42D5-4C6A-8021-019D34FD030C}"/>
    <cellStyle name="Normal 4 2 4 2 5 7" xfId="23853" xr:uid="{316393F4-403C-4D33-9FCF-7652B7204913}"/>
    <cellStyle name="Normal 4 2 4 2 6" xfId="3499" xr:uid="{7965A557-057F-4340-9CD8-A2A74745120C}"/>
    <cellStyle name="Normal 4 2 4 2 6 2" xfId="23854" xr:uid="{41CE61F9-F05A-4DA4-B3B8-80D3FDDD634C}"/>
    <cellStyle name="Normal 4 2 4 2 6 2 2" xfId="23855" xr:uid="{C8803CA4-374F-412A-BF33-49E50452D427}"/>
    <cellStyle name="Normal 4 2 4 2 6 2 2 2" xfId="23856" xr:uid="{F0E8F319-5D6E-43B5-A232-CFABD7ED3469}"/>
    <cellStyle name="Normal 4 2 4 2 6 2 2 2 2" xfId="56376" xr:uid="{95D4BC37-6BB4-46CA-8CFB-52FDA06ADA01}"/>
    <cellStyle name="Normal 4 2 4 2 6 2 2 3" xfId="56377" xr:uid="{D0A6446D-261B-4120-B218-66F479D57A2A}"/>
    <cellStyle name="Normal 4 2 4 2 6 2 3" xfId="23857" xr:uid="{8AE8819A-E424-4D92-9C45-D9FF17CF218D}"/>
    <cellStyle name="Normal 4 2 4 2 6 2 3 2" xfId="23858" xr:uid="{572A68C6-C0BF-4C13-892D-731CA13736C7}"/>
    <cellStyle name="Normal 4 2 4 2 6 2 4" xfId="23859" xr:uid="{1EF2E153-12E8-4817-9A72-8F3B4E4DD744}"/>
    <cellStyle name="Normal 4 2 4 2 6 3" xfId="23860" xr:uid="{EE8CAD80-3A72-4B8F-98B7-6CD738113ED8}"/>
    <cellStyle name="Normal 4 2 4 2 6 3 2" xfId="23861" xr:uid="{0A77ADD4-A785-4AF3-859D-E35470CBE054}"/>
    <cellStyle name="Normal 4 2 4 2 6 3 2 2" xfId="23862" xr:uid="{532DA8BE-B23D-4465-836C-40FC1CC5E9C4}"/>
    <cellStyle name="Normal 4 2 4 2 6 3 2 2 2" xfId="56378" xr:uid="{EA9F783A-3574-43EE-B66B-3195BF5BA5E0}"/>
    <cellStyle name="Normal 4 2 4 2 6 3 2 3" xfId="56379" xr:uid="{57D01478-293F-4A7C-90DB-FB69C271A4D9}"/>
    <cellStyle name="Normal 4 2 4 2 6 3 3" xfId="23863" xr:uid="{3233AD3F-8355-48F2-8EF4-E3CB0EC8ED85}"/>
    <cellStyle name="Normal 4 2 4 2 6 3 3 2" xfId="23864" xr:uid="{175CC569-3393-44CE-AA74-5F4130E375C2}"/>
    <cellStyle name="Normal 4 2 4 2 6 3 4" xfId="23865" xr:uid="{4F60D5F2-617E-4807-8B8E-9C683CCB977A}"/>
    <cellStyle name="Normal 4 2 4 2 6 4" xfId="23866" xr:uid="{BA928C70-1428-4E61-AC7B-3B85BD3ACED1}"/>
    <cellStyle name="Normal 4 2 4 2 6 4 2" xfId="23867" xr:uid="{C6C6B6D8-F50E-432F-940C-F3F3CDAC35AD}"/>
    <cellStyle name="Normal 4 2 4 2 6 4 2 2" xfId="56380" xr:uid="{7E5A27E2-8893-4112-9653-9A51C2B8FAFF}"/>
    <cellStyle name="Normal 4 2 4 2 6 4 3" xfId="56381" xr:uid="{2C31C750-E011-4073-B0C7-5AE18D16F8FA}"/>
    <cellStyle name="Normal 4 2 4 2 6 5" xfId="23868" xr:uid="{90FBAF30-96DF-4ED6-BF46-CEE7847EDF51}"/>
    <cellStyle name="Normal 4 2 4 2 6 5 2" xfId="23869" xr:uid="{2148F74E-AE28-4401-97D9-9BBA7E2DDE5E}"/>
    <cellStyle name="Normal 4 2 4 2 6 6" xfId="23870" xr:uid="{588B1363-0058-4515-9C34-B09ED2372B61}"/>
    <cellStyle name="Normal 4 2 4 2 6 7" xfId="23871" xr:uid="{F8330C16-EA50-48A4-9320-83D40504F9C1}"/>
    <cellStyle name="Normal 4 2 4 2 7" xfId="3500" xr:uid="{BCBABC39-793D-483C-9E63-BD079864183B}"/>
    <cellStyle name="Normal 4 2 4 2 7 2" xfId="23872" xr:uid="{B4A04D7F-4BBA-4A66-8AFC-9F6198449058}"/>
    <cellStyle name="Normal 4 2 4 2 7 2 2" xfId="23873" xr:uid="{6E7D6710-0989-4788-B5BF-94ECD8EE914C}"/>
    <cellStyle name="Normal 4 2 4 2 7 2 2 2" xfId="23874" xr:uid="{35C97DB4-4375-491F-85A8-5E868BE4AD28}"/>
    <cellStyle name="Normal 4 2 4 2 7 2 2 2 2" xfId="56382" xr:uid="{1D808303-1AC9-4243-915F-9D0ACECA35B5}"/>
    <cellStyle name="Normal 4 2 4 2 7 2 2 3" xfId="56383" xr:uid="{8568F938-1BFC-4440-8408-3EA151C55975}"/>
    <cellStyle name="Normal 4 2 4 2 7 2 3" xfId="23875" xr:uid="{8B1A600D-8137-4914-95AF-A99AC717AA55}"/>
    <cellStyle name="Normal 4 2 4 2 7 2 3 2" xfId="23876" xr:uid="{004639C7-ACB7-4A33-A7C7-BB19EFCDDF07}"/>
    <cellStyle name="Normal 4 2 4 2 7 2 4" xfId="23877" xr:uid="{C2E03AAB-6085-48D4-AA31-2867E7643FF7}"/>
    <cellStyle name="Normal 4 2 4 2 7 3" xfId="23878" xr:uid="{9DC0236D-D496-4017-A980-6DEA605FFDEC}"/>
    <cellStyle name="Normal 4 2 4 2 7 3 2" xfId="23879" xr:uid="{0D5A72FF-7D5A-40DA-88F5-DAFB78345B73}"/>
    <cellStyle name="Normal 4 2 4 2 7 3 2 2" xfId="23880" xr:uid="{7866D5FC-F605-45F8-8FF8-89D05E0BFB11}"/>
    <cellStyle name="Normal 4 2 4 2 7 3 2 2 2" xfId="56384" xr:uid="{5AAF6109-2F0B-4B72-84CF-58060940C7F9}"/>
    <cellStyle name="Normal 4 2 4 2 7 3 2 3" xfId="56385" xr:uid="{BD269AED-D5BB-48B8-AAB5-D8D2892521E2}"/>
    <cellStyle name="Normal 4 2 4 2 7 3 3" xfId="23881" xr:uid="{CB28006E-42FB-4B1C-89C0-8DD61F79D6EA}"/>
    <cellStyle name="Normal 4 2 4 2 7 3 3 2" xfId="23882" xr:uid="{F5FBA88E-365E-44D6-B28D-945BCC51574E}"/>
    <cellStyle name="Normal 4 2 4 2 7 3 4" xfId="23883" xr:uid="{E4D109DE-6412-44C0-A3FD-D4FD492FAB77}"/>
    <cellStyle name="Normal 4 2 4 2 7 4" xfId="23884" xr:uid="{A93FF8F2-C2B4-492A-9A18-875D442E8981}"/>
    <cellStyle name="Normal 4 2 4 2 7 4 2" xfId="23885" xr:uid="{8B455D9C-EBF1-4927-BA1D-6AC5781B5E01}"/>
    <cellStyle name="Normal 4 2 4 2 7 4 2 2" xfId="56386" xr:uid="{D1E3C95A-2435-4153-948B-6FD0E6E0827E}"/>
    <cellStyle name="Normal 4 2 4 2 7 4 3" xfId="56387" xr:uid="{4788AB60-94CB-4E34-B1E0-42A4F54A7F4A}"/>
    <cellStyle name="Normal 4 2 4 2 7 5" xfId="23886" xr:uid="{854ADF57-A433-42D4-B443-A7A902626F67}"/>
    <cellStyle name="Normal 4 2 4 2 7 5 2" xfId="23887" xr:uid="{740EE9CF-2479-4C25-BB01-4A42ED52DE53}"/>
    <cellStyle name="Normal 4 2 4 2 7 6" xfId="23888" xr:uid="{594079FE-C76C-4096-A8D9-A943344B20E6}"/>
    <cellStyle name="Normal 4 2 4 2 7 7" xfId="23889" xr:uid="{76BE034C-88B6-4139-94B3-780C880B8086}"/>
    <cellStyle name="Normal 4 2 4 2 8" xfId="23890" xr:uid="{A713337A-0DC4-4CA0-8D70-2BE77CDFB24D}"/>
    <cellStyle name="Normal 4 2 4 2 8 2" xfId="23891" xr:uid="{5D267FA9-E0C4-433E-86FA-0D1BC6BD4F57}"/>
    <cellStyle name="Normal 4 2 4 2 8 2 2" xfId="23892" xr:uid="{6C806A98-D2A4-443C-BC74-33376FFEB54B}"/>
    <cellStyle name="Normal 4 2 4 2 8 2 2 2" xfId="56388" xr:uid="{13BF577C-1037-4D49-8A38-EFE3878C5A0A}"/>
    <cellStyle name="Normal 4 2 4 2 8 2 3" xfId="56389" xr:uid="{6648591F-9FA9-4B8A-8F27-5A8095779A44}"/>
    <cellStyle name="Normal 4 2 4 2 8 3" xfId="23893" xr:uid="{BBB880D0-67EE-46B7-AF74-F1E78417A6EF}"/>
    <cellStyle name="Normal 4 2 4 2 8 3 2" xfId="23894" xr:uid="{E069E965-F525-4641-B148-F11470E01156}"/>
    <cellStyle name="Normal 4 2 4 2 8 4" xfId="23895" xr:uid="{D7E0D62B-0024-431B-AC27-42AF0A10FA5D}"/>
    <cellStyle name="Normal 4 2 4 2 9" xfId="23896" xr:uid="{3CFB96CC-67B0-40B9-89EF-B2312D8AB366}"/>
    <cellStyle name="Normal 4 2 4 2 9 2" xfId="23897" xr:uid="{D518E224-EA3F-4C7B-A722-FCD6C14E7073}"/>
    <cellStyle name="Normal 4 2 4 2 9 2 2" xfId="23898" xr:uid="{0519B59C-0494-4284-AB1B-C3A50D9F5969}"/>
    <cellStyle name="Normal 4 2 4 2 9 2 2 2" xfId="56390" xr:uid="{7912B7D5-1F25-4839-B6F7-71C95E143150}"/>
    <cellStyle name="Normal 4 2 4 2 9 2 3" xfId="56391" xr:uid="{D4C58AD8-7E99-4B05-9E0A-6CA677EB2ECB}"/>
    <cellStyle name="Normal 4 2 4 2 9 3" xfId="23899" xr:uid="{69FD49C7-B1CC-4476-876A-9C61894555A4}"/>
    <cellStyle name="Normal 4 2 4 2 9 3 2" xfId="23900" xr:uid="{FCE14763-F277-440B-AA15-860B7C1EC610}"/>
    <cellStyle name="Normal 4 2 4 2 9 4" xfId="23901" xr:uid="{EA063280-F750-4ED5-9B10-D051AA16E9A2}"/>
    <cellStyle name="Normal 4 2 4 3" xfId="3501" xr:uid="{C55D30C2-5718-462F-AF12-F6FBD86850A4}"/>
    <cellStyle name="Normal 4 2 4 3 10" xfId="23902" xr:uid="{392A936C-7FAB-44EA-9C6A-A94BAECC8E14}"/>
    <cellStyle name="Normal 4 2 4 3 11" xfId="23903" xr:uid="{B67754E9-FEE0-4FA7-8AD1-4D4D0F1AB286}"/>
    <cellStyle name="Normal 4 2 4 3 2" xfId="3502" xr:uid="{57777D00-D5CE-44FD-806E-862029FFF33C}"/>
    <cellStyle name="Normal 4 2 4 3 2 2" xfId="3503" xr:uid="{B836467E-3623-4E71-99BA-ECD91D19194C}"/>
    <cellStyle name="Normal 4 2 4 3 2 2 2" xfId="23904" xr:uid="{34DB0FCA-DF54-4D51-A4AC-1C0F5FFD8289}"/>
    <cellStyle name="Normal 4 2 4 3 2 2 2 2" xfId="23905" xr:uid="{A8BB1DE1-4B76-4313-B9BA-B5D24A682832}"/>
    <cellStyle name="Normal 4 2 4 3 2 2 2 2 2" xfId="23906" xr:uid="{909E37C3-C6BD-4755-8A9F-A5EC90238282}"/>
    <cellStyle name="Normal 4 2 4 3 2 2 2 2 2 2" xfId="56392" xr:uid="{3EA58953-0ABB-4729-97AC-415F4D748F67}"/>
    <cellStyle name="Normal 4 2 4 3 2 2 2 2 3" xfId="56393" xr:uid="{20ECEA24-80CC-4337-914F-F41CF76A06AC}"/>
    <cellStyle name="Normal 4 2 4 3 2 2 2 3" xfId="23907" xr:uid="{93FACD42-6190-4905-8474-FC71696EA701}"/>
    <cellStyle name="Normal 4 2 4 3 2 2 2 3 2" xfId="23908" xr:uid="{B6BD390F-2137-4804-A36A-88D9642B1ECE}"/>
    <cellStyle name="Normal 4 2 4 3 2 2 2 4" xfId="23909" xr:uid="{213EE628-827E-48E9-B395-FB3A0C310723}"/>
    <cellStyle name="Normal 4 2 4 3 2 2 3" xfId="23910" xr:uid="{D7292231-6EB8-4A6A-8264-3E7EC430E05C}"/>
    <cellStyle name="Normal 4 2 4 3 2 2 3 2" xfId="23911" xr:uid="{6A9E1F75-61A3-4D7D-B83C-D83E84C27A04}"/>
    <cellStyle name="Normal 4 2 4 3 2 2 3 2 2" xfId="23912" xr:uid="{8C9E6EF8-BB7E-41AE-9763-FFD34A4B828E}"/>
    <cellStyle name="Normal 4 2 4 3 2 2 3 2 2 2" xfId="56394" xr:uid="{9473DF32-05ED-490B-B710-8649F8B6C0A6}"/>
    <cellStyle name="Normal 4 2 4 3 2 2 3 2 3" xfId="56395" xr:uid="{49220558-9AB5-4EB0-9D39-A9D2DE18BCE9}"/>
    <cellStyle name="Normal 4 2 4 3 2 2 3 3" xfId="23913" xr:uid="{612ECE3C-5DA1-482F-A8A3-CF711E6B39FB}"/>
    <cellStyle name="Normal 4 2 4 3 2 2 3 3 2" xfId="23914" xr:uid="{539AF103-9BA9-42D8-9604-398629D8C909}"/>
    <cellStyle name="Normal 4 2 4 3 2 2 3 4" xfId="23915" xr:uid="{C2E03069-392B-4482-BC88-9E523F2233AF}"/>
    <cellStyle name="Normal 4 2 4 3 2 2 4" xfId="23916" xr:uid="{3B684613-BC7A-4849-AFAC-662C89E11558}"/>
    <cellStyle name="Normal 4 2 4 3 2 2 4 2" xfId="23917" xr:uid="{DB2BE95A-31FD-4184-9272-F7A5779355DA}"/>
    <cellStyle name="Normal 4 2 4 3 2 2 4 2 2" xfId="56396" xr:uid="{51F553B5-6611-4614-A6CA-6826DFF58ECB}"/>
    <cellStyle name="Normal 4 2 4 3 2 2 4 3" xfId="56397" xr:uid="{A148902F-8F38-4DFE-A191-F0634CCB0434}"/>
    <cellStyle name="Normal 4 2 4 3 2 2 5" xfId="23918" xr:uid="{C8A75BFD-27F4-4EB3-90D7-455EDF963A87}"/>
    <cellStyle name="Normal 4 2 4 3 2 2 5 2" xfId="23919" xr:uid="{646BD3A8-A956-4B81-BB1B-4C01EA3E031C}"/>
    <cellStyle name="Normal 4 2 4 3 2 2 6" xfId="23920" xr:uid="{3279F631-8BDE-432D-9AF9-C9C87985D8A3}"/>
    <cellStyle name="Normal 4 2 4 3 2 2 7" xfId="23921" xr:uid="{2BD16494-D65D-478A-B7DC-1C4E6B558990}"/>
    <cellStyle name="Normal 4 2 4 3 2 3" xfId="3504" xr:uid="{2F60053A-E737-4FF9-B825-A1F73F9327F1}"/>
    <cellStyle name="Normal 4 2 4 3 2 3 2" xfId="23922" xr:uid="{8257CF29-592B-4896-9AB7-FF5993009097}"/>
    <cellStyle name="Normal 4 2 4 3 2 3 2 2" xfId="23923" xr:uid="{61DB95E3-C91B-4DD2-9171-2652FADA9663}"/>
    <cellStyle name="Normal 4 2 4 3 2 3 2 2 2" xfId="23924" xr:uid="{69DDAB08-C306-4384-9986-6D92A6056FB9}"/>
    <cellStyle name="Normal 4 2 4 3 2 3 2 2 2 2" xfId="56398" xr:uid="{A9607E82-6DF5-4802-AA5F-68D02EDC8006}"/>
    <cellStyle name="Normal 4 2 4 3 2 3 2 2 3" xfId="56399" xr:uid="{59FFAA56-6818-44C1-9A7B-18D92ADEE4AB}"/>
    <cellStyle name="Normal 4 2 4 3 2 3 2 3" xfId="23925" xr:uid="{AE130BF4-36ED-42AA-AD90-8FF3BC270899}"/>
    <cellStyle name="Normal 4 2 4 3 2 3 2 3 2" xfId="23926" xr:uid="{C3788ECF-1AB9-42E3-815D-602E25A96A67}"/>
    <cellStyle name="Normal 4 2 4 3 2 3 2 4" xfId="23927" xr:uid="{58341ABB-93CE-428B-845F-8FC5BD5EC9E4}"/>
    <cellStyle name="Normal 4 2 4 3 2 3 3" xfId="23928" xr:uid="{9049844A-DF09-4145-9411-61628B3D7099}"/>
    <cellStyle name="Normal 4 2 4 3 2 3 3 2" xfId="23929" xr:uid="{CECC7C7A-7D74-42BB-BF0C-B7A58CFAF633}"/>
    <cellStyle name="Normal 4 2 4 3 2 3 3 2 2" xfId="23930" xr:uid="{53870FA3-5590-48A0-8107-615C2268D291}"/>
    <cellStyle name="Normal 4 2 4 3 2 3 3 2 2 2" xfId="56400" xr:uid="{28D42C24-B422-4F49-84FC-6DB2243BC7DB}"/>
    <cellStyle name="Normal 4 2 4 3 2 3 3 2 3" xfId="56401" xr:uid="{49867A8E-6F6C-42F2-ADDD-CDB3E7469C83}"/>
    <cellStyle name="Normal 4 2 4 3 2 3 3 3" xfId="23931" xr:uid="{0B5421E2-3512-47A5-B966-E121F8700715}"/>
    <cellStyle name="Normal 4 2 4 3 2 3 3 3 2" xfId="23932" xr:uid="{23FCA9AA-92FC-4A16-AFEB-3BF032C510EE}"/>
    <cellStyle name="Normal 4 2 4 3 2 3 3 4" xfId="23933" xr:uid="{9D20090E-4BF2-4AFB-A92B-730987351BB7}"/>
    <cellStyle name="Normal 4 2 4 3 2 3 4" xfId="23934" xr:uid="{45A418C4-E2DD-4AB2-B835-6869A6582E71}"/>
    <cellStyle name="Normal 4 2 4 3 2 3 4 2" xfId="23935" xr:uid="{CF0E0494-137F-405F-8235-D1BC78C9F579}"/>
    <cellStyle name="Normal 4 2 4 3 2 3 4 2 2" xfId="56402" xr:uid="{50A716D3-148C-4E6E-B865-DBE6A610B302}"/>
    <cellStyle name="Normal 4 2 4 3 2 3 4 3" xfId="56403" xr:uid="{11CBBBB8-DF31-4D6E-ADD5-83C5DF7E8831}"/>
    <cellStyle name="Normal 4 2 4 3 2 3 5" xfId="23936" xr:uid="{DB60970D-4CED-4E55-8424-7C28177B3DC7}"/>
    <cellStyle name="Normal 4 2 4 3 2 3 5 2" xfId="23937" xr:uid="{7292C7B1-41A7-40DB-98CB-962F546F0722}"/>
    <cellStyle name="Normal 4 2 4 3 2 3 6" xfId="23938" xr:uid="{955595C9-8086-4FBD-A190-EFC4E49D11A3}"/>
    <cellStyle name="Normal 4 2 4 3 2 3 7" xfId="23939" xr:uid="{D53B77BE-FA54-4154-8578-21AD6CEBFCA1}"/>
    <cellStyle name="Normal 4 2 4 3 2 4" xfId="23940" xr:uid="{91607E2D-33A7-4DE1-B045-5D506D4C8896}"/>
    <cellStyle name="Normal 4 2 4 3 2 4 2" xfId="23941" xr:uid="{FFBF431E-F48C-432E-B1A5-0912074E4B11}"/>
    <cellStyle name="Normal 4 2 4 3 2 4 2 2" xfId="23942" xr:uid="{E6307369-43CF-482C-9006-C12F3B468342}"/>
    <cellStyle name="Normal 4 2 4 3 2 4 2 2 2" xfId="56404" xr:uid="{0E2CC774-52D8-4D57-9B7F-2C343118551F}"/>
    <cellStyle name="Normal 4 2 4 3 2 4 2 3" xfId="56405" xr:uid="{16136B54-E012-47F0-9DC4-5C3DDE0A40AB}"/>
    <cellStyle name="Normal 4 2 4 3 2 4 3" xfId="23943" xr:uid="{52AD1517-2938-4500-86FF-A7D51A28B918}"/>
    <cellStyle name="Normal 4 2 4 3 2 4 3 2" xfId="23944" xr:uid="{DBC478D9-9802-415A-B27D-68800317BE13}"/>
    <cellStyle name="Normal 4 2 4 3 2 4 4" xfId="23945" xr:uid="{7C1B4F93-1D23-446E-9873-4B5792982B5B}"/>
    <cellStyle name="Normal 4 2 4 3 2 5" xfId="23946" xr:uid="{2CF06512-80E9-48C5-9158-231659D6096C}"/>
    <cellStyle name="Normal 4 2 4 3 2 5 2" xfId="23947" xr:uid="{838276BA-DD7C-44E0-96D0-AC34FBC65D89}"/>
    <cellStyle name="Normal 4 2 4 3 2 5 2 2" xfId="23948" xr:uid="{5B079EB9-B3C9-477F-B022-FA48F0B5A0D5}"/>
    <cellStyle name="Normal 4 2 4 3 2 5 2 2 2" xfId="56406" xr:uid="{696EF8B3-45CD-4D1C-ACB3-FEAF5756B5D2}"/>
    <cellStyle name="Normal 4 2 4 3 2 5 2 3" xfId="56407" xr:uid="{42CE1061-A28F-400C-A23D-E9D9DE65224B}"/>
    <cellStyle name="Normal 4 2 4 3 2 5 3" xfId="23949" xr:uid="{DEB8A8C8-06EE-4238-8F99-2272DF0D18B5}"/>
    <cellStyle name="Normal 4 2 4 3 2 5 3 2" xfId="23950" xr:uid="{7EAECCA4-A4CA-4C15-A7CC-722830E0B438}"/>
    <cellStyle name="Normal 4 2 4 3 2 5 4" xfId="23951" xr:uid="{81113987-C6EB-42DA-98EB-8F47664DF1D7}"/>
    <cellStyle name="Normal 4 2 4 3 2 6" xfId="23952" xr:uid="{571D3440-ABD0-489D-BD75-A138ED08E428}"/>
    <cellStyle name="Normal 4 2 4 3 2 6 2" xfId="23953" xr:uid="{191B2CE7-7BF9-4883-BEEC-7C8F300BFDB4}"/>
    <cellStyle name="Normal 4 2 4 3 2 6 2 2" xfId="56408" xr:uid="{DEBACDBB-F525-4258-A90F-08B3009C0029}"/>
    <cellStyle name="Normal 4 2 4 3 2 6 3" xfId="56409" xr:uid="{06284C90-3EDE-4762-9268-331764F9E80F}"/>
    <cellStyle name="Normal 4 2 4 3 2 7" xfId="23954" xr:uid="{C818F6FD-93E3-499D-98D8-E60F8218CE2D}"/>
    <cellStyle name="Normal 4 2 4 3 2 7 2" xfId="23955" xr:uid="{844DB246-16C7-4580-9EC8-F165F4C2424C}"/>
    <cellStyle name="Normal 4 2 4 3 2 8" xfId="23956" xr:uid="{EF187111-44FB-490E-8B9E-163D82150DA2}"/>
    <cellStyle name="Normal 4 2 4 3 2 9" xfId="23957" xr:uid="{B14A6F41-A596-4CF7-A075-A6EE67AE4D0A}"/>
    <cellStyle name="Normal 4 2 4 3 3" xfId="3505" xr:uid="{764F8633-B085-4555-95BE-1D6DAF3BA35D}"/>
    <cellStyle name="Normal 4 2 4 3 3 2" xfId="23958" xr:uid="{ED14D987-46B6-459F-969A-7D234986B2B5}"/>
    <cellStyle name="Normal 4 2 4 3 3 2 2" xfId="23959" xr:uid="{FD9F9790-01A6-4A66-BF79-40B6A8107159}"/>
    <cellStyle name="Normal 4 2 4 3 3 2 2 2" xfId="23960" xr:uid="{8D094CEE-8CAA-4B25-86E4-D34EA06C3343}"/>
    <cellStyle name="Normal 4 2 4 3 3 2 2 2 2" xfId="56410" xr:uid="{FA34A94A-5A6D-483A-82C9-A68CDCB6DF78}"/>
    <cellStyle name="Normal 4 2 4 3 3 2 2 3" xfId="56411" xr:uid="{F0D90911-5860-46CD-814A-A9EF8134CD53}"/>
    <cellStyle name="Normal 4 2 4 3 3 2 3" xfId="23961" xr:uid="{2184F665-060E-4EB6-BFF3-0E23D2452929}"/>
    <cellStyle name="Normal 4 2 4 3 3 2 3 2" xfId="23962" xr:uid="{16DD68D5-28AF-41B6-8B9C-6EC4ABA39B37}"/>
    <cellStyle name="Normal 4 2 4 3 3 2 4" xfId="23963" xr:uid="{54538DE7-B8F0-4CD1-93C7-8BB2431814AE}"/>
    <cellStyle name="Normal 4 2 4 3 3 3" xfId="23964" xr:uid="{A5CF6C5E-45AB-4A2D-9D40-B9B19AF1F700}"/>
    <cellStyle name="Normal 4 2 4 3 3 3 2" xfId="23965" xr:uid="{9D15C143-6887-484F-AFE4-F7ED066ED284}"/>
    <cellStyle name="Normal 4 2 4 3 3 3 2 2" xfId="23966" xr:uid="{BADF65CD-2DCF-46CE-9002-E22E369A881E}"/>
    <cellStyle name="Normal 4 2 4 3 3 3 2 2 2" xfId="56412" xr:uid="{45DD2762-F00D-420C-90A9-7F428FA92CCD}"/>
    <cellStyle name="Normal 4 2 4 3 3 3 2 3" xfId="56413" xr:uid="{E96322D2-60D6-4D04-A8B7-96A540507CB9}"/>
    <cellStyle name="Normal 4 2 4 3 3 3 3" xfId="23967" xr:uid="{76DD7528-E82B-473E-8B32-F47A71F9B21E}"/>
    <cellStyle name="Normal 4 2 4 3 3 3 3 2" xfId="23968" xr:uid="{38745D59-72ED-4B1C-BB2A-B488C4B307F0}"/>
    <cellStyle name="Normal 4 2 4 3 3 3 4" xfId="23969" xr:uid="{EA188AE5-E13F-4F2E-B4F5-7A7453CC68DC}"/>
    <cellStyle name="Normal 4 2 4 3 3 4" xfId="23970" xr:uid="{63D9F6EC-4C2A-4176-B4AA-6118F6C606D3}"/>
    <cellStyle name="Normal 4 2 4 3 3 4 2" xfId="23971" xr:uid="{027E501A-73ED-457C-8377-D8EF3F76B7FD}"/>
    <cellStyle name="Normal 4 2 4 3 3 4 2 2" xfId="56414" xr:uid="{A6F71F59-2A48-4C34-A478-31173F9BD7EB}"/>
    <cellStyle name="Normal 4 2 4 3 3 4 3" xfId="56415" xr:uid="{9A210E39-DC90-4DCA-803D-1E2C73170D32}"/>
    <cellStyle name="Normal 4 2 4 3 3 5" xfId="23972" xr:uid="{62DBA789-3DE8-4557-A3E0-3583DE7217F0}"/>
    <cellStyle name="Normal 4 2 4 3 3 5 2" xfId="23973" xr:uid="{B9C85189-131F-4F66-9838-481A5A8A392F}"/>
    <cellStyle name="Normal 4 2 4 3 3 6" xfId="23974" xr:uid="{08DB44EF-12D8-45CE-BBAF-76418C47AE25}"/>
    <cellStyle name="Normal 4 2 4 3 3 7" xfId="23975" xr:uid="{C6AD873F-43AC-4D8E-81AC-2911AEB57563}"/>
    <cellStyle name="Normal 4 2 4 3 4" xfId="3506" xr:uid="{274C7AFB-C83E-4930-85C8-2E765F819083}"/>
    <cellStyle name="Normal 4 2 4 3 4 2" xfId="23976" xr:uid="{4535782B-2F07-405A-9750-D2189CDEE14E}"/>
    <cellStyle name="Normal 4 2 4 3 4 2 2" xfId="23977" xr:uid="{11D9A5A3-69E8-4D38-8B18-984B60F59C27}"/>
    <cellStyle name="Normal 4 2 4 3 4 2 2 2" xfId="23978" xr:uid="{2EAFC9B4-49AB-4050-8805-330A45A90E16}"/>
    <cellStyle name="Normal 4 2 4 3 4 2 2 2 2" xfId="56416" xr:uid="{AFE0E083-26C5-443F-896C-493E1606C086}"/>
    <cellStyle name="Normal 4 2 4 3 4 2 2 3" xfId="56417" xr:uid="{52829920-3FF4-493B-A3A8-E79C1F53151D}"/>
    <cellStyle name="Normal 4 2 4 3 4 2 3" xfId="23979" xr:uid="{9801171A-F4F0-4032-82F6-2FA2FC25A222}"/>
    <cellStyle name="Normal 4 2 4 3 4 2 3 2" xfId="23980" xr:uid="{6D75B3E8-99F5-4190-9568-73439675CFC3}"/>
    <cellStyle name="Normal 4 2 4 3 4 2 4" xfId="23981" xr:uid="{39B4A127-B687-455D-B030-28DA515D1D90}"/>
    <cellStyle name="Normal 4 2 4 3 4 3" xfId="23982" xr:uid="{0F716C1E-FABD-4CA9-B5AA-EDE4A54767B9}"/>
    <cellStyle name="Normal 4 2 4 3 4 3 2" xfId="23983" xr:uid="{3CC2B534-1266-421E-945B-9BBD5F72A9A9}"/>
    <cellStyle name="Normal 4 2 4 3 4 3 2 2" xfId="23984" xr:uid="{1E86A468-D212-45DF-A2A8-EEC96232709C}"/>
    <cellStyle name="Normal 4 2 4 3 4 3 2 2 2" xfId="56418" xr:uid="{38C666F5-681C-46B2-8CC1-CFB3A88616CA}"/>
    <cellStyle name="Normal 4 2 4 3 4 3 2 3" xfId="56419" xr:uid="{9BEED9EA-22BF-46FA-A98B-8A1FE037284A}"/>
    <cellStyle name="Normal 4 2 4 3 4 3 3" xfId="23985" xr:uid="{A29C74CF-3BC6-4252-B5DB-E9074E6A2521}"/>
    <cellStyle name="Normal 4 2 4 3 4 3 3 2" xfId="23986" xr:uid="{0D251BFD-614A-49AD-B484-C43C12A805F6}"/>
    <cellStyle name="Normal 4 2 4 3 4 3 4" xfId="23987" xr:uid="{F7E76466-FB4F-4E44-B2AF-8BBA797DA9DB}"/>
    <cellStyle name="Normal 4 2 4 3 4 4" xfId="23988" xr:uid="{7CC39C5B-B30B-4F09-A651-B7562BD3BDE5}"/>
    <cellStyle name="Normal 4 2 4 3 4 4 2" xfId="23989" xr:uid="{C1F054EE-0D10-4866-B6BD-805184A56148}"/>
    <cellStyle name="Normal 4 2 4 3 4 4 2 2" xfId="56420" xr:uid="{C8E16A2F-7716-4D4C-BB56-022FBF86B245}"/>
    <cellStyle name="Normal 4 2 4 3 4 4 3" xfId="56421" xr:uid="{27EEA117-6F86-4B2B-8EEA-20E5AE548475}"/>
    <cellStyle name="Normal 4 2 4 3 4 5" xfId="23990" xr:uid="{17F57D40-5D0D-4DF9-919D-27B916C27AD6}"/>
    <cellStyle name="Normal 4 2 4 3 4 5 2" xfId="23991" xr:uid="{F8B9337A-DE19-4EC2-B698-B74061A9D2ED}"/>
    <cellStyle name="Normal 4 2 4 3 4 6" xfId="23992" xr:uid="{FCB19725-5F93-4EB4-849C-DE01F6C1EA3E}"/>
    <cellStyle name="Normal 4 2 4 3 4 7" xfId="23993" xr:uid="{214187BD-CB1E-40D2-9AAD-158B6BAE5577}"/>
    <cellStyle name="Normal 4 2 4 3 5" xfId="3507" xr:uid="{EF5F7CE6-02FE-41CE-8919-634E0B989509}"/>
    <cellStyle name="Normal 4 2 4 3 5 2" xfId="23994" xr:uid="{C3E3BEB6-02B2-45DE-81F4-1787C81CC05E}"/>
    <cellStyle name="Normal 4 2 4 3 5 2 2" xfId="23995" xr:uid="{E0687BF9-023F-43E9-A528-AA86208319E1}"/>
    <cellStyle name="Normal 4 2 4 3 5 2 2 2" xfId="23996" xr:uid="{1780E63C-1A4A-4831-B6FD-27BC49779BD3}"/>
    <cellStyle name="Normal 4 2 4 3 5 2 2 2 2" xfId="56422" xr:uid="{54EA4A82-2083-4C9E-A028-0E6CD4AD64FF}"/>
    <cellStyle name="Normal 4 2 4 3 5 2 2 3" xfId="56423" xr:uid="{31175C20-1946-4B3A-8629-E0A378E14BA5}"/>
    <cellStyle name="Normal 4 2 4 3 5 2 3" xfId="23997" xr:uid="{96865D89-B8B0-4AF4-981D-3F1DF9CDB0CB}"/>
    <cellStyle name="Normal 4 2 4 3 5 2 3 2" xfId="23998" xr:uid="{5DAE1102-E451-4904-925D-9BBFE8881233}"/>
    <cellStyle name="Normal 4 2 4 3 5 2 4" xfId="23999" xr:uid="{36AB6CEB-3AE7-472C-A571-F5E966E02181}"/>
    <cellStyle name="Normal 4 2 4 3 5 3" xfId="24000" xr:uid="{6F24E25F-8F9A-4D19-9F66-41B3D7CB5EA8}"/>
    <cellStyle name="Normal 4 2 4 3 5 3 2" xfId="24001" xr:uid="{0CE0B453-206B-4CCD-9E96-2C6B4029C506}"/>
    <cellStyle name="Normal 4 2 4 3 5 3 2 2" xfId="24002" xr:uid="{F95B7996-5857-4DCA-A418-5779182C8F02}"/>
    <cellStyle name="Normal 4 2 4 3 5 3 2 2 2" xfId="56424" xr:uid="{88507898-BD5E-4DAC-AA0A-E05FAAF2B6EE}"/>
    <cellStyle name="Normal 4 2 4 3 5 3 2 3" xfId="56425" xr:uid="{D4EC6326-DBB7-4709-A9C4-79FDBB25E140}"/>
    <cellStyle name="Normal 4 2 4 3 5 3 3" xfId="24003" xr:uid="{666D4498-7B80-44BE-845A-937442BD5F84}"/>
    <cellStyle name="Normal 4 2 4 3 5 3 3 2" xfId="24004" xr:uid="{41E9FB10-C4D1-4D9A-908C-509DBAFA0A50}"/>
    <cellStyle name="Normal 4 2 4 3 5 3 4" xfId="24005" xr:uid="{2AF1A57D-7C83-41DA-A56E-44F4F99956D7}"/>
    <cellStyle name="Normal 4 2 4 3 5 4" xfId="24006" xr:uid="{BE934346-0630-4212-BCED-3E4C9ACBBF56}"/>
    <cellStyle name="Normal 4 2 4 3 5 4 2" xfId="24007" xr:uid="{5FBFDAB3-7DB2-41EE-96DA-152D97025723}"/>
    <cellStyle name="Normal 4 2 4 3 5 4 2 2" xfId="56426" xr:uid="{28BFD1EC-1AED-44C1-A6D8-2A64ED210513}"/>
    <cellStyle name="Normal 4 2 4 3 5 4 3" xfId="56427" xr:uid="{C0C59D8A-3E05-40DE-A9CE-72D747986215}"/>
    <cellStyle name="Normal 4 2 4 3 5 5" xfId="24008" xr:uid="{FA1B6C5D-C715-4C14-B6B8-378018118780}"/>
    <cellStyle name="Normal 4 2 4 3 5 5 2" xfId="24009" xr:uid="{89D3EF96-08DB-47F1-83BF-3D3A95339F32}"/>
    <cellStyle name="Normal 4 2 4 3 5 6" xfId="24010" xr:uid="{E75A8188-296E-4859-8B5C-C8C7266AAF7C}"/>
    <cellStyle name="Normal 4 2 4 3 5 7" xfId="24011" xr:uid="{C811D53E-6B1C-46D8-8775-42DDE70D2C0E}"/>
    <cellStyle name="Normal 4 2 4 3 6" xfId="24012" xr:uid="{FF6C4B9A-34EE-4DA6-8024-554EEAA65E01}"/>
    <cellStyle name="Normal 4 2 4 3 6 2" xfId="24013" xr:uid="{32B012E9-9405-4BED-8D2B-DFFE5CB4E6A9}"/>
    <cellStyle name="Normal 4 2 4 3 6 2 2" xfId="24014" xr:uid="{EB8CD34F-0FD7-485A-8780-B146D31DD081}"/>
    <cellStyle name="Normal 4 2 4 3 6 2 2 2" xfId="56428" xr:uid="{A29B5D13-7B2F-4192-9C07-D0F1B57674E5}"/>
    <cellStyle name="Normal 4 2 4 3 6 2 3" xfId="56429" xr:uid="{B42D3F30-2885-485E-9495-9662DEF123DF}"/>
    <cellStyle name="Normal 4 2 4 3 6 3" xfId="24015" xr:uid="{CDF87FEF-3908-420C-A14D-CDEC057A3DD8}"/>
    <cellStyle name="Normal 4 2 4 3 6 3 2" xfId="24016" xr:uid="{ED0E87B5-5BC8-4660-BE6A-AC43918BB89D}"/>
    <cellStyle name="Normal 4 2 4 3 6 4" xfId="24017" xr:uid="{B22743B7-1B49-47CA-BCD3-3933D255318C}"/>
    <cellStyle name="Normal 4 2 4 3 7" xfId="24018" xr:uid="{12BFF9EE-F7E5-40C2-9B99-282E8AF775B6}"/>
    <cellStyle name="Normal 4 2 4 3 7 2" xfId="24019" xr:uid="{2F98EC59-56D9-4D6B-BA2A-9F9FEF78A2C6}"/>
    <cellStyle name="Normal 4 2 4 3 7 2 2" xfId="24020" xr:uid="{0F1F72B2-8CDD-4972-ACC5-2DC102FE716D}"/>
    <cellStyle name="Normal 4 2 4 3 7 2 2 2" xfId="56430" xr:uid="{D4FDB25D-9585-4ABA-B50F-C6F2D118DE69}"/>
    <cellStyle name="Normal 4 2 4 3 7 2 3" xfId="56431" xr:uid="{DFA42009-149C-4C0A-A5AA-D82996940F82}"/>
    <cellStyle name="Normal 4 2 4 3 7 3" xfId="24021" xr:uid="{4DE11524-D4C7-4C6B-93BC-F232C00D1911}"/>
    <cellStyle name="Normal 4 2 4 3 7 3 2" xfId="24022" xr:uid="{9D278BA3-5EBF-4E9E-ADE5-DAB2E67EC5CB}"/>
    <cellStyle name="Normal 4 2 4 3 7 4" xfId="24023" xr:uid="{5E53ABD0-4057-4C2C-8387-F4EB6C61AEA9}"/>
    <cellStyle name="Normal 4 2 4 3 8" xfId="24024" xr:uid="{25F947B0-728B-4F05-979B-D2E11D5C9FE0}"/>
    <cellStyle name="Normal 4 2 4 3 8 2" xfId="24025" xr:uid="{4F1BF9CC-6252-4350-8A9B-A243A9BAA6ED}"/>
    <cellStyle name="Normal 4 2 4 3 8 2 2" xfId="56432" xr:uid="{12205BAE-40C5-432F-9F8B-7E2B9579784E}"/>
    <cellStyle name="Normal 4 2 4 3 8 3" xfId="56433" xr:uid="{E73FFDFB-BA1F-407A-9CF9-AECFAA94985F}"/>
    <cellStyle name="Normal 4 2 4 3 9" xfId="24026" xr:uid="{BFC3DC54-A0FC-4E12-A543-358454AF9153}"/>
    <cellStyle name="Normal 4 2 4 3 9 2" xfId="24027" xr:uid="{E328B7DE-23A5-4C83-A208-80D7B057E640}"/>
    <cellStyle name="Normal 4 2 4 4" xfId="3508" xr:uid="{5CE815D6-872D-457B-B3F9-66C7E96EA6FE}"/>
    <cellStyle name="Normal 4 2 4 4 10" xfId="24028" xr:uid="{CA8A185F-CE05-4B10-86EF-6080DDDAFA66}"/>
    <cellStyle name="Normal 4 2 4 4 2" xfId="3509" xr:uid="{92DD1828-6625-4A2E-B4E2-A2B9179C552C}"/>
    <cellStyle name="Normal 4 2 4 4 2 2" xfId="3510" xr:uid="{B606633A-E40A-422A-B91C-3570F58F19F5}"/>
    <cellStyle name="Normal 4 2 4 4 2 2 2" xfId="24029" xr:uid="{488C3D48-BA2D-4B5B-92FC-B31BC817F204}"/>
    <cellStyle name="Normal 4 2 4 4 2 2 2 2" xfId="24030" xr:uid="{596816CD-15EC-42F9-9687-AB43D74FE308}"/>
    <cellStyle name="Normal 4 2 4 4 2 2 2 2 2" xfId="24031" xr:uid="{38F55CA4-8EA9-4E9D-9B61-A64C1B12412C}"/>
    <cellStyle name="Normal 4 2 4 4 2 2 2 2 2 2" xfId="56434" xr:uid="{D49C4C3E-792B-4EE0-9183-4B9FB0359449}"/>
    <cellStyle name="Normal 4 2 4 4 2 2 2 2 3" xfId="56435" xr:uid="{ECAD40FD-B59E-4B75-8236-14BC052B4093}"/>
    <cellStyle name="Normal 4 2 4 4 2 2 2 3" xfId="24032" xr:uid="{0D214A3F-AE4B-40EF-A920-62BC2D840066}"/>
    <cellStyle name="Normal 4 2 4 4 2 2 2 3 2" xfId="24033" xr:uid="{23C3DD30-031E-474B-8809-973A3FD6ED1D}"/>
    <cellStyle name="Normal 4 2 4 4 2 2 2 4" xfId="24034" xr:uid="{571022A2-5E65-4C9C-86F7-1ACB860BDC29}"/>
    <cellStyle name="Normal 4 2 4 4 2 2 3" xfId="24035" xr:uid="{204556B5-D6BD-47F6-8B6A-92A39B393D84}"/>
    <cellStyle name="Normal 4 2 4 4 2 2 3 2" xfId="24036" xr:uid="{3A9FFC06-A0C7-454A-9E6A-E4286190BE3C}"/>
    <cellStyle name="Normal 4 2 4 4 2 2 3 2 2" xfId="24037" xr:uid="{64EB28C3-2308-4149-8B4A-23853C473D01}"/>
    <cellStyle name="Normal 4 2 4 4 2 2 3 2 2 2" xfId="56436" xr:uid="{72591086-85BF-48F4-9C0B-B854118E42A6}"/>
    <cellStyle name="Normal 4 2 4 4 2 2 3 2 3" xfId="56437" xr:uid="{607853AB-E186-41A1-AF58-CA870BE40AFD}"/>
    <cellStyle name="Normal 4 2 4 4 2 2 3 3" xfId="24038" xr:uid="{72B67BEF-E927-47C1-860C-9BB5FAB9F77B}"/>
    <cellStyle name="Normal 4 2 4 4 2 2 3 3 2" xfId="24039" xr:uid="{F9106A35-B7C9-43CD-BDB5-34BF2ED95EC4}"/>
    <cellStyle name="Normal 4 2 4 4 2 2 3 4" xfId="24040" xr:uid="{E09B97D8-82E9-457A-BE52-CF1A06E6B0F7}"/>
    <cellStyle name="Normal 4 2 4 4 2 2 4" xfId="24041" xr:uid="{1F49DC8C-2F90-4030-9643-235F79EE50F1}"/>
    <cellStyle name="Normal 4 2 4 4 2 2 4 2" xfId="24042" xr:uid="{952B089B-247C-4915-B553-79FF9AF9B7EB}"/>
    <cellStyle name="Normal 4 2 4 4 2 2 4 2 2" xfId="56438" xr:uid="{7043B273-6DA8-4CD1-9595-1FFC525C1A26}"/>
    <cellStyle name="Normal 4 2 4 4 2 2 4 3" xfId="56439" xr:uid="{1EA4CE08-66F3-4B3D-858D-D8FE63B9FAFE}"/>
    <cellStyle name="Normal 4 2 4 4 2 2 5" xfId="24043" xr:uid="{A985BEFB-2424-460B-8049-149E3A8372C9}"/>
    <cellStyle name="Normal 4 2 4 4 2 2 5 2" xfId="24044" xr:uid="{F4D05BEE-C597-43E4-8EA1-346C7C004187}"/>
    <cellStyle name="Normal 4 2 4 4 2 2 6" xfId="24045" xr:uid="{8EDEE84D-32C4-4957-88BC-E029B17C705E}"/>
    <cellStyle name="Normal 4 2 4 4 2 2 7" xfId="24046" xr:uid="{C1CA1DF4-CF6D-4924-9345-6003C6A2BFBC}"/>
    <cellStyle name="Normal 4 2 4 4 2 3" xfId="3511" xr:uid="{9A6205D2-06A1-4713-9295-7AA58B5BE00B}"/>
    <cellStyle name="Normal 4 2 4 4 2 3 2" xfId="24047" xr:uid="{9D4E6AFB-6515-430E-A57F-30E593C89956}"/>
    <cellStyle name="Normal 4 2 4 4 2 3 2 2" xfId="24048" xr:uid="{073023C9-7CE1-49F9-877C-B3EBBD884E84}"/>
    <cellStyle name="Normal 4 2 4 4 2 3 2 2 2" xfId="24049" xr:uid="{37BA29A4-FB5A-4D7C-9AA1-908C6A33FF8D}"/>
    <cellStyle name="Normal 4 2 4 4 2 3 2 2 2 2" xfId="56440" xr:uid="{4DBE1EA3-F792-48AF-96B1-45BFF12B80C9}"/>
    <cellStyle name="Normal 4 2 4 4 2 3 2 2 3" xfId="56441" xr:uid="{67F31114-D217-4B9F-871D-D238BBEB01F7}"/>
    <cellStyle name="Normal 4 2 4 4 2 3 2 3" xfId="24050" xr:uid="{226AF06C-6C43-46F7-B971-86DCA49D981F}"/>
    <cellStyle name="Normal 4 2 4 4 2 3 2 3 2" xfId="24051" xr:uid="{EE191660-CB43-4F0E-85AC-CDDCADABD9DA}"/>
    <cellStyle name="Normal 4 2 4 4 2 3 2 4" xfId="24052" xr:uid="{A35E2315-F3B8-461E-964A-99EA62B468BB}"/>
    <cellStyle name="Normal 4 2 4 4 2 3 3" xfId="24053" xr:uid="{EA3EBE2D-9E8D-42EE-A835-7CA137AA7BCC}"/>
    <cellStyle name="Normal 4 2 4 4 2 3 3 2" xfId="24054" xr:uid="{F008DD83-4BB2-4B16-B921-6EAAC0CAE319}"/>
    <cellStyle name="Normal 4 2 4 4 2 3 3 2 2" xfId="24055" xr:uid="{C037A5CB-7ABB-4EF1-BF46-0E00CF906748}"/>
    <cellStyle name="Normal 4 2 4 4 2 3 3 2 2 2" xfId="56442" xr:uid="{D0DD4B20-23E5-4492-9E5F-478BC7E0F0BF}"/>
    <cellStyle name="Normal 4 2 4 4 2 3 3 2 3" xfId="56443" xr:uid="{4BCDDCD6-D8CD-4157-AE2C-87C4E359E9C6}"/>
    <cellStyle name="Normal 4 2 4 4 2 3 3 3" xfId="24056" xr:uid="{467DC0F3-F40D-4747-BE64-13F05EC29C92}"/>
    <cellStyle name="Normal 4 2 4 4 2 3 3 3 2" xfId="24057" xr:uid="{2C9F07D3-4668-46BF-A4FD-5BB31C2FBF54}"/>
    <cellStyle name="Normal 4 2 4 4 2 3 3 4" xfId="24058" xr:uid="{D010EB82-8478-4FD5-9CA6-2E94C92A12DA}"/>
    <cellStyle name="Normal 4 2 4 4 2 3 4" xfId="24059" xr:uid="{A3B667DD-D94D-488B-8434-FC0843670DFE}"/>
    <cellStyle name="Normal 4 2 4 4 2 3 4 2" xfId="24060" xr:uid="{67483785-A7EB-4FE1-A544-B5C78D7C378E}"/>
    <cellStyle name="Normal 4 2 4 4 2 3 4 2 2" xfId="56444" xr:uid="{FA54BCEB-1A92-4611-AB86-A35191616F11}"/>
    <cellStyle name="Normal 4 2 4 4 2 3 4 3" xfId="56445" xr:uid="{9A6B6D5A-4AE6-485A-8D95-A4C1E4C5E67B}"/>
    <cellStyle name="Normal 4 2 4 4 2 3 5" xfId="24061" xr:uid="{C40172C3-454A-4AAB-A685-971D6D3B4DB8}"/>
    <cellStyle name="Normal 4 2 4 4 2 3 5 2" xfId="24062" xr:uid="{84BB0D55-7B9E-4EF3-AE49-9039CC45FD54}"/>
    <cellStyle name="Normal 4 2 4 4 2 3 6" xfId="24063" xr:uid="{F445C862-46BF-4F78-B9FE-FE85520705F1}"/>
    <cellStyle name="Normal 4 2 4 4 2 3 7" xfId="24064" xr:uid="{FC7FEB18-C662-4938-840C-E5EB3E8DB7A4}"/>
    <cellStyle name="Normal 4 2 4 4 2 4" xfId="24065" xr:uid="{AB13BABE-C87C-46C1-8851-90668F4E4A26}"/>
    <cellStyle name="Normal 4 2 4 4 2 4 2" xfId="24066" xr:uid="{39047EF6-13BC-4D18-A73A-A3D56FF34083}"/>
    <cellStyle name="Normal 4 2 4 4 2 4 2 2" xfId="24067" xr:uid="{D73D31E4-6AF1-484E-9650-55A776BF0F82}"/>
    <cellStyle name="Normal 4 2 4 4 2 4 2 2 2" xfId="56446" xr:uid="{FF3C0662-EC41-4DC1-8F2C-A88C26937FA7}"/>
    <cellStyle name="Normal 4 2 4 4 2 4 2 3" xfId="56447" xr:uid="{BA5829A5-7C14-47A7-AF11-3AAB85D57E3C}"/>
    <cellStyle name="Normal 4 2 4 4 2 4 3" xfId="24068" xr:uid="{4A7D05F0-608C-4A15-AC30-C6CB1D4C839E}"/>
    <cellStyle name="Normal 4 2 4 4 2 4 3 2" xfId="24069" xr:uid="{078E4794-DE1C-4E4A-AD06-2BF2FE9C7DB0}"/>
    <cellStyle name="Normal 4 2 4 4 2 4 4" xfId="24070" xr:uid="{394BA98F-15AD-4CEA-8411-D600470DC64E}"/>
    <cellStyle name="Normal 4 2 4 4 2 5" xfId="24071" xr:uid="{6A59FC54-5419-4A4B-8CC0-4344A04BBDAD}"/>
    <cellStyle name="Normal 4 2 4 4 2 5 2" xfId="24072" xr:uid="{69D1E50B-4416-4C08-8D76-17BC93630F53}"/>
    <cellStyle name="Normal 4 2 4 4 2 5 2 2" xfId="24073" xr:uid="{462D7574-2367-4C59-9DAE-6C1374773443}"/>
    <cellStyle name="Normal 4 2 4 4 2 5 2 2 2" xfId="56448" xr:uid="{9758BF07-BA89-45B3-B122-018A7BB0B76A}"/>
    <cellStyle name="Normal 4 2 4 4 2 5 2 3" xfId="56449" xr:uid="{2FF52157-287F-4CA9-91F3-940070D579F4}"/>
    <cellStyle name="Normal 4 2 4 4 2 5 3" xfId="24074" xr:uid="{324EE1FE-6897-4403-AD04-8D843E5E50BE}"/>
    <cellStyle name="Normal 4 2 4 4 2 5 3 2" xfId="24075" xr:uid="{35086E6A-0BCD-4DAC-88ED-AA7C11E3FFAC}"/>
    <cellStyle name="Normal 4 2 4 4 2 5 4" xfId="24076" xr:uid="{3578CCD2-4E12-44FB-8AF6-2BAF1F6DDDB6}"/>
    <cellStyle name="Normal 4 2 4 4 2 6" xfId="24077" xr:uid="{3CEA566C-F8D3-4839-91EB-1B59A830F1D1}"/>
    <cellStyle name="Normal 4 2 4 4 2 6 2" xfId="24078" xr:uid="{D606DF6A-843B-4F61-B9F0-702A600F7093}"/>
    <cellStyle name="Normal 4 2 4 4 2 6 2 2" xfId="56450" xr:uid="{050C1CFD-44F5-4CB3-B4C1-B01C258831D9}"/>
    <cellStyle name="Normal 4 2 4 4 2 6 3" xfId="56451" xr:uid="{FAFC9486-22E9-436A-A17B-517EBFBEC140}"/>
    <cellStyle name="Normal 4 2 4 4 2 7" xfId="24079" xr:uid="{87E9888A-2847-4E2B-9209-1382584CDC38}"/>
    <cellStyle name="Normal 4 2 4 4 2 7 2" xfId="24080" xr:uid="{F4EE1101-96B9-4852-A2C7-9E3F481F4E87}"/>
    <cellStyle name="Normal 4 2 4 4 2 8" xfId="24081" xr:uid="{1F401653-15CD-419D-9B54-0C8683D615A6}"/>
    <cellStyle name="Normal 4 2 4 4 2 9" xfId="24082" xr:uid="{32D85086-B7D8-4A00-9080-8C1FB209ACD3}"/>
    <cellStyle name="Normal 4 2 4 4 3" xfId="3512" xr:uid="{70249C9B-1456-4ACC-AABA-0C3A7CE29959}"/>
    <cellStyle name="Normal 4 2 4 4 3 2" xfId="24083" xr:uid="{3E082682-BC2F-47EA-AA73-C36D67C738C9}"/>
    <cellStyle name="Normal 4 2 4 4 3 2 2" xfId="24084" xr:uid="{CC3A566B-440B-4ECA-A7F3-EBD56FDD531F}"/>
    <cellStyle name="Normal 4 2 4 4 3 2 2 2" xfId="24085" xr:uid="{69482ACC-571A-448F-9C3C-E57F58282D06}"/>
    <cellStyle name="Normal 4 2 4 4 3 2 2 2 2" xfId="56452" xr:uid="{5492FD86-E27E-46CD-A8A6-E39D02ADE14F}"/>
    <cellStyle name="Normal 4 2 4 4 3 2 2 3" xfId="56453" xr:uid="{C75DA854-9E12-486D-AD2E-9017B1D4AA7F}"/>
    <cellStyle name="Normal 4 2 4 4 3 2 3" xfId="24086" xr:uid="{6855C783-113A-446A-B455-31AF43237FEC}"/>
    <cellStyle name="Normal 4 2 4 4 3 2 3 2" xfId="24087" xr:uid="{32E51BAB-B791-4729-AE3B-35727F18466F}"/>
    <cellStyle name="Normal 4 2 4 4 3 2 4" xfId="24088" xr:uid="{E64DD83F-58EF-42BF-B354-51ED6938454D}"/>
    <cellStyle name="Normal 4 2 4 4 3 3" xfId="24089" xr:uid="{BA1D36A9-0859-4470-940C-151833C7195B}"/>
    <cellStyle name="Normal 4 2 4 4 3 3 2" xfId="24090" xr:uid="{F2B6A2B2-072C-4590-9154-FD72B9ED7E91}"/>
    <cellStyle name="Normal 4 2 4 4 3 3 2 2" xfId="24091" xr:uid="{172531D4-64D8-4DCD-87F2-F30BA6082270}"/>
    <cellStyle name="Normal 4 2 4 4 3 3 2 2 2" xfId="56454" xr:uid="{125B80A7-EAA9-4D07-9775-0534FD6FF17B}"/>
    <cellStyle name="Normal 4 2 4 4 3 3 2 3" xfId="56455" xr:uid="{2C60B4A2-F46D-4D4B-AFFC-7D6C818BB57D}"/>
    <cellStyle name="Normal 4 2 4 4 3 3 3" xfId="24092" xr:uid="{B9EE027F-70FD-40A3-8D58-2670C1DC7B87}"/>
    <cellStyle name="Normal 4 2 4 4 3 3 3 2" xfId="24093" xr:uid="{6BE826E7-E1CC-4B45-98CF-3CE6AA65AA38}"/>
    <cellStyle name="Normal 4 2 4 4 3 3 4" xfId="24094" xr:uid="{9B5C5438-87A6-4B00-8DCF-4BDD937BACD2}"/>
    <cellStyle name="Normal 4 2 4 4 3 4" xfId="24095" xr:uid="{54B20E82-E930-474F-96B9-F46F24B6F162}"/>
    <cellStyle name="Normal 4 2 4 4 3 4 2" xfId="24096" xr:uid="{5CAE6B99-BC75-433E-9298-0D2AF0BBF183}"/>
    <cellStyle name="Normal 4 2 4 4 3 4 2 2" xfId="56456" xr:uid="{6E21061A-9AFF-4E96-8AAF-135A2D0F469E}"/>
    <cellStyle name="Normal 4 2 4 4 3 4 3" xfId="56457" xr:uid="{171C1B6C-B32E-4285-AC2D-965FC169BB3E}"/>
    <cellStyle name="Normal 4 2 4 4 3 5" xfId="24097" xr:uid="{A8F8833F-D1A7-436E-B6DB-3BF825FD8D68}"/>
    <cellStyle name="Normal 4 2 4 4 3 5 2" xfId="24098" xr:uid="{9D90FAAB-81B9-42E1-8021-5516926B70E5}"/>
    <cellStyle name="Normal 4 2 4 4 3 6" xfId="24099" xr:uid="{C73115D4-B210-4DF4-ACB4-0B4C3518CDFB}"/>
    <cellStyle name="Normal 4 2 4 4 3 7" xfId="24100" xr:uid="{AB260720-C3B7-4F6D-943F-F47FB66B257D}"/>
    <cellStyle name="Normal 4 2 4 4 4" xfId="3513" xr:uid="{788C2156-6492-4051-B8BE-3B2968854BBB}"/>
    <cellStyle name="Normal 4 2 4 4 4 2" xfId="24101" xr:uid="{D944AB0B-835E-4A05-ADA0-9B442F5AE699}"/>
    <cellStyle name="Normal 4 2 4 4 4 2 2" xfId="24102" xr:uid="{549129C4-B6CE-46BA-8BEC-9E8E57920034}"/>
    <cellStyle name="Normal 4 2 4 4 4 2 2 2" xfId="24103" xr:uid="{25AD7DB6-CFF7-4B1E-ADB8-BD8CAA2D5EA7}"/>
    <cellStyle name="Normal 4 2 4 4 4 2 2 2 2" xfId="56458" xr:uid="{325AFF4F-D264-458D-B42D-45FA5987C3DD}"/>
    <cellStyle name="Normal 4 2 4 4 4 2 2 3" xfId="56459" xr:uid="{22A0E4E4-D461-4216-AB51-3499484B02B3}"/>
    <cellStyle name="Normal 4 2 4 4 4 2 3" xfId="24104" xr:uid="{4DA5851F-2B5E-4A02-A4FB-6129F9A1AB66}"/>
    <cellStyle name="Normal 4 2 4 4 4 2 3 2" xfId="24105" xr:uid="{5681925B-3D00-4285-B37D-50C769BA4705}"/>
    <cellStyle name="Normal 4 2 4 4 4 2 4" xfId="24106" xr:uid="{30E3C7B5-FD87-433E-AAC5-E9E668858D7B}"/>
    <cellStyle name="Normal 4 2 4 4 4 3" xfId="24107" xr:uid="{66802184-1C17-4990-BF34-643A037752FE}"/>
    <cellStyle name="Normal 4 2 4 4 4 3 2" xfId="24108" xr:uid="{24449781-4D96-4698-8AAF-9990C199A73C}"/>
    <cellStyle name="Normal 4 2 4 4 4 3 2 2" xfId="24109" xr:uid="{815C52CD-95A2-4E9E-944B-708F88A9EDEB}"/>
    <cellStyle name="Normal 4 2 4 4 4 3 2 2 2" xfId="56460" xr:uid="{0D4BCF1C-0F95-49BF-8652-5EAE62185520}"/>
    <cellStyle name="Normal 4 2 4 4 4 3 2 3" xfId="56461" xr:uid="{A0389074-B035-4A90-B2E2-CEBDA42FB3E2}"/>
    <cellStyle name="Normal 4 2 4 4 4 3 3" xfId="24110" xr:uid="{CA9EEB0A-289E-4FA8-9D77-30220CB8F2E4}"/>
    <cellStyle name="Normal 4 2 4 4 4 3 3 2" xfId="24111" xr:uid="{CA5DB719-F06D-440C-9A8F-A8B70D497567}"/>
    <cellStyle name="Normal 4 2 4 4 4 3 4" xfId="24112" xr:uid="{BDD91DBF-B270-4DE9-AE62-0A68BCDDDADD}"/>
    <cellStyle name="Normal 4 2 4 4 4 4" xfId="24113" xr:uid="{B2E9ACD1-EF6A-434A-B44A-970FFE512B3A}"/>
    <cellStyle name="Normal 4 2 4 4 4 4 2" xfId="24114" xr:uid="{A9E6CC9A-9AD7-4947-A1E6-CDAE9FB04D7C}"/>
    <cellStyle name="Normal 4 2 4 4 4 4 2 2" xfId="56462" xr:uid="{4D724D06-AE71-4F62-BDD8-C52AC6E9AFB9}"/>
    <cellStyle name="Normal 4 2 4 4 4 4 3" xfId="56463" xr:uid="{1649A8B7-0852-4778-AE7F-AAEBFA652C11}"/>
    <cellStyle name="Normal 4 2 4 4 4 5" xfId="24115" xr:uid="{53FCA78F-9594-4127-9094-E0B3E4236D9D}"/>
    <cellStyle name="Normal 4 2 4 4 4 5 2" xfId="24116" xr:uid="{2494876A-DD63-4FEB-84B4-9491FDD099D6}"/>
    <cellStyle name="Normal 4 2 4 4 4 6" xfId="24117" xr:uid="{E40F2861-8FC5-46C9-8509-D9F1FFEFF41C}"/>
    <cellStyle name="Normal 4 2 4 4 4 7" xfId="24118" xr:uid="{5F19C12B-635F-403E-8515-1A3E1AAFA8A2}"/>
    <cellStyle name="Normal 4 2 4 4 5" xfId="24119" xr:uid="{9AE5E086-2879-4469-A32B-1B47D5F88550}"/>
    <cellStyle name="Normal 4 2 4 4 5 2" xfId="24120" xr:uid="{6820F0D2-84DA-4BA6-81F1-D62A78FC3D52}"/>
    <cellStyle name="Normal 4 2 4 4 5 2 2" xfId="24121" xr:uid="{2A81F5E6-5F62-422A-8E42-BC8C4C027E8F}"/>
    <cellStyle name="Normal 4 2 4 4 5 2 2 2" xfId="56464" xr:uid="{11A6E9DC-C4C7-4CF0-B3BF-0C12E2767D92}"/>
    <cellStyle name="Normal 4 2 4 4 5 2 3" xfId="56465" xr:uid="{03FB3138-3655-4648-841C-18997876741E}"/>
    <cellStyle name="Normal 4 2 4 4 5 3" xfId="24122" xr:uid="{283A2F40-0A0F-498C-8DB7-EE7391096FA2}"/>
    <cellStyle name="Normal 4 2 4 4 5 3 2" xfId="24123" xr:uid="{8FC7D771-9E70-41A2-81B9-766C03F5C395}"/>
    <cellStyle name="Normal 4 2 4 4 5 4" xfId="24124" xr:uid="{11BB0B8A-EFC0-4CA8-A4FC-50074BC1099F}"/>
    <cellStyle name="Normal 4 2 4 4 6" xfId="24125" xr:uid="{C7FC89AB-B036-479D-B96B-93FEFDC3799C}"/>
    <cellStyle name="Normal 4 2 4 4 6 2" xfId="24126" xr:uid="{68C3C756-56AA-4F21-9371-CB998BAB8670}"/>
    <cellStyle name="Normal 4 2 4 4 6 2 2" xfId="24127" xr:uid="{578D5BCC-C14A-4BED-AAB9-0B195C84185F}"/>
    <cellStyle name="Normal 4 2 4 4 6 2 2 2" xfId="56466" xr:uid="{0A179BDD-49AA-4220-986B-D413EDBF18BF}"/>
    <cellStyle name="Normal 4 2 4 4 6 2 3" xfId="56467" xr:uid="{11397E7C-F3EB-492B-9C11-A87193D1F3D0}"/>
    <cellStyle name="Normal 4 2 4 4 6 3" xfId="24128" xr:uid="{A24CAB38-0338-442B-A8D0-0431C553CDC3}"/>
    <cellStyle name="Normal 4 2 4 4 6 3 2" xfId="24129" xr:uid="{808D1962-83CA-48FB-85BB-B9B0FCF96A39}"/>
    <cellStyle name="Normal 4 2 4 4 6 4" xfId="24130" xr:uid="{F60AA001-63B0-47F4-8033-690D465C1B8D}"/>
    <cellStyle name="Normal 4 2 4 4 7" xfId="24131" xr:uid="{4C8948C3-AE25-4D1A-9C79-8A4E94F7CC27}"/>
    <cellStyle name="Normal 4 2 4 4 7 2" xfId="24132" xr:uid="{1FCE0448-F16E-4F1F-B6F5-B01877B559AE}"/>
    <cellStyle name="Normal 4 2 4 4 7 2 2" xfId="56468" xr:uid="{6281F61A-EF11-4CB2-A78C-70615CBF8217}"/>
    <cellStyle name="Normal 4 2 4 4 7 3" xfId="56469" xr:uid="{6E8FDC9E-31F3-4E3E-B360-07CFD0C93F7E}"/>
    <cellStyle name="Normal 4 2 4 4 8" xfId="24133" xr:uid="{6BADBACF-1DF2-4974-9FFC-8F7F43956D54}"/>
    <cellStyle name="Normal 4 2 4 4 8 2" xfId="24134" xr:uid="{DEBF7C7C-569D-4E78-B941-94872BB046FE}"/>
    <cellStyle name="Normal 4 2 4 4 9" xfId="24135" xr:uid="{C44FD3D3-1F51-402C-A9D4-11BC7FC9EFDF}"/>
    <cellStyle name="Normal 4 2 4 5" xfId="3514" xr:uid="{061E85AB-9F5B-469F-8FF6-65A178C50803}"/>
    <cellStyle name="Normal 4 2 4 5 2" xfId="3515" xr:uid="{5DB8D3C4-E757-466D-8581-A8E8FA0AE5DB}"/>
    <cellStyle name="Normal 4 2 4 5 2 2" xfId="24136" xr:uid="{2B84F52F-6DCD-4704-B6E7-5AAFD4E24DB7}"/>
    <cellStyle name="Normal 4 2 4 5 2 2 2" xfId="24137" xr:uid="{C6B5508A-61C5-4456-9D05-895EC8673C0F}"/>
    <cellStyle name="Normal 4 2 4 5 2 2 2 2" xfId="24138" xr:uid="{D84AEDA7-0B3B-4BE7-B75E-626750FA4828}"/>
    <cellStyle name="Normal 4 2 4 5 2 2 2 2 2" xfId="56470" xr:uid="{6BABE9BD-7ADE-4A18-9BE8-73CAD1B8611B}"/>
    <cellStyle name="Normal 4 2 4 5 2 2 2 3" xfId="56471" xr:uid="{20812392-7DE6-4807-B0B9-A5E77C272F1F}"/>
    <cellStyle name="Normal 4 2 4 5 2 2 3" xfId="24139" xr:uid="{71787CD0-2943-425F-801C-4F8A5B397A5A}"/>
    <cellStyle name="Normal 4 2 4 5 2 2 3 2" xfId="24140" xr:uid="{988A5550-59F1-4CCF-9A31-405D1537A7F6}"/>
    <cellStyle name="Normal 4 2 4 5 2 2 4" xfId="24141" xr:uid="{8B48AAE5-C187-469C-AF21-24F1367107FF}"/>
    <cellStyle name="Normal 4 2 4 5 2 3" xfId="24142" xr:uid="{0C419907-25CB-4BE4-B804-3E7199A9E76C}"/>
    <cellStyle name="Normal 4 2 4 5 2 3 2" xfId="24143" xr:uid="{DCC8B4A0-D3C5-4E1D-B939-45B579B73C51}"/>
    <cellStyle name="Normal 4 2 4 5 2 3 2 2" xfId="24144" xr:uid="{B0F597A0-7F1B-46B6-8E88-57FF7A89FF63}"/>
    <cellStyle name="Normal 4 2 4 5 2 3 2 2 2" xfId="56472" xr:uid="{94E9A62D-048E-4CBA-9612-045036E20640}"/>
    <cellStyle name="Normal 4 2 4 5 2 3 2 3" xfId="56473" xr:uid="{B8380617-9299-4F43-8A01-9DE809B4E43D}"/>
    <cellStyle name="Normal 4 2 4 5 2 3 3" xfId="24145" xr:uid="{B0AFF0EC-3232-43FA-91B6-CE349A497F27}"/>
    <cellStyle name="Normal 4 2 4 5 2 3 3 2" xfId="24146" xr:uid="{29BBF4F0-ACFE-488B-8C5D-A1AD3CE0104A}"/>
    <cellStyle name="Normal 4 2 4 5 2 3 4" xfId="24147" xr:uid="{22576499-5BAA-46DD-B01D-89AF8356325D}"/>
    <cellStyle name="Normal 4 2 4 5 2 4" xfId="24148" xr:uid="{DFD309BF-8504-4873-B1AB-24208FB4340F}"/>
    <cellStyle name="Normal 4 2 4 5 2 4 2" xfId="24149" xr:uid="{3378C805-AF2D-4823-8233-F4B6DE9CD5A1}"/>
    <cellStyle name="Normal 4 2 4 5 2 4 2 2" xfId="56474" xr:uid="{FD3E49D0-5090-40FF-BE7F-829C4F0B53B9}"/>
    <cellStyle name="Normal 4 2 4 5 2 4 3" xfId="56475" xr:uid="{5515159F-4338-45E6-9C77-036DB4F8F941}"/>
    <cellStyle name="Normal 4 2 4 5 2 5" xfId="24150" xr:uid="{D9BECE1C-F540-4CF2-96A8-458BA1DBFD05}"/>
    <cellStyle name="Normal 4 2 4 5 2 5 2" xfId="24151" xr:uid="{CAF7E345-B9A3-468C-B9DD-E89157966E53}"/>
    <cellStyle name="Normal 4 2 4 5 2 6" xfId="24152" xr:uid="{0D8B5D62-5718-4BFA-BF7A-570D9150E7B1}"/>
    <cellStyle name="Normal 4 2 4 5 2 7" xfId="24153" xr:uid="{863B1A52-8556-42BA-81DF-1C9C7C3479BF}"/>
    <cellStyle name="Normal 4 2 4 5 3" xfId="3516" xr:uid="{77686B59-8557-4797-AC1B-D0BAD0EC67D6}"/>
    <cellStyle name="Normal 4 2 4 5 3 2" xfId="24154" xr:uid="{C830C135-84CD-4032-91CB-5FC1F8C4FC8E}"/>
    <cellStyle name="Normal 4 2 4 5 3 2 2" xfId="24155" xr:uid="{64A39CF0-046F-4CB7-8653-505E58704A90}"/>
    <cellStyle name="Normal 4 2 4 5 3 2 2 2" xfId="24156" xr:uid="{E9D6FF4E-C93C-48A3-888D-00F9D3455E9D}"/>
    <cellStyle name="Normal 4 2 4 5 3 2 2 2 2" xfId="56476" xr:uid="{8581F382-7C93-4066-8D35-ABB0490417F3}"/>
    <cellStyle name="Normal 4 2 4 5 3 2 2 3" xfId="56477" xr:uid="{68794783-A0C7-4D4F-88CE-DA5F7B28CE7B}"/>
    <cellStyle name="Normal 4 2 4 5 3 2 3" xfId="24157" xr:uid="{1111F0F5-B092-41BB-8ACA-E3963C6F3D69}"/>
    <cellStyle name="Normal 4 2 4 5 3 2 3 2" xfId="24158" xr:uid="{1AE7E91A-4EEE-4E80-A03B-6AD727D05DAD}"/>
    <cellStyle name="Normal 4 2 4 5 3 2 4" xfId="24159" xr:uid="{AFADD00C-B96F-4D58-BA80-373FF0C4ADDE}"/>
    <cellStyle name="Normal 4 2 4 5 3 3" xfId="24160" xr:uid="{C3534876-B6B3-46ED-B5FB-DC140ACFF255}"/>
    <cellStyle name="Normal 4 2 4 5 3 3 2" xfId="24161" xr:uid="{9FBC1859-9AA0-477F-9F46-C336CA08FCC6}"/>
    <cellStyle name="Normal 4 2 4 5 3 3 2 2" xfId="24162" xr:uid="{E087C088-0F73-4DCE-9B83-0A0792E8D907}"/>
    <cellStyle name="Normal 4 2 4 5 3 3 2 2 2" xfId="56478" xr:uid="{F84EBF09-72C7-4C38-B1D3-E3F000CB95D4}"/>
    <cellStyle name="Normal 4 2 4 5 3 3 2 3" xfId="56479" xr:uid="{DA2E14F7-2A71-42CA-9B5C-2493E43C9818}"/>
    <cellStyle name="Normal 4 2 4 5 3 3 3" xfId="24163" xr:uid="{665CA4A1-D7F5-4496-B603-DED294AEF110}"/>
    <cellStyle name="Normal 4 2 4 5 3 3 3 2" xfId="24164" xr:uid="{339A3EC3-EE72-427B-8131-4D654683607B}"/>
    <cellStyle name="Normal 4 2 4 5 3 3 4" xfId="24165" xr:uid="{698989B6-5414-4BC3-84B1-691B0E3A4520}"/>
    <cellStyle name="Normal 4 2 4 5 3 4" xfId="24166" xr:uid="{A4FCCAF2-4885-4086-9548-B1D0AE7DEAC2}"/>
    <cellStyle name="Normal 4 2 4 5 3 4 2" xfId="24167" xr:uid="{771F93E0-D6BE-4BBB-902E-47EF56ACF037}"/>
    <cellStyle name="Normal 4 2 4 5 3 4 2 2" xfId="56480" xr:uid="{97491405-E4A7-433B-8A2B-93C36F267540}"/>
    <cellStyle name="Normal 4 2 4 5 3 4 3" xfId="56481" xr:uid="{B925FD4D-B82C-46FD-A344-9A2463F9924F}"/>
    <cellStyle name="Normal 4 2 4 5 3 5" xfId="24168" xr:uid="{DFFBBE3E-AB8D-41F5-AA45-AACBA954363A}"/>
    <cellStyle name="Normal 4 2 4 5 3 5 2" xfId="24169" xr:uid="{3DAC0805-0B22-4209-8149-B08BCFC3DE7D}"/>
    <cellStyle name="Normal 4 2 4 5 3 6" xfId="24170" xr:uid="{C96FAD6A-B50A-4C97-8C68-9F60CCDF0BB4}"/>
    <cellStyle name="Normal 4 2 4 5 3 7" xfId="24171" xr:uid="{E0038C95-1D8F-4F41-8B17-E08E6CF531B7}"/>
    <cellStyle name="Normal 4 2 4 5 4" xfId="24172" xr:uid="{1E6FE33F-FB8F-4BEB-9377-46CD9BD58E36}"/>
    <cellStyle name="Normal 4 2 4 5 4 2" xfId="24173" xr:uid="{DB99241A-1B3B-47DA-B84B-170079E1D059}"/>
    <cellStyle name="Normal 4 2 4 5 4 2 2" xfId="24174" xr:uid="{118489A4-564F-40F0-8EA1-726B7B3CCFF1}"/>
    <cellStyle name="Normal 4 2 4 5 4 2 2 2" xfId="56482" xr:uid="{E68EF41D-ECF0-425D-A6B5-DD8991D8C335}"/>
    <cellStyle name="Normal 4 2 4 5 4 2 3" xfId="56483" xr:uid="{37B46B14-2648-4144-9F64-1DC8858CD8F8}"/>
    <cellStyle name="Normal 4 2 4 5 4 3" xfId="24175" xr:uid="{227921E4-54F5-4542-9E22-6DDF1F4B0DB0}"/>
    <cellStyle name="Normal 4 2 4 5 4 3 2" xfId="24176" xr:uid="{00DD8794-7CCD-4B88-A858-C5D8911CCC88}"/>
    <cellStyle name="Normal 4 2 4 5 4 4" xfId="24177" xr:uid="{1081D4EB-6BAE-42DC-9235-CE3F2DC845DF}"/>
    <cellStyle name="Normal 4 2 4 5 5" xfId="24178" xr:uid="{38772C12-62B4-40D1-9DCF-2098FD8EBF3C}"/>
    <cellStyle name="Normal 4 2 4 5 5 2" xfId="24179" xr:uid="{B753BD3C-D932-4AEC-8AEE-A1A2D4C8EF8A}"/>
    <cellStyle name="Normal 4 2 4 5 5 2 2" xfId="24180" xr:uid="{8D3BBA81-298B-48D2-ADF7-8F9306718969}"/>
    <cellStyle name="Normal 4 2 4 5 5 2 2 2" xfId="56484" xr:uid="{56169041-4492-469A-9F9A-9F3EF3E601E7}"/>
    <cellStyle name="Normal 4 2 4 5 5 2 3" xfId="56485" xr:uid="{2016B118-749E-4290-B0E0-C208CA258A30}"/>
    <cellStyle name="Normal 4 2 4 5 5 3" xfId="24181" xr:uid="{DDC92D42-9715-4AE7-BD37-E6FBE2F75482}"/>
    <cellStyle name="Normal 4 2 4 5 5 3 2" xfId="24182" xr:uid="{137281E0-53A9-4AF4-BD3C-07C9BB1C54C6}"/>
    <cellStyle name="Normal 4 2 4 5 5 4" xfId="24183" xr:uid="{C53F54D6-3B96-4009-865F-7FD03C08E9BF}"/>
    <cellStyle name="Normal 4 2 4 5 6" xfId="24184" xr:uid="{E13757A8-BCF6-496F-BC96-B73D7D71D25B}"/>
    <cellStyle name="Normal 4 2 4 5 6 2" xfId="24185" xr:uid="{6ED34BC9-67EE-42A9-8E42-D6154004642F}"/>
    <cellStyle name="Normal 4 2 4 5 6 2 2" xfId="56486" xr:uid="{2D5D076F-FAAE-47D6-A99C-940C94EC6BFF}"/>
    <cellStyle name="Normal 4 2 4 5 6 3" xfId="56487" xr:uid="{849CFEFC-0B63-40A8-A16A-E677B143C716}"/>
    <cellStyle name="Normal 4 2 4 5 7" xfId="24186" xr:uid="{621A1017-15C1-40E3-A05D-6DF86846775C}"/>
    <cellStyle name="Normal 4 2 4 5 7 2" xfId="24187" xr:uid="{147CF092-0AEE-448C-832A-166B21704ED6}"/>
    <cellStyle name="Normal 4 2 4 5 8" xfId="24188" xr:uid="{7EC1D387-753B-44BC-B1BF-C124BC10B778}"/>
    <cellStyle name="Normal 4 2 4 5 9" xfId="24189" xr:uid="{36A9B951-1371-4821-97FD-F5E0B6743684}"/>
    <cellStyle name="Normal 4 2 4 6" xfId="3517" xr:uid="{7541B5B6-435A-4D9D-975D-E396EDD557F0}"/>
    <cellStyle name="Normal 4 2 4 6 2" xfId="3518" xr:uid="{6ABE25E8-4D39-42FF-8788-73A8E5B483F8}"/>
    <cellStyle name="Normal 4 2 4 6 2 2" xfId="24190" xr:uid="{CABDDAD8-383C-4722-9504-8EC840682325}"/>
    <cellStyle name="Normal 4 2 4 6 2 2 2" xfId="24191" xr:uid="{A1F83A45-33E4-4A97-AADF-4BBE56A661F3}"/>
    <cellStyle name="Normal 4 2 4 6 2 2 2 2" xfId="24192" xr:uid="{C73EEE32-68CF-4643-A09D-6C164289FF6B}"/>
    <cellStyle name="Normal 4 2 4 6 2 2 2 2 2" xfId="56488" xr:uid="{6B8407C8-930D-4F7A-AE2F-3DA9B6B688D2}"/>
    <cellStyle name="Normal 4 2 4 6 2 2 2 3" xfId="56489" xr:uid="{8675C220-6FC5-4B34-9C6E-1E4A112B8317}"/>
    <cellStyle name="Normal 4 2 4 6 2 2 3" xfId="24193" xr:uid="{6495CC9F-43D5-4A55-9448-3D518E436505}"/>
    <cellStyle name="Normal 4 2 4 6 2 2 3 2" xfId="24194" xr:uid="{3C629F70-F36C-4718-984E-68DD1D0DF901}"/>
    <cellStyle name="Normal 4 2 4 6 2 2 4" xfId="24195" xr:uid="{EB6434D3-F039-4069-99FF-B5C837C303FB}"/>
    <cellStyle name="Normal 4 2 4 6 2 3" xfId="24196" xr:uid="{410A8183-245B-4158-8819-7DFFF2B78431}"/>
    <cellStyle name="Normal 4 2 4 6 2 3 2" xfId="24197" xr:uid="{23CE9DFD-3E86-460E-81E3-827D1F0D8D15}"/>
    <cellStyle name="Normal 4 2 4 6 2 3 2 2" xfId="24198" xr:uid="{6D17D814-0799-4AB4-98D8-640F12AE061D}"/>
    <cellStyle name="Normal 4 2 4 6 2 3 2 2 2" xfId="56490" xr:uid="{C9D2B2A8-257C-4586-913D-3390CE83F305}"/>
    <cellStyle name="Normal 4 2 4 6 2 3 2 3" xfId="56491" xr:uid="{929EBBC4-9518-4430-A197-31C4B7E9D164}"/>
    <cellStyle name="Normal 4 2 4 6 2 3 3" xfId="24199" xr:uid="{6AF7A41B-4019-4799-A554-0D573E5554BC}"/>
    <cellStyle name="Normal 4 2 4 6 2 3 3 2" xfId="24200" xr:uid="{C2666DED-F62E-4938-AD01-56A427C9B303}"/>
    <cellStyle name="Normal 4 2 4 6 2 3 4" xfId="24201" xr:uid="{FDC7D523-D14E-40FC-81AD-E036B749C270}"/>
    <cellStyle name="Normal 4 2 4 6 2 4" xfId="24202" xr:uid="{32618E5D-9557-468B-A0E3-DE74AF2665CE}"/>
    <cellStyle name="Normal 4 2 4 6 2 4 2" xfId="24203" xr:uid="{2E127E96-B510-45C7-BCAE-A8B6C42F6DEA}"/>
    <cellStyle name="Normal 4 2 4 6 2 4 2 2" xfId="56492" xr:uid="{746CE2C5-9C07-4AB7-97F7-8B0E65A75C28}"/>
    <cellStyle name="Normal 4 2 4 6 2 4 3" xfId="56493" xr:uid="{3826ECB4-1112-4F3F-83B0-546CD6D247A7}"/>
    <cellStyle name="Normal 4 2 4 6 2 5" xfId="24204" xr:uid="{F578B26B-399F-459A-837D-F6EE6FBCD427}"/>
    <cellStyle name="Normal 4 2 4 6 2 5 2" xfId="24205" xr:uid="{B86637AC-168D-45B7-AF82-207439D4A88C}"/>
    <cellStyle name="Normal 4 2 4 6 2 6" xfId="24206" xr:uid="{D1C8E40C-E1B5-4669-99C8-5B67296E9E0A}"/>
    <cellStyle name="Normal 4 2 4 6 2 7" xfId="24207" xr:uid="{DFA06E46-CF57-4A74-9B59-1AE6049AB617}"/>
    <cellStyle name="Normal 4 2 4 6 3" xfId="3519" xr:uid="{D16911D0-372F-4FC2-8F1E-3C9DA1BB46C9}"/>
    <cellStyle name="Normal 4 2 4 6 3 2" xfId="24208" xr:uid="{FCE780B7-D37E-4499-B9DF-F7900F2D400C}"/>
    <cellStyle name="Normal 4 2 4 6 3 2 2" xfId="24209" xr:uid="{26A3A3C7-40D7-4A27-B1D2-85E8E18C07FC}"/>
    <cellStyle name="Normal 4 2 4 6 3 2 2 2" xfId="24210" xr:uid="{AA5FD4AC-D39F-4875-9090-C1A99E77284E}"/>
    <cellStyle name="Normal 4 2 4 6 3 2 2 2 2" xfId="56494" xr:uid="{72A47DB0-BAE9-4D42-A379-13C157B3651D}"/>
    <cellStyle name="Normal 4 2 4 6 3 2 2 3" xfId="56495" xr:uid="{15E2AF7E-8D97-4425-8D8A-924DC63C1EE9}"/>
    <cellStyle name="Normal 4 2 4 6 3 2 3" xfId="24211" xr:uid="{94405CF0-AA2D-41BA-9A57-060AA43FC822}"/>
    <cellStyle name="Normal 4 2 4 6 3 2 3 2" xfId="24212" xr:uid="{986C3032-D90A-4895-A88D-081523F94B56}"/>
    <cellStyle name="Normal 4 2 4 6 3 2 4" xfId="24213" xr:uid="{76D31596-5AAD-4415-89D5-7D514A3900FC}"/>
    <cellStyle name="Normal 4 2 4 6 3 3" xfId="24214" xr:uid="{863B552F-B472-4798-8D3D-DF92678A46E8}"/>
    <cellStyle name="Normal 4 2 4 6 3 3 2" xfId="24215" xr:uid="{47F5EAC2-7121-4656-8BBC-9D4A0D0952D7}"/>
    <cellStyle name="Normal 4 2 4 6 3 3 2 2" xfId="24216" xr:uid="{64BCE5A2-AC75-4508-809A-D08C61B4CA38}"/>
    <cellStyle name="Normal 4 2 4 6 3 3 2 2 2" xfId="56496" xr:uid="{9B70F0DA-68CF-445C-A300-1C8AFF303F42}"/>
    <cellStyle name="Normal 4 2 4 6 3 3 2 3" xfId="56497" xr:uid="{A8CD13A7-8213-4117-B2BB-380E11A9651F}"/>
    <cellStyle name="Normal 4 2 4 6 3 3 3" xfId="24217" xr:uid="{3F8469E1-A849-4920-99C9-55CC250848CC}"/>
    <cellStyle name="Normal 4 2 4 6 3 3 3 2" xfId="24218" xr:uid="{6B633F04-DEF8-4BE3-A357-48F048A4A67F}"/>
    <cellStyle name="Normal 4 2 4 6 3 3 4" xfId="24219" xr:uid="{EFF1853A-4F7C-4323-9A75-17AB3645EB73}"/>
    <cellStyle name="Normal 4 2 4 6 3 4" xfId="24220" xr:uid="{9032E43E-60A4-460D-9520-9E9D585081AF}"/>
    <cellStyle name="Normal 4 2 4 6 3 4 2" xfId="24221" xr:uid="{DA6903ED-8224-402F-94BF-E131A687A1BF}"/>
    <cellStyle name="Normal 4 2 4 6 3 4 2 2" xfId="56498" xr:uid="{5748F556-BB16-44ED-8C2D-A9A85E945F82}"/>
    <cellStyle name="Normal 4 2 4 6 3 4 3" xfId="56499" xr:uid="{A9952D9B-FF85-4CBA-9546-C5C156AC2A4C}"/>
    <cellStyle name="Normal 4 2 4 6 3 5" xfId="24222" xr:uid="{34FCFC89-82DA-4A43-B701-6E4D032FE588}"/>
    <cellStyle name="Normal 4 2 4 6 3 5 2" xfId="24223" xr:uid="{3DD0505D-DA66-4737-A067-224856AF8CE6}"/>
    <cellStyle name="Normal 4 2 4 6 3 6" xfId="24224" xr:uid="{C2D795D5-3D9F-4863-9C87-28766386B1E8}"/>
    <cellStyle name="Normal 4 2 4 6 3 7" xfId="24225" xr:uid="{D3B9CEEB-FD17-44E6-89B7-EBF93CDA093D}"/>
    <cellStyle name="Normal 4 2 4 6 4" xfId="24226" xr:uid="{033D54F2-FD88-419D-9262-2D8C461B5FA8}"/>
    <cellStyle name="Normal 4 2 4 6 4 2" xfId="24227" xr:uid="{67350F69-AEF3-493B-86A3-6EC9373CD94A}"/>
    <cellStyle name="Normal 4 2 4 6 4 2 2" xfId="24228" xr:uid="{0CF8D7C1-389A-4332-A9A9-8C3D1FEA6076}"/>
    <cellStyle name="Normal 4 2 4 6 4 2 2 2" xfId="56500" xr:uid="{C99FA6D2-0422-4B5E-84FD-A6158A95EF6C}"/>
    <cellStyle name="Normal 4 2 4 6 4 2 3" xfId="56501" xr:uid="{7531C519-3E3D-4078-B7EB-19F0BA359BAC}"/>
    <cellStyle name="Normal 4 2 4 6 4 3" xfId="24229" xr:uid="{4D314A67-AE3D-4831-8FB7-9AEBA7255E7B}"/>
    <cellStyle name="Normal 4 2 4 6 4 3 2" xfId="24230" xr:uid="{D05CD872-96F2-43C0-A239-872291D2C236}"/>
    <cellStyle name="Normal 4 2 4 6 4 4" xfId="24231" xr:uid="{0B69446F-D2F1-4BA4-BC60-5A40108955EB}"/>
    <cellStyle name="Normal 4 2 4 6 5" xfId="24232" xr:uid="{6A47BC1A-F50A-48DD-B66E-676E680779F2}"/>
    <cellStyle name="Normal 4 2 4 6 5 2" xfId="24233" xr:uid="{25FEDC96-FD6E-4D6C-A2E8-05926F073268}"/>
    <cellStyle name="Normal 4 2 4 6 5 2 2" xfId="24234" xr:uid="{3C0EF069-8135-452D-9640-402FA11D24B4}"/>
    <cellStyle name="Normal 4 2 4 6 5 2 2 2" xfId="56502" xr:uid="{0B8F9A13-6E22-42A7-910A-435819A4EE1F}"/>
    <cellStyle name="Normal 4 2 4 6 5 2 3" xfId="56503" xr:uid="{4FE7075F-52DD-444B-811C-E5CC82340D62}"/>
    <cellStyle name="Normal 4 2 4 6 5 3" xfId="24235" xr:uid="{6C8D600F-4E9E-41D3-A439-B50DEBF4BAC2}"/>
    <cellStyle name="Normal 4 2 4 6 5 3 2" xfId="24236" xr:uid="{DB9EA5BC-95BB-4FB5-9293-98192DC6EBED}"/>
    <cellStyle name="Normal 4 2 4 6 5 4" xfId="24237" xr:uid="{2CED1CBE-8726-4862-87BB-3B7A7E3BFA5A}"/>
    <cellStyle name="Normal 4 2 4 6 6" xfId="24238" xr:uid="{EDA7FB31-C525-4D59-9AAF-4F6949EB6176}"/>
    <cellStyle name="Normal 4 2 4 6 6 2" xfId="24239" xr:uid="{ED6B5767-2688-481E-9753-CCB045DF0EC5}"/>
    <cellStyle name="Normal 4 2 4 6 6 2 2" xfId="56504" xr:uid="{24BA2DE5-B1A2-4B8F-BA9B-4B4276588FAF}"/>
    <cellStyle name="Normal 4 2 4 6 6 3" xfId="56505" xr:uid="{CA8D76BF-C4B1-442D-84B2-E17DDE40CD0C}"/>
    <cellStyle name="Normal 4 2 4 6 7" xfId="24240" xr:uid="{10B1B5AB-DE1D-4863-897A-85685694A98F}"/>
    <cellStyle name="Normal 4 2 4 6 7 2" xfId="24241" xr:uid="{0EAD76E3-DE50-4431-A0C4-550DCB513EEB}"/>
    <cellStyle name="Normal 4 2 4 6 8" xfId="24242" xr:uid="{67CB8CBA-D431-4D98-AE7B-4E0F9C3D7A93}"/>
    <cellStyle name="Normal 4 2 4 6 9" xfId="24243" xr:uid="{DFBB0253-0B81-49EA-A717-0C4F9BDB3CCC}"/>
    <cellStyle name="Normal 4 2 4 7" xfId="3520" xr:uid="{053A6CEF-D4F7-4A75-B0C1-8653504F12F7}"/>
    <cellStyle name="Normal 4 2 4 7 2" xfId="24244" xr:uid="{CFDA6470-5189-43D7-817C-0B7DD1058DF7}"/>
    <cellStyle name="Normal 4 2 4 7 2 2" xfId="24245" xr:uid="{88E196A3-6DA6-4C4B-A506-96B6A236E24E}"/>
    <cellStyle name="Normal 4 2 4 7 2 2 2" xfId="24246" xr:uid="{240CC75F-4D12-44FE-932E-3FDCAFF68F41}"/>
    <cellStyle name="Normal 4 2 4 7 2 2 2 2" xfId="56506" xr:uid="{F24C3E41-424C-4A3A-A358-A95C66C2420E}"/>
    <cellStyle name="Normal 4 2 4 7 2 2 3" xfId="56507" xr:uid="{1D293B33-90E2-40AF-968F-6FB1F1E9FAD8}"/>
    <cellStyle name="Normal 4 2 4 7 2 3" xfId="24247" xr:uid="{D5D186D5-5C03-451A-B869-B27A93558F19}"/>
    <cellStyle name="Normal 4 2 4 7 2 3 2" xfId="24248" xr:uid="{D5263421-8CA8-4435-9D16-6C098DF953BB}"/>
    <cellStyle name="Normal 4 2 4 7 2 4" xfId="24249" xr:uid="{C8882B0D-2B16-4789-925C-04C410A72471}"/>
    <cellStyle name="Normal 4 2 4 7 3" xfId="24250" xr:uid="{C552DCF5-7AF0-4634-BA3F-F8A5A885E5CF}"/>
    <cellStyle name="Normal 4 2 4 7 3 2" xfId="24251" xr:uid="{910EE10F-39CF-4071-9884-5F1612417E85}"/>
    <cellStyle name="Normal 4 2 4 7 3 2 2" xfId="24252" xr:uid="{BEDAA417-7848-4E6C-A087-BEA7E6BA783D}"/>
    <cellStyle name="Normal 4 2 4 7 3 2 2 2" xfId="56508" xr:uid="{ADC449A9-28CD-4186-BE53-55D6A762E38C}"/>
    <cellStyle name="Normal 4 2 4 7 3 2 3" xfId="56509" xr:uid="{65357F2F-64EE-4E8F-9D04-ED98C3953600}"/>
    <cellStyle name="Normal 4 2 4 7 3 3" xfId="24253" xr:uid="{BA28BBA4-DC38-43B7-8D14-D89FB5E1BDC5}"/>
    <cellStyle name="Normal 4 2 4 7 3 3 2" xfId="24254" xr:uid="{801AA021-35EA-466D-81B5-403852CB0AC5}"/>
    <cellStyle name="Normal 4 2 4 7 3 4" xfId="24255" xr:uid="{BE0E5089-A428-4EEE-A99B-DFA6EC9E9164}"/>
    <cellStyle name="Normal 4 2 4 7 4" xfId="24256" xr:uid="{002333E3-8EB3-4C04-A08C-23721342AD7C}"/>
    <cellStyle name="Normal 4 2 4 7 4 2" xfId="24257" xr:uid="{9D6C0330-4EAC-4FCE-8579-F9CD72136693}"/>
    <cellStyle name="Normal 4 2 4 7 4 2 2" xfId="56510" xr:uid="{D0F82412-8019-4A9D-9F84-5374172B47C5}"/>
    <cellStyle name="Normal 4 2 4 7 4 3" xfId="56511" xr:uid="{FA870698-CAF2-424F-BE00-8D4E615C99F7}"/>
    <cellStyle name="Normal 4 2 4 7 5" xfId="24258" xr:uid="{50750FB7-4694-4CAB-B109-F401A1389814}"/>
    <cellStyle name="Normal 4 2 4 7 5 2" xfId="24259" xr:uid="{B339A5B6-0AE1-4025-80C9-6C8FBCBF7E30}"/>
    <cellStyle name="Normal 4 2 4 7 6" xfId="24260" xr:uid="{60EE502E-74F2-4268-921D-2023DBB0F536}"/>
    <cellStyle name="Normal 4 2 4 7 7" xfId="24261" xr:uid="{2B23F1AF-4943-4707-9EF8-98E2B87CAED4}"/>
    <cellStyle name="Normal 4 2 4 8" xfId="3521" xr:uid="{2669F230-0318-46D0-9A02-079EC8D1ED77}"/>
    <cellStyle name="Normal 4 2 4 8 2" xfId="24262" xr:uid="{B8DC1FFD-5D7B-4375-859C-2DACD455523A}"/>
    <cellStyle name="Normal 4 2 4 8 2 2" xfId="24263" xr:uid="{0903E65D-25C2-4D67-8303-468F8CF66195}"/>
    <cellStyle name="Normal 4 2 4 8 2 2 2" xfId="24264" xr:uid="{15F534EE-59C5-4D75-A78A-5C88B695390A}"/>
    <cellStyle name="Normal 4 2 4 8 2 2 2 2" xfId="56512" xr:uid="{E780D235-91CF-4558-BF5E-0D0E7A18B348}"/>
    <cellStyle name="Normal 4 2 4 8 2 2 3" xfId="56513" xr:uid="{4BF09458-BD55-4662-A1EE-1B8FBDEE96C0}"/>
    <cellStyle name="Normal 4 2 4 8 2 3" xfId="24265" xr:uid="{685F00D6-3F34-4D3B-B736-FC08964502B9}"/>
    <cellStyle name="Normal 4 2 4 8 2 3 2" xfId="24266" xr:uid="{529A6178-41D4-4E5E-90C2-E20A397C3E3F}"/>
    <cellStyle name="Normal 4 2 4 8 2 4" xfId="24267" xr:uid="{E86D3397-FF65-4E0C-ADFC-610A1234E5AE}"/>
    <cellStyle name="Normal 4 2 4 8 3" xfId="24268" xr:uid="{57A7856B-7084-435D-B26A-FB8D943AEDE6}"/>
    <cellStyle name="Normal 4 2 4 8 3 2" xfId="24269" xr:uid="{42B62A8C-78E7-46ED-AABA-AA418FF501C2}"/>
    <cellStyle name="Normal 4 2 4 8 3 2 2" xfId="24270" xr:uid="{642407BE-CFDD-4796-955C-F15C4B3E42A4}"/>
    <cellStyle name="Normal 4 2 4 8 3 2 2 2" xfId="56514" xr:uid="{0AC3A479-F9D4-407D-B6B0-DA98F591A441}"/>
    <cellStyle name="Normal 4 2 4 8 3 2 3" xfId="56515" xr:uid="{4C0FBD44-CE37-4880-821C-418C18F5C796}"/>
    <cellStyle name="Normal 4 2 4 8 3 3" xfId="24271" xr:uid="{A0428A77-5A80-4A52-998B-1A6651CA75F5}"/>
    <cellStyle name="Normal 4 2 4 8 3 3 2" xfId="24272" xr:uid="{AE23A6E2-64DC-4192-986C-625108B580ED}"/>
    <cellStyle name="Normal 4 2 4 8 3 4" xfId="24273" xr:uid="{58BBA0BA-D8CF-437E-8928-0236C0962FDA}"/>
    <cellStyle name="Normal 4 2 4 8 4" xfId="24274" xr:uid="{09BC3266-C372-49B8-B3A8-B0BC3CB28EF3}"/>
    <cellStyle name="Normal 4 2 4 8 4 2" xfId="24275" xr:uid="{7F6780B0-90AD-45A6-A5EF-6BC9880B9ED0}"/>
    <cellStyle name="Normal 4 2 4 8 4 2 2" xfId="56516" xr:uid="{EA4BC127-CE3E-479B-AE55-01D9C3D13303}"/>
    <cellStyle name="Normal 4 2 4 8 4 3" xfId="56517" xr:uid="{E9E45DCA-D763-42A2-ADFB-74205057B4FC}"/>
    <cellStyle name="Normal 4 2 4 8 5" xfId="24276" xr:uid="{CA0CD74C-E453-479C-A88B-454EE713A3D1}"/>
    <cellStyle name="Normal 4 2 4 8 5 2" xfId="24277" xr:uid="{7B107238-958E-46AC-ACB6-9143343DCF5C}"/>
    <cellStyle name="Normal 4 2 4 8 6" xfId="24278" xr:uid="{7AFB8D2F-265C-42C9-A088-E36E16D05F6B}"/>
    <cellStyle name="Normal 4 2 4 8 7" xfId="24279" xr:uid="{D8BB0D11-30AB-4CBA-89A5-78FB3C8705F7}"/>
    <cellStyle name="Normal 4 2 4 9" xfId="3522" xr:uid="{54E4D13C-70EB-4B46-8D64-6A77C2896681}"/>
    <cellStyle name="Normal 4 2 4 9 2" xfId="24280" xr:uid="{0A52B35B-9100-4151-A5C1-6E67B06AA57B}"/>
    <cellStyle name="Normal 4 2 4 9 2 2" xfId="24281" xr:uid="{3FD74B5E-053F-4EAE-8402-494C72739877}"/>
    <cellStyle name="Normal 4 2 4 9 2 2 2" xfId="24282" xr:uid="{6A06EF98-3824-444C-A55F-CDCA896B5ACB}"/>
    <cellStyle name="Normal 4 2 4 9 2 2 2 2" xfId="56518" xr:uid="{7C1D03E2-9C3B-4F42-AB5E-6415394BAD08}"/>
    <cellStyle name="Normal 4 2 4 9 2 2 3" xfId="56519" xr:uid="{EC561D7B-BD49-4D9F-A54F-E33D6E031572}"/>
    <cellStyle name="Normal 4 2 4 9 2 3" xfId="24283" xr:uid="{0ABD1251-95BC-4F49-B67F-7C8F3C49E5FD}"/>
    <cellStyle name="Normal 4 2 4 9 2 3 2" xfId="24284" xr:uid="{FE96FAAA-EC8F-4C37-AD50-29E83DED1A5B}"/>
    <cellStyle name="Normal 4 2 4 9 2 4" xfId="24285" xr:uid="{F65D2B2E-A861-4EBD-80C0-A3A406912FD1}"/>
    <cellStyle name="Normal 4 2 4 9 3" xfId="24286" xr:uid="{6BB22DAB-946D-4260-874A-D0E532C86B5C}"/>
    <cellStyle name="Normal 4 2 4 9 3 2" xfId="24287" xr:uid="{9DB11C47-3E97-4CED-956E-8C8B7AEC51BB}"/>
    <cellStyle name="Normal 4 2 4 9 3 2 2" xfId="24288" xr:uid="{5126E739-4288-4233-9EC2-6372EE01F697}"/>
    <cellStyle name="Normal 4 2 4 9 3 2 2 2" xfId="56520" xr:uid="{A6CF2892-8F74-4322-9DEA-8D29E20F0FCC}"/>
    <cellStyle name="Normal 4 2 4 9 3 2 3" xfId="56521" xr:uid="{2AE51CDF-DAE6-44F8-BBCB-17635B7607AA}"/>
    <cellStyle name="Normal 4 2 4 9 3 3" xfId="24289" xr:uid="{84F6E6EA-C0E1-41EB-A1DC-94E1155738CC}"/>
    <cellStyle name="Normal 4 2 4 9 3 3 2" xfId="24290" xr:uid="{93E82057-D8BF-482D-ABFE-A218B98F7BEE}"/>
    <cellStyle name="Normal 4 2 4 9 3 4" xfId="24291" xr:uid="{4F6A8785-A1E5-4CE5-BD66-0090A35DB565}"/>
    <cellStyle name="Normal 4 2 4 9 4" xfId="24292" xr:uid="{7F38D8C1-8CB0-43F1-BF2F-4DFF79208751}"/>
    <cellStyle name="Normal 4 2 4 9 4 2" xfId="24293" xr:uid="{A012D843-D1DA-4891-8261-FA037FCA1F3A}"/>
    <cellStyle name="Normal 4 2 4 9 4 2 2" xfId="56522" xr:uid="{8AA2F12C-E863-4176-A577-67029486D18B}"/>
    <cellStyle name="Normal 4 2 4 9 4 3" xfId="56523" xr:uid="{9E951C25-1963-4BC2-8788-F7410EA68EDD}"/>
    <cellStyle name="Normal 4 2 4 9 5" xfId="24294" xr:uid="{BEA625C6-DBEF-4967-8780-8661A8D1FB40}"/>
    <cellStyle name="Normal 4 2 4 9 5 2" xfId="24295" xr:uid="{9590AEA5-B78B-4F91-90F9-F7A82E7D7120}"/>
    <cellStyle name="Normal 4 2 4 9 6" xfId="24296" xr:uid="{60E437B9-6F3F-4827-BD32-144C2EC4D7D3}"/>
    <cellStyle name="Normal 4 2 4 9 7" xfId="24297" xr:uid="{BE86FAFA-BC14-4231-AABB-B3ADC141F760}"/>
    <cellStyle name="Normal 4 2 5" xfId="3523" xr:uid="{59986DC1-AC7C-4D5A-9658-5FEB00120492}"/>
    <cellStyle name="Normal 4 2 5 10" xfId="24298" xr:uid="{73B15C4C-F1D1-47EF-B1CA-0C130E3D81EE}"/>
    <cellStyle name="Normal 4 2 5 10 2" xfId="24299" xr:uid="{F679AED2-5D96-4FA6-A775-86D64DF0C93E}"/>
    <cellStyle name="Normal 4 2 5 10 2 2" xfId="56524" xr:uid="{D1110AEC-2028-44E0-9C27-85C1595C214C}"/>
    <cellStyle name="Normal 4 2 5 10 3" xfId="56525" xr:uid="{58DA161E-9023-4A97-929E-47BCC3F5D4BF}"/>
    <cellStyle name="Normal 4 2 5 11" xfId="24300" xr:uid="{E77D1C50-D163-4A46-BDC6-05A58B34F48B}"/>
    <cellStyle name="Normal 4 2 5 11 2" xfId="24301" xr:uid="{2DED76F5-DC8A-4B7A-8EAA-4ACB39C0943A}"/>
    <cellStyle name="Normal 4 2 5 12" xfId="24302" xr:uid="{DA609750-2400-4DF4-9F7E-A726B7EEAB2C}"/>
    <cellStyle name="Normal 4 2 5 13" xfId="24303" xr:uid="{7D63F60F-937C-4D2D-92AC-DB33915ED143}"/>
    <cellStyle name="Normal 4 2 5 2" xfId="3524" xr:uid="{685B3F57-FE40-4468-89F4-E64B710B9E64}"/>
    <cellStyle name="Normal 4 2 5 2 10" xfId="24304" xr:uid="{13140794-895F-4BB6-A0F6-B8F02050218E}"/>
    <cellStyle name="Normal 4 2 5 2 11" xfId="24305" xr:uid="{BCCCA2F1-84F3-4FE0-9B29-977B03326947}"/>
    <cellStyle name="Normal 4 2 5 2 2" xfId="3525" xr:uid="{79355E32-5015-4ECC-B1B0-FD792AE945A8}"/>
    <cellStyle name="Normal 4 2 5 2 2 2" xfId="3526" xr:uid="{56CD3F6B-1BAC-4F9B-BAC0-4AA30B07CE9C}"/>
    <cellStyle name="Normal 4 2 5 2 2 2 2" xfId="24306" xr:uid="{ED4CA5BE-421F-4AD2-ACF8-425C02909522}"/>
    <cellStyle name="Normal 4 2 5 2 2 2 2 2" xfId="24307" xr:uid="{80F13D22-CB99-4226-B6EA-079AAC0562ED}"/>
    <cellStyle name="Normal 4 2 5 2 2 2 2 2 2" xfId="24308" xr:uid="{9E2722FA-C07D-4414-B7A9-6FA09530CA2B}"/>
    <cellStyle name="Normal 4 2 5 2 2 2 2 2 2 2" xfId="56526" xr:uid="{9644DB90-AA9A-460D-A4C9-30BBB5014742}"/>
    <cellStyle name="Normal 4 2 5 2 2 2 2 2 3" xfId="56527" xr:uid="{5C672A20-5E24-44B4-AC6D-EB4E189484E4}"/>
    <cellStyle name="Normal 4 2 5 2 2 2 2 3" xfId="24309" xr:uid="{B893299A-A41B-4DA4-B682-3A637D81E51D}"/>
    <cellStyle name="Normal 4 2 5 2 2 2 2 3 2" xfId="24310" xr:uid="{81FC108F-970B-4131-874A-BA409409233B}"/>
    <cellStyle name="Normal 4 2 5 2 2 2 2 4" xfId="24311" xr:uid="{7CF5F883-A17B-465F-BFDD-0CD449EC9C2C}"/>
    <cellStyle name="Normal 4 2 5 2 2 2 3" xfId="24312" xr:uid="{C071EB07-75DC-4C93-BEFC-6C04E0617A1F}"/>
    <cellStyle name="Normal 4 2 5 2 2 2 3 2" xfId="24313" xr:uid="{B67080DA-5B39-4BD3-BC26-C01FA76AA9A7}"/>
    <cellStyle name="Normal 4 2 5 2 2 2 3 2 2" xfId="24314" xr:uid="{D2364554-8A0D-418B-9696-EEADC11D9522}"/>
    <cellStyle name="Normal 4 2 5 2 2 2 3 2 2 2" xfId="56528" xr:uid="{8E17B509-CC0F-476E-BD6B-8CCB34B72AA7}"/>
    <cellStyle name="Normal 4 2 5 2 2 2 3 2 3" xfId="56529" xr:uid="{5AD3C7E8-9DC1-487D-B630-79EA3C50DCC0}"/>
    <cellStyle name="Normal 4 2 5 2 2 2 3 3" xfId="24315" xr:uid="{5974A180-9327-43DE-8AE0-1E374C4292A6}"/>
    <cellStyle name="Normal 4 2 5 2 2 2 3 3 2" xfId="24316" xr:uid="{C55F9C4E-77C8-4D5B-A105-27AAC0355842}"/>
    <cellStyle name="Normal 4 2 5 2 2 2 3 4" xfId="24317" xr:uid="{AB633299-E5B1-4A40-8D28-BADD023E695B}"/>
    <cellStyle name="Normal 4 2 5 2 2 2 4" xfId="24318" xr:uid="{B0962175-6743-47DF-9056-0F56EAFE8097}"/>
    <cellStyle name="Normal 4 2 5 2 2 2 4 2" xfId="24319" xr:uid="{00B80181-B4B0-472F-8145-D2D4294F03EA}"/>
    <cellStyle name="Normal 4 2 5 2 2 2 4 2 2" xfId="56530" xr:uid="{FE62A22D-A24C-4F3C-99CB-2025A17FB5B6}"/>
    <cellStyle name="Normal 4 2 5 2 2 2 4 3" xfId="56531" xr:uid="{9A2BB080-D552-41E9-A068-6079967D24D7}"/>
    <cellStyle name="Normal 4 2 5 2 2 2 5" xfId="24320" xr:uid="{40397619-BAFC-4A36-A2D6-7219016C7F41}"/>
    <cellStyle name="Normal 4 2 5 2 2 2 5 2" xfId="24321" xr:uid="{995AF860-82AE-4C21-B25A-3CA733E43062}"/>
    <cellStyle name="Normal 4 2 5 2 2 2 6" xfId="24322" xr:uid="{EB716797-BDBB-41C1-967B-8FBC4B292857}"/>
    <cellStyle name="Normal 4 2 5 2 2 2 7" xfId="24323" xr:uid="{C5379C9B-CE44-4798-B831-62A6D2931EB4}"/>
    <cellStyle name="Normal 4 2 5 2 2 3" xfId="3527" xr:uid="{6DEDAEE9-BD4A-45D7-8A70-2C6F1D91329B}"/>
    <cellStyle name="Normal 4 2 5 2 2 3 2" xfId="24324" xr:uid="{FACEC52E-6502-43F3-AF44-483DC9C92609}"/>
    <cellStyle name="Normal 4 2 5 2 2 3 2 2" xfId="24325" xr:uid="{743511EC-A5F9-476B-97E3-5B02AF7BB9B7}"/>
    <cellStyle name="Normal 4 2 5 2 2 3 2 2 2" xfId="24326" xr:uid="{74B0D0DF-EA5D-44EE-BA97-5A040AC4F758}"/>
    <cellStyle name="Normal 4 2 5 2 2 3 2 2 2 2" xfId="56532" xr:uid="{810E0C5D-83FE-4E4C-A964-41E4F6667263}"/>
    <cellStyle name="Normal 4 2 5 2 2 3 2 2 3" xfId="56533" xr:uid="{3A123EE0-FF25-4BD5-A299-BC33FC339927}"/>
    <cellStyle name="Normal 4 2 5 2 2 3 2 3" xfId="24327" xr:uid="{27FDD069-3B79-4B87-A011-CF75EB748640}"/>
    <cellStyle name="Normal 4 2 5 2 2 3 2 3 2" xfId="24328" xr:uid="{AE2725E5-1691-4CB7-893E-1D588818DCEE}"/>
    <cellStyle name="Normal 4 2 5 2 2 3 2 4" xfId="24329" xr:uid="{9D4382FB-3FAB-4869-AFDF-75B348DA0673}"/>
    <cellStyle name="Normal 4 2 5 2 2 3 3" xfId="24330" xr:uid="{04D99056-CEC0-42D0-AFC5-E66317151C2D}"/>
    <cellStyle name="Normal 4 2 5 2 2 3 3 2" xfId="24331" xr:uid="{2977AFC6-80FB-4D8E-B033-C4EA4B6006E7}"/>
    <cellStyle name="Normal 4 2 5 2 2 3 3 2 2" xfId="24332" xr:uid="{AABFA29A-C0F1-44B2-AABC-56A5031096A2}"/>
    <cellStyle name="Normal 4 2 5 2 2 3 3 2 2 2" xfId="56534" xr:uid="{E50B29AF-CB5D-4AD7-9FD1-2A28675FA876}"/>
    <cellStyle name="Normal 4 2 5 2 2 3 3 2 3" xfId="56535" xr:uid="{29C17136-78A5-44D7-A618-F19A2D20A0B1}"/>
    <cellStyle name="Normal 4 2 5 2 2 3 3 3" xfId="24333" xr:uid="{76AF26F2-435C-41BC-92F8-4D7B005E4E38}"/>
    <cellStyle name="Normal 4 2 5 2 2 3 3 3 2" xfId="24334" xr:uid="{AC2AF445-1802-4F1B-94DB-2D5CFC1A0E2D}"/>
    <cellStyle name="Normal 4 2 5 2 2 3 3 4" xfId="24335" xr:uid="{037E6356-CA11-4D3C-9022-03CC0D476015}"/>
    <cellStyle name="Normal 4 2 5 2 2 3 4" xfId="24336" xr:uid="{6C5D0D65-7DBB-4E36-911B-6996D8BA1D90}"/>
    <cellStyle name="Normal 4 2 5 2 2 3 4 2" xfId="24337" xr:uid="{1788F2D7-4FD4-4A31-A8D5-C5C276EF9D85}"/>
    <cellStyle name="Normal 4 2 5 2 2 3 4 2 2" xfId="56536" xr:uid="{FAA94542-6C0F-43D1-8031-8C514EF8BE0A}"/>
    <cellStyle name="Normal 4 2 5 2 2 3 4 3" xfId="56537" xr:uid="{3A164A2B-4DD4-44EB-913F-295F1C31F236}"/>
    <cellStyle name="Normal 4 2 5 2 2 3 5" xfId="24338" xr:uid="{BD4CF219-6164-4DB9-ACB7-0D92CADE51B6}"/>
    <cellStyle name="Normal 4 2 5 2 2 3 5 2" xfId="24339" xr:uid="{EBD2CC5B-D473-43BE-B1E3-F4E632441376}"/>
    <cellStyle name="Normal 4 2 5 2 2 3 6" xfId="24340" xr:uid="{A6838594-70CE-4608-9677-63DD7647A462}"/>
    <cellStyle name="Normal 4 2 5 2 2 3 7" xfId="24341" xr:uid="{8F4499F0-9988-40B3-B1E0-235907926107}"/>
    <cellStyle name="Normal 4 2 5 2 2 4" xfId="24342" xr:uid="{81A20115-462F-4AFA-AB05-1470B8C592AD}"/>
    <cellStyle name="Normal 4 2 5 2 2 4 2" xfId="24343" xr:uid="{D7378A11-2F53-41CE-BE50-38AFAE18D291}"/>
    <cellStyle name="Normal 4 2 5 2 2 4 2 2" xfId="24344" xr:uid="{D6FF789A-E639-46A0-92F5-A6401D086DEF}"/>
    <cellStyle name="Normal 4 2 5 2 2 4 2 2 2" xfId="56538" xr:uid="{FD068544-A65B-4A2A-B2EE-3B0F72FEF464}"/>
    <cellStyle name="Normal 4 2 5 2 2 4 2 3" xfId="56539" xr:uid="{227BFE4E-927F-47C9-B726-10E329D6DC87}"/>
    <cellStyle name="Normal 4 2 5 2 2 4 3" xfId="24345" xr:uid="{F52C39E7-8268-4E5A-A224-963FA14EE47C}"/>
    <cellStyle name="Normal 4 2 5 2 2 4 3 2" xfId="24346" xr:uid="{473D889B-99AA-4A81-9479-060F2E41D70A}"/>
    <cellStyle name="Normal 4 2 5 2 2 4 4" xfId="24347" xr:uid="{13B61546-D281-4496-A932-6046DFFFDBCB}"/>
    <cellStyle name="Normal 4 2 5 2 2 5" xfId="24348" xr:uid="{64C7F28F-78A4-4A37-AC14-9C73568467CD}"/>
    <cellStyle name="Normal 4 2 5 2 2 5 2" xfId="24349" xr:uid="{95E62F16-26A8-48BF-B110-DB26CBFF0810}"/>
    <cellStyle name="Normal 4 2 5 2 2 5 2 2" xfId="24350" xr:uid="{93A48D07-EE83-4D2D-8452-5D266E38AC53}"/>
    <cellStyle name="Normal 4 2 5 2 2 5 2 2 2" xfId="56540" xr:uid="{0FF6BEAE-5049-4CE9-A703-11DA3764095D}"/>
    <cellStyle name="Normal 4 2 5 2 2 5 2 3" xfId="56541" xr:uid="{AB84B9F7-BB93-420A-9350-6E6AF7C75D54}"/>
    <cellStyle name="Normal 4 2 5 2 2 5 3" xfId="24351" xr:uid="{179925F6-B6DE-40F0-8119-4F89BB094C8B}"/>
    <cellStyle name="Normal 4 2 5 2 2 5 3 2" xfId="24352" xr:uid="{D52F93F3-F65B-44E1-8C6E-63B191221EFB}"/>
    <cellStyle name="Normal 4 2 5 2 2 5 4" xfId="24353" xr:uid="{6AB9930B-A66E-4EF4-8D5D-26687A2E17C4}"/>
    <cellStyle name="Normal 4 2 5 2 2 6" xfId="24354" xr:uid="{F0A64BFD-4014-4481-B8B7-01044145BBCE}"/>
    <cellStyle name="Normal 4 2 5 2 2 6 2" xfId="24355" xr:uid="{5F6F8733-4E2E-4B62-A4C9-EEE5C68E5FCC}"/>
    <cellStyle name="Normal 4 2 5 2 2 6 2 2" xfId="56542" xr:uid="{DE55DA0A-CC8C-4718-9C8C-F4C11F777536}"/>
    <cellStyle name="Normal 4 2 5 2 2 6 3" xfId="56543" xr:uid="{534E4B90-070D-448E-9D16-35BEB26D2966}"/>
    <cellStyle name="Normal 4 2 5 2 2 7" xfId="24356" xr:uid="{1A8E2771-26D3-45E9-A95D-A81FA6DFBD11}"/>
    <cellStyle name="Normal 4 2 5 2 2 7 2" xfId="24357" xr:uid="{816344E7-C726-4BFF-A646-4ED34255EC3A}"/>
    <cellStyle name="Normal 4 2 5 2 2 8" xfId="24358" xr:uid="{E809008B-FAB7-482D-AF2B-859F92691C66}"/>
    <cellStyle name="Normal 4 2 5 2 2 9" xfId="24359" xr:uid="{BB437B46-6C77-41C6-9508-71904785F796}"/>
    <cellStyle name="Normal 4 2 5 2 3" xfId="3528" xr:uid="{060B55D0-30D7-493E-9B87-B22323C08AE9}"/>
    <cellStyle name="Normal 4 2 5 2 3 2" xfId="24360" xr:uid="{5219AEBA-5A57-4554-8671-E09B0C8F0505}"/>
    <cellStyle name="Normal 4 2 5 2 3 2 2" xfId="24361" xr:uid="{49DD5F49-1998-473D-84CB-ACEC851270F7}"/>
    <cellStyle name="Normal 4 2 5 2 3 2 2 2" xfId="24362" xr:uid="{19C730C9-34DE-4076-B643-37091D6A2EC2}"/>
    <cellStyle name="Normal 4 2 5 2 3 2 2 2 2" xfId="56544" xr:uid="{D7C62C2F-EA53-43BC-BA98-5D9EBF8D71CD}"/>
    <cellStyle name="Normal 4 2 5 2 3 2 2 3" xfId="56545" xr:uid="{24AE700D-15A6-4F68-87BE-18C332C066A7}"/>
    <cellStyle name="Normal 4 2 5 2 3 2 3" xfId="24363" xr:uid="{6230EDD5-DBA3-4941-BF76-A792E7AF753A}"/>
    <cellStyle name="Normal 4 2 5 2 3 2 3 2" xfId="24364" xr:uid="{C2D75B29-C331-4E7F-B05D-94C0B413383F}"/>
    <cellStyle name="Normal 4 2 5 2 3 2 4" xfId="24365" xr:uid="{C4B92173-AD94-4062-BD06-91430BFB3CAE}"/>
    <cellStyle name="Normal 4 2 5 2 3 3" xfId="24366" xr:uid="{E467161E-3F49-453B-BCBC-05B96A3855AC}"/>
    <cellStyle name="Normal 4 2 5 2 3 3 2" xfId="24367" xr:uid="{A71340B5-A747-4DB7-8DC7-34E0E52851FB}"/>
    <cellStyle name="Normal 4 2 5 2 3 3 2 2" xfId="24368" xr:uid="{48DF4E7A-0EF7-4D20-B9D8-5A8E4441F0A4}"/>
    <cellStyle name="Normal 4 2 5 2 3 3 2 2 2" xfId="56546" xr:uid="{5AD29B3B-57E0-45A7-9F62-CE15BCEDAD15}"/>
    <cellStyle name="Normal 4 2 5 2 3 3 2 3" xfId="56547" xr:uid="{E68D3CB1-2B58-42E5-897E-204A8DE50985}"/>
    <cellStyle name="Normal 4 2 5 2 3 3 3" xfId="24369" xr:uid="{CB3FF493-7022-411A-8B18-0483EA381B8C}"/>
    <cellStyle name="Normal 4 2 5 2 3 3 3 2" xfId="24370" xr:uid="{6BA535A9-B53A-41D2-A1C7-7FE748F237C8}"/>
    <cellStyle name="Normal 4 2 5 2 3 3 4" xfId="24371" xr:uid="{477D08D1-9604-44A5-9B69-9D42DAEC6C13}"/>
    <cellStyle name="Normal 4 2 5 2 3 4" xfId="24372" xr:uid="{BF099CD1-41EE-4D71-AFAD-CBB30B77915B}"/>
    <cellStyle name="Normal 4 2 5 2 3 4 2" xfId="24373" xr:uid="{4D7E07D9-3CEE-4441-A3B4-CDF87740D6DA}"/>
    <cellStyle name="Normal 4 2 5 2 3 4 2 2" xfId="56548" xr:uid="{0DD18033-7A29-45EC-A068-70D68457CB05}"/>
    <cellStyle name="Normal 4 2 5 2 3 4 3" xfId="56549" xr:uid="{3771DFDC-E9A5-4D02-904E-AFCCC0176233}"/>
    <cellStyle name="Normal 4 2 5 2 3 5" xfId="24374" xr:uid="{D8DBD7D6-02A4-4683-BAE4-29495F198009}"/>
    <cellStyle name="Normal 4 2 5 2 3 5 2" xfId="24375" xr:uid="{0F37722B-2740-4094-A1E6-3EC594CC69F5}"/>
    <cellStyle name="Normal 4 2 5 2 3 6" xfId="24376" xr:uid="{28EA8B2E-7F77-4819-9077-4E48E093A5D3}"/>
    <cellStyle name="Normal 4 2 5 2 3 7" xfId="24377" xr:uid="{792EC1C8-CC44-4CA4-9614-01358140642E}"/>
    <cellStyle name="Normal 4 2 5 2 4" xfId="3529" xr:uid="{35AF2D16-98ED-40CC-94DF-620FF8E3BADC}"/>
    <cellStyle name="Normal 4 2 5 2 4 2" xfId="24378" xr:uid="{5B5F17A3-7B12-422B-B20F-6157CEBE1984}"/>
    <cellStyle name="Normal 4 2 5 2 4 2 2" xfId="24379" xr:uid="{35B0458B-358F-48AB-87D4-956900F5CCEA}"/>
    <cellStyle name="Normal 4 2 5 2 4 2 2 2" xfId="24380" xr:uid="{8E10F45C-362B-4872-8FFD-68316A9D04E3}"/>
    <cellStyle name="Normal 4 2 5 2 4 2 2 2 2" xfId="56550" xr:uid="{42926CE7-C74F-4C1E-A5DA-1B4A57722EAD}"/>
    <cellStyle name="Normal 4 2 5 2 4 2 2 3" xfId="56551" xr:uid="{1BCF9499-AA36-4EA7-BDA5-F7BD8A4C14D0}"/>
    <cellStyle name="Normal 4 2 5 2 4 2 3" xfId="24381" xr:uid="{B825BE8F-706A-4B87-9A81-4AC42C780C86}"/>
    <cellStyle name="Normal 4 2 5 2 4 2 3 2" xfId="24382" xr:uid="{90FF4026-2FFE-47FB-A6B0-294799C9AEE7}"/>
    <cellStyle name="Normal 4 2 5 2 4 2 4" xfId="24383" xr:uid="{0F12CDB0-2DC5-419A-B432-1178B8F64C97}"/>
    <cellStyle name="Normal 4 2 5 2 4 3" xfId="24384" xr:uid="{641131A7-CE14-436C-8232-BEA68620E0D9}"/>
    <cellStyle name="Normal 4 2 5 2 4 3 2" xfId="24385" xr:uid="{4DB8CCC4-3D5C-4FE3-AD06-A48C1A35691E}"/>
    <cellStyle name="Normal 4 2 5 2 4 3 2 2" xfId="24386" xr:uid="{CD9775E4-0252-4F0E-9479-6387C3E34884}"/>
    <cellStyle name="Normal 4 2 5 2 4 3 2 2 2" xfId="56552" xr:uid="{AB028232-4E70-4F4E-98F1-506A5681D23F}"/>
    <cellStyle name="Normal 4 2 5 2 4 3 2 3" xfId="56553" xr:uid="{620367C0-B74E-455D-BEE4-86AA88B0EE5A}"/>
    <cellStyle name="Normal 4 2 5 2 4 3 3" xfId="24387" xr:uid="{9CF986A7-1F33-4107-9D8F-46D716CC3D2C}"/>
    <cellStyle name="Normal 4 2 5 2 4 3 3 2" xfId="24388" xr:uid="{C40CC3FF-645C-42A1-A460-14B3B68DC180}"/>
    <cellStyle name="Normal 4 2 5 2 4 3 4" xfId="24389" xr:uid="{44C481EB-68C7-4576-A58D-B7505ACF93EF}"/>
    <cellStyle name="Normal 4 2 5 2 4 4" xfId="24390" xr:uid="{0D009C04-EDCC-4D26-B849-AD3D2C7C4E9D}"/>
    <cellStyle name="Normal 4 2 5 2 4 4 2" xfId="24391" xr:uid="{D101E460-1B1C-41C9-82B1-E3452E3FCEBE}"/>
    <cellStyle name="Normal 4 2 5 2 4 4 2 2" xfId="56554" xr:uid="{E710FF1B-7E17-401E-977D-F1B74159C7A3}"/>
    <cellStyle name="Normal 4 2 5 2 4 4 3" xfId="56555" xr:uid="{5063983B-E7DC-45A9-8DF6-C79C330E2F21}"/>
    <cellStyle name="Normal 4 2 5 2 4 5" xfId="24392" xr:uid="{C6505072-B218-4045-AA60-353ED7CE3AEA}"/>
    <cellStyle name="Normal 4 2 5 2 4 5 2" xfId="24393" xr:uid="{36D60AEE-F390-4137-A297-8EA6E6E16A57}"/>
    <cellStyle name="Normal 4 2 5 2 4 6" xfId="24394" xr:uid="{DE32336E-2C25-4CD6-B245-10FE60B731B3}"/>
    <cellStyle name="Normal 4 2 5 2 4 7" xfId="24395" xr:uid="{8FD12349-5325-4204-8040-CC0256CB150B}"/>
    <cellStyle name="Normal 4 2 5 2 5" xfId="3530" xr:uid="{7DB9191C-AB50-4C27-8D06-D47C9374987D}"/>
    <cellStyle name="Normal 4 2 5 2 5 2" xfId="24396" xr:uid="{A2369F8C-5487-44F1-8922-3BF982E9EDAD}"/>
    <cellStyle name="Normal 4 2 5 2 5 2 2" xfId="24397" xr:uid="{FE586F38-06CF-4224-B8E2-1D324C0C02AF}"/>
    <cellStyle name="Normal 4 2 5 2 5 2 2 2" xfId="24398" xr:uid="{DDC4B044-5EBF-4EF6-994E-6085685B0E1C}"/>
    <cellStyle name="Normal 4 2 5 2 5 2 2 2 2" xfId="56556" xr:uid="{31951EB0-FEC0-419D-A248-E010D1514C92}"/>
    <cellStyle name="Normal 4 2 5 2 5 2 2 3" xfId="56557" xr:uid="{E984A051-3B89-4ECB-A0FD-9D57BEFE092C}"/>
    <cellStyle name="Normal 4 2 5 2 5 2 3" xfId="24399" xr:uid="{D804C9A2-ED29-4894-8AF8-BB10BCAD46B4}"/>
    <cellStyle name="Normal 4 2 5 2 5 2 3 2" xfId="24400" xr:uid="{77D929EE-944D-47D4-B594-BBB701D0F46F}"/>
    <cellStyle name="Normal 4 2 5 2 5 2 4" xfId="24401" xr:uid="{508AE07A-DFC7-411F-901F-D4B15F560F7C}"/>
    <cellStyle name="Normal 4 2 5 2 5 3" xfId="24402" xr:uid="{3A20E2EC-206C-4844-8208-C92B1281829B}"/>
    <cellStyle name="Normal 4 2 5 2 5 3 2" xfId="24403" xr:uid="{D4DE4683-2887-476E-9C0E-8923CB3B61AA}"/>
    <cellStyle name="Normal 4 2 5 2 5 3 2 2" xfId="24404" xr:uid="{59CEFF24-E8E4-4D52-B745-6F0437D85395}"/>
    <cellStyle name="Normal 4 2 5 2 5 3 2 2 2" xfId="56558" xr:uid="{9B3B3772-0273-4319-97C8-81E91A9C7F9F}"/>
    <cellStyle name="Normal 4 2 5 2 5 3 2 3" xfId="56559" xr:uid="{5700175B-919D-423A-BA22-5988283E77C4}"/>
    <cellStyle name="Normal 4 2 5 2 5 3 3" xfId="24405" xr:uid="{04D63329-5862-44C7-ADD2-AF77836D48CA}"/>
    <cellStyle name="Normal 4 2 5 2 5 3 3 2" xfId="24406" xr:uid="{950FDF47-6309-4348-B5F6-1EF1433F71E8}"/>
    <cellStyle name="Normal 4 2 5 2 5 3 4" xfId="24407" xr:uid="{6D3BE4C2-67FC-41CD-AFB5-BC4457EF9E63}"/>
    <cellStyle name="Normal 4 2 5 2 5 4" xfId="24408" xr:uid="{6EBB87AD-D54D-4774-88E6-40C94CAD463E}"/>
    <cellStyle name="Normal 4 2 5 2 5 4 2" xfId="24409" xr:uid="{A2D3C59E-663C-44B6-AFEF-52E3C762D78F}"/>
    <cellStyle name="Normal 4 2 5 2 5 4 2 2" xfId="56560" xr:uid="{0044692A-2BDC-45E0-8D99-6009FDB57345}"/>
    <cellStyle name="Normal 4 2 5 2 5 4 3" xfId="56561" xr:uid="{7F0B2EAB-80DE-4A4D-9175-FEA65850130F}"/>
    <cellStyle name="Normal 4 2 5 2 5 5" xfId="24410" xr:uid="{BAC9F9F4-E0C7-4945-849D-82E6D210415C}"/>
    <cellStyle name="Normal 4 2 5 2 5 5 2" xfId="24411" xr:uid="{20D841A4-E0E0-4554-80A2-A344ED3CC28C}"/>
    <cellStyle name="Normal 4 2 5 2 5 6" xfId="24412" xr:uid="{10DB30ED-7B65-49B6-8D63-446BA5DD4518}"/>
    <cellStyle name="Normal 4 2 5 2 5 7" xfId="24413" xr:uid="{0B9E57B8-A770-4EAB-A6BC-1C258054EEA9}"/>
    <cellStyle name="Normal 4 2 5 2 6" xfId="24414" xr:uid="{F841C115-F9E2-4B3C-87BD-486E6368147D}"/>
    <cellStyle name="Normal 4 2 5 2 6 2" xfId="24415" xr:uid="{99AFE4F9-69B0-4345-919C-4350A8623852}"/>
    <cellStyle name="Normal 4 2 5 2 6 2 2" xfId="24416" xr:uid="{80B26AE1-68E1-45BF-A3EF-017073AF2E4F}"/>
    <cellStyle name="Normal 4 2 5 2 6 2 2 2" xfId="56562" xr:uid="{39F70753-BFC4-4913-A569-531FDDB5F3BD}"/>
    <cellStyle name="Normal 4 2 5 2 6 2 3" xfId="56563" xr:uid="{559A7495-64AE-4033-8A7E-B957E03B2D5A}"/>
    <cellStyle name="Normal 4 2 5 2 6 3" xfId="24417" xr:uid="{4B9799E7-BDD0-4E7F-85E3-28AD09FA1F2B}"/>
    <cellStyle name="Normal 4 2 5 2 6 3 2" xfId="24418" xr:uid="{18C20A21-88FB-4BFD-96D8-1D97FA2237DA}"/>
    <cellStyle name="Normal 4 2 5 2 6 4" xfId="24419" xr:uid="{9A202F32-D77C-4F62-86F8-C32F08049AE7}"/>
    <cellStyle name="Normal 4 2 5 2 7" xfId="24420" xr:uid="{A435164E-2C38-4101-8659-126E7FE81956}"/>
    <cellStyle name="Normal 4 2 5 2 7 2" xfId="24421" xr:uid="{34790476-469D-4456-98C2-51FC687FC766}"/>
    <cellStyle name="Normal 4 2 5 2 7 2 2" xfId="24422" xr:uid="{AEF1E714-1335-4D18-9AE6-5CD008A0440F}"/>
    <cellStyle name="Normal 4 2 5 2 7 2 2 2" xfId="56564" xr:uid="{8D1141BE-028D-4BCF-93E1-77DE6A42BC88}"/>
    <cellStyle name="Normal 4 2 5 2 7 2 3" xfId="56565" xr:uid="{A48128C3-D0C6-44A3-A0A6-EB1B3B5D570F}"/>
    <cellStyle name="Normal 4 2 5 2 7 3" xfId="24423" xr:uid="{B4D81ACB-A18D-4A5C-92E5-85BF1663661F}"/>
    <cellStyle name="Normal 4 2 5 2 7 3 2" xfId="24424" xr:uid="{73B3882D-9C32-4C2F-BAD9-D98A771B60A4}"/>
    <cellStyle name="Normal 4 2 5 2 7 4" xfId="24425" xr:uid="{1ECD487E-633B-40EF-9DD5-BA1BB7B6BB8D}"/>
    <cellStyle name="Normal 4 2 5 2 8" xfId="24426" xr:uid="{7FEA68A0-5259-4FCC-B217-E1FB2F3B4426}"/>
    <cellStyle name="Normal 4 2 5 2 8 2" xfId="24427" xr:uid="{B5C6BDC4-9A6B-475B-BDB5-BE5B5A67C449}"/>
    <cellStyle name="Normal 4 2 5 2 8 2 2" xfId="56566" xr:uid="{7FBDC4E0-E7AB-486F-9C96-3FCB838C6CAC}"/>
    <cellStyle name="Normal 4 2 5 2 8 3" xfId="56567" xr:uid="{F1902BE1-7CF8-4D2C-BC23-52721BAE3CB3}"/>
    <cellStyle name="Normal 4 2 5 2 9" xfId="24428" xr:uid="{BE1E346C-C2A3-4CA8-86FA-09F1CFC69CE9}"/>
    <cellStyle name="Normal 4 2 5 2 9 2" xfId="24429" xr:uid="{70405D41-8787-4DF1-A20F-058DE8CB7227}"/>
    <cellStyle name="Normal 4 2 5 3" xfId="3531" xr:uid="{35EEFD92-FF89-47AA-954F-D1CF4232E4D6}"/>
    <cellStyle name="Normal 4 2 5 3 2" xfId="3532" xr:uid="{778DB6B4-E05E-45AC-A258-41A96E6B260C}"/>
    <cellStyle name="Normal 4 2 5 3 2 2" xfId="24430" xr:uid="{D7D3DA49-B20F-40A5-AAF3-7C33D5C45377}"/>
    <cellStyle name="Normal 4 2 5 3 2 2 2" xfId="24431" xr:uid="{55290E15-4A68-4C48-8CB2-BA00E92DD139}"/>
    <cellStyle name="Normal 4 2 5 3 2 2 2 2" xfId="24432" xr:uid="{4B13D450-A930-49CD-826C-A9F499F6F731}"/>
    <cellStyle name="Normal 4 2 5 3 2 2 2 2 2" xfId="56568" xr:uid="{18538E9C-0EE8-4EE4-ADDA-38B032967C7C}"/>
    <cellStyle name="Normal 4 2 5 3 2 2 2 3" xfId="56569" xr:uid="{97F563B7-3B27-47AE-A58A-10996232C16F}"/>
    <cellStyle name="Normal 4 2 5 3 2 2 3" xfId="24433" xr:uid="{55BA64EF-7CB5-4348-B7CE-2D0A4D86876A}"/>
    <cellStyle name="Normal 4 2 5 3 2 2 3 2" xfId="24434" xr:uid="{31737901-CC26-4858-A066-CE452D4215D8}"/>
    <cellStyle name="Normal 4 2 5 3 2 2 4" xfId="24435" xr:uid="{A324E682-1AEF-4503-9222-AAA3ED9B5717}"/>
    <cellStyle name="Normal 4 2 5 3 2 3" xfId="24436" xr:uid="{BD111F3F-E2AA-4751-B754-49845957B5A0}"/>
    <cellStyle name="Normal 4 2 5 3 2 3 2" xfId="24437" xr:uid="{87AF3383-AA5B-4EE5-82D3-417A00C0ADA1}"/>
    <cellStyle name="Normal 4 2 5 3 2 3 2 2" xfId="24438" xr:uid="{BD607A3D-8D86-43DE-94CF-05DAF2C39A08}"/>
    <cellStyle name="Normal 4 2 5 3 2 3 2 2 2" xfId="56570" xr:uid="{30AF8DC7-8499-47FC-B42D-DB7EA5FF8A78}"/>
    <cellStyle name="Normal 4 2 5 3 2 3 2 3" xfId="56571" xr:uid="{6AF7BFF3-8447-4D6F-9498-22F9CF1598F3}"/>
    <cellStyle name="Normal 4 2 5 3 2 3 3" xfId="24439" xr:uid="{F179D031-B09F-4848-B770-1CBC66822A4E}"/>
    <cellStyle name="Normal 4 2 5 3 2 3 3 2" xfId="24440" xr:uid="{CC369B3F-0490-4995-B030-364808B233A4}"/>
    <cellStyle name="Normal 4 2 5 3 2 3 4" xfId="24441" xr:uid="{6207373D-6DA0-4A5E-B451-4896EB3B293E}"/>
    <cellStyle name="Normal 4 2 5 3 2 4" xfId="24442" xr:uid="{FDDFD024-8AE1-458C-82F5-99ADD5CD6D62}"/>
    <cellStyle name="Normal 4 2 5 3 2 4 2" xfId="24443" xr:uid="{155B74A6-D41C-41BD-9339-F097CA3F8AFD}"/>
    <cellStyle name="Normal 4 2 5 3 2 4 2 2" xfId="56572" xr:uid="{21E41480-271C-4E98-AC90-812B592C7604}"/>
    <cellStyle name="Normal 4 2 5 3 2 4 3" xfId="56573" xr:uid="{110F98CB-4104-4566-B1F4-0DC587712746}"/>
    <cellStyle name="Normal 4 2 5 3 2 5" xfId="24444" xr:uid="{C226A783-28FA-4C3F-9BE1-7609CBFAA566}"/>
    <cellStyle name="Normal 4 2 5 3 2 5 2" xfId="24445" xr:uid="{3CF2FA89-5F65-4C8D-94B7-6067C86ED3AA}"/>
    <cellStyle name="Normal 4 2 5 3 2 6" xfId="24446" xr:uid="{6EF2E72C-A72E-4CC2-B2B0-E24A2004DCD0}"/>
    <cellStyle name="Normal 4 2 5 3 2 7" xfId="24447" xr:uid="{95263B8A-B66A-4995-B853-E6896BBFA67F}"/>
    <cellStyle name="Normal 4 2 5 3 3" xfId="3533" xr:uid="{123B217B-8963-43D8-925A-4E0E3554F1C4}"/>
    <cellStyle name="Normal 4 2 5 3 3 2" xfId="24448" xr:uid="{364FFFDB-6621-43AA-9C77-F374E8C2111D}"/>
    <cellStyle name="Normal 4 2 5 3 3 2 2" xfId="24449" xr:uid="{B4380268-55A8-478E-9009-7EFF1419F760}"/>
    <cellStyle name="Normal 4 2 5 3 3 2 2 2" xfId="24450" xr:uid="{EA10F971-BAA9-4321-9770-9BE7B312E8D8}"/>
    <cellStyle name="Normal 4 2 5 3 3 2 2 2 2" xfId="56574" xr:uid="{3BB7C283-4555-4C1C-8AA7-E337D80D15C7}"/>
    <cellStyle name="Normal 4 2 5 3 3 2 2 3" xfId="56575" xr:uid="{3A35A520-823C-44D9-97A8-87D3823EFB69}"/>
    <cellStyle name="Normal 4 2 5 3 3 2 3" xfId="24451" xr:uid="{FB1569FF-0D94-421D-B81F-F63817F56E9C}"/>
    <cellStyle name="Normal 4 2 5 3 3 2 3 2" xfId="24452" xr:uid="{EB69F7BC-286A-405A-BF76-6193084F2388}"/>
    <cellStyle name="Normal 4 2 5 3 3 2 4" xfId="24453" xr:uid="{EDAFBD2A-FD5B-47BF-AFE4-CEE87B08BF7F}"/>
    <cellStyle name="Normal 4 2 5 3 3 3" xfId="24454" xr:uid="{0E1D8A25-B89E-43DE-AC75-3E854C1A5510}"/>
    <cellStyle name="Normal 4 2 5 3 3 3 2" xfId="24455" xr:uid="{F648FF5B-F534-4CF9-A8F6-84F24629CF95}"/>
    <cellStyle name="Normal 4 2 5 3 3 3 2 2" xfId="24456" xr:uid="{E15866EE-E4AA-4F5A-A55B-BA5B565CEF11}"/>
    <cellStyle name="Normal 4 2 5 3 3 3 2 2 2" xfId="56576" xr:uid="{EBDD2A4D-CD79-4FCD-958F-A1F16001DCA3}"/>
    <cellStyle name="Normal 4 2 5 3 3 3 2 3" xfId="56577" xr:uid="{1226FACA-F6D7-4433-A9AB-413C4FE2219A}"/>
    <cellStyle name="Normal 4 2 5 3 3 3 3" xfId="24457" xr:uid="{DA721B4B-64BC-403A-B635-0893E9400B38}"/>
    <cellStyle name="Normal 4 2 5 3 3 3 3 2" xfId="24458" xr:uid="{4AE6212C-13FE-44B3-AF16-822860B01115}"/>
    <cellStyle name="Normal 4 2 5 3 3 3 4" xfId="24459" xr:uid="{C1F847EA-9043-4B0F-B022-20E934AB907F}"/>
    <cellStyle name="Normal 4 2 5 3 3 4" xfId="24460" xr:uid="{99A01EF0-744C-459B-A4AC-4D9CCCC89C7E}"/>
    <cellStyle name="Normal 4 2 5 3 3 4 2" xfId="24461" xr:uid="{91035269-80DA-45DD-8E2F-4EEEE1771BAC}"/>
    <cellStyle name="Normal 4 2 5 3 3 4 2 2" xfId="56578" xr:uid="{AB338A34-E3E5-437C-8105-DE41176C3FD4}"/>
    <cellStyle name="Normal 4 2 5 3 3 4 3" xfId="56579" xr:uid="{4F080AFE-9C79-47C0-B96D-5DF385B844BA}"/>
    <cellStyle name="Normal 4 2 5 3 3 5" xfId="24462" xr:uid="{BC9472C4-F391-4F34-AC66-5E4733108BAC}"/>
    <cellStyle name="Normal 4 2 5 3 3 5 2" xfId="24463" xr:uid="{08FB422E-84DB-495E-BF99-2895A965343D}"/>
    <cellStyle name="Normal 4 2 5 3 3 6" xfId="24464" xr:uid="{808BB5A8-D201-4C3C-B46B-E2CB14F92ECA}"/>
    <cellStyle name="Normal 4 2 5 3 3 7" xfId="24465" xr:uid="{220A40DD-3EAC-4D32-9E19-B17272870F8D}"/>
    <cellStyle name="Normal 4 2 5 3 4" xfId="24466" xr:uid="{8621C110-2B94-4D6A-B17F-F6FC23CF2D86}"/>
    <cellStyle name="Normal 4 2 5 3 4 2" xfId="24467" xr:uid="{6432596A-4565-447A-B40F-4A4CB1A63270}"/>
    <cellStyle name="Normal 4 2 5 3 4 2 2" xfId="24468" xr:uid="{F7490CE8-20DA-4C37-81D9-382D1AC3E3A8}"/>
    <cellStyle name="Normal 4 2 5 3 4 2 2 2" xfId="56580" xr:uid="{1741CF16-3D4D-4EA4-BC4C-D31DB38ED08A}"/>
    <cellStyle name="Normal 4 2 5 3 4 2 3" xfId="56581" xr:uid="{3455E49F-3E56-4D9F-981B-957AD3F9D6BD}"/>
    <cellStyle name="Normal 4 2 5 3 4 3" xfId="24469" xr:uid="{3BD6D6D1-22D8-42B1-AA95-8F1B8399C52F}"/>
    <cellStyle name="Normal 4 2 5 3 4 3 2" xfId="24470" xr:uid="{13B9751D-D3B7-41DC-9D8A-88CC60E921A4}"/>
    <cellStyle name="Normal 4 2 5 3 4 4" xfId="24471" xr:uid="{18317236-349B-4A77-82E0-C2988A286A24}"/>
    <cellStyle name="Normal 4 2 5 3 5" xfId="24472" xr:uid="{B4701722-CDFC-4639-A44D-9691DFFA2BFC}"/>
    <cellStyle name="Normal 4 2 5 3 5 2" xfId="24473" xr:uid="{77B4921F-265B-4CFE-B644-94482596F929}"/>
    <cellStyle name="Normal 4 2 5 3 5 2 2" xfId="24474" xr:uid="{3EF3E836-5B57-46D3-9953-573BD2446CD5}"/>
    <cellStyle name="Normal 4 2 5 3 5 2 2 2" xfId="56582" xr:uid="{E3218858-C4A0-46B7-A84D-3C32BBBC8DC7}"/>
    <cellStyle name="Normal 4 2 5 3 5 2 3" xfId="56583" xr:uid="{FB8511CE-DC8D-4F74-B682-B77499AB61FA}"/>
    <cellStyle name="Normal 4 2 5 3 5 3" xfId="24475" xr:uid="{48E3CEB6-D2D0-451D-B52B-1BE4EB1E5327}"/>
    <cellStyle name="Normal 4 2 5 3 5 3 2" xfId="24476" xr:uid="{D4D4585B-EED9-4023-BEC6-B26B60697725}"/>
    <cellStyle name="Normal 4 2 5 3 5 4" xfId="24477" xr:uid="{468897FD-5153-4B1F-A33F-0D46A7331085}"/>
    <cellStyle name="Normal 4 2 5 3 6" xfId="24478" xr:uid="{94814C48-B214-4B41-84A0-38100B1EBD63}"/>
    <cellStyle name="Normal 4 2 5 3 6 2" xfId="24479" xr:uid="{A59E375A-E166-47FF-A285-A0690C053558}"/>
    <cellStyle name="Normal 4 2 5 3 6 2 2" xfId="56584" xr:uid="{A7229267-C0A1-43FF-B141-EE312E6FD295}"/>
    <cellStyle name="Normal 4 2 5 3 6 3" xfId="56585" xr:uid="{C24E5C6E-B2BD-4448-AC50-AA9A4A5B982D}"/>
    <cellStyle name="Normal 4 2 5 3 7" xfId="24480" xr:uid="{E1D16DA3-DC3A-421B-8F33-A5CC57D5F634}"/>
    <cellStyle name="Normal 4 2 5 3 7 2" xfId="24481" xr:uid="{3AE21791-7C44-45C2-A257-3B8CFFA29953}"/>
    <cellStyle name="Normal 4 2 5 3 8" xfId="24482" xr:uid="{20FDE206-E6EE-4BBF-B772-668C2E2E6FB6}"/>
    <cellStyle name="Normal 4 2 5 3 9" xfId="24483" xr:uid="{ECAE5851-D2D4-4DD6-BE02-588E4093CACE}"/>
    <cellStyle name="Normal 4 2 5 4" xfId="3534" xr:uid="{ADA9DE18-1B7B-42B8-A34F-A8722EFC983A}"/>
    <cellStyle name="Normal 4 2 5 4 2" xfId="3535" xr:uid="{E1B3FF04-7DA9-49C4-9C0C-02E2A7E14F13}"/>
    <cellStyle name="Normal 4 2 5 4 2 2" xfId="24484" xr:uid="{37C05663-F3C1-4CCD-B890-001E21464C75}"/>
    <cellStyle name="Normal 4 2 5 4 2 2 2" xfId="24485" xr:uid="{38291F77-C483-43B1-B173-833A3781D063}"/>
    <cellStyle name="Normal 4 2 5 4 2 2 2 2" xfId="24486" xr:uid="{844AED2E-1598-4AED-8A82-E498B9D72193}"/>
    <cellStyle name="Normal 4 2 5 4 2 2 2 2 2" xfId="56586" xr:uid="{470327BD-2618-49CA-AD54-CC62C0E7396F}"/>
    <cellStyle name="Normal 4 2 5 4 2 2 2 3" xfId="56587" xr:uid="{FAAA18C7-3FE8-46C9-9054-24D5C080D76B}"/>
    <cellStyle name="Normal 4 2 5 4 2 2 3" xfId="24487" xr:uid="{662CA88B-2FEA-43E6-A39C-32B8833F6B36}"/>
    <cellStyle name="Normal 4 2 5 4 2 2 3 2" xfId="24488" xr:uid="{9469A5F7-6B74-4506-9684-E493B67F03BA}"/>
    <cellStyle name="Normal 4 2 5 4 2 2 4" xfId="24489" xr:uid="{4D460178-5BAB-4C7E-9C76-3B056627C76F}"/>
    <cellStyle name="Normal 4 2 5 4 2 3" xfId="24490" xr:uid="{C2450D95-0304-4C87-AEBC-D015658D4851}"/>
    <cellStyle name="Normal 4 2 5 4 2 3 2" xfId="24491" xr:uid="{427618E5-8DCD-487A-854D-3620FC94F114}"/>
    <cellStyle name="Normal 4 2 5 4 2 3 2 2" xfId="24492" xr:uid="{F4B2D979-9490-4CCE-8F6C-20A0859F57C3}"/>
    <cellStyle name="Normal 4 2 5 4 2 3 2 2 2" xfId="56588" xr:uid="{4D4BE3C9-F2DD-4693-AD38-29C67137A3A3}"/>
    <cellStyle name="Normal 4 2 5 4 2 3 2 3" xfId="56589" xr:uid="{FABD6923-FA76-4B0E-9561-1DBAAC5DD7E3}"/>
    <cellStyle name="Normal 4 2 5 4 2 3 3" xfId="24493" xr:uid="{B4359E59-AFCE-41C6-808B-BD2AE36433DF}"/>
    <cellStyle name="Normal 4 2 5 4 2 3 3 2" xfId="24494" xr:uid="{42D28320-0997-426E-B881-8DEBD047150B}"/>
    <cellStyle name="Normal 4 2 5 4 2 3 4" xfId="24495" xr:uid="{F4DEC18B-5264-48F6-9CE1-8647853D7D0D}"/>
    <cellStyle name="Normal 4 2 5 4 2 4" xfId="24496" xr:uid="{7240090F-22B1-43E1-BB47-FAFB03DC2B68}"/>
    <cellStyle name="Normal 4 2 5 4 2 4 2" xfId="24497" xr:uid="{B6314E26-1DA5-41ED-B657-EA333AC129D0}"/>
    <cellStyle name="Normal 4 2 5 4 2 4 2 2" xfId="56590" xr:uid="{3C739034-E28F-4F5A-95C5-A887B0B6FB75}"/>
    <cellStyle name="Normal 4 2 5 4 2 4 3" xfId="56591" xr:uid="{D2FFCECA-A2F3-4E19-AD9D-B6C33FCAA937}"/>
    <cellStyle name="Normal 4 2 5 4 2 5" xfId="24498" xr:uid="{53357A95-CA00-4091-8E1A-17F19F43464C}"/>
    <cellStyle name="Normal 4 2 5 4 2 5 2" xfId="24499" xr:uid="{DA831B98-F3FB-4696-AF6D-C41BB364B409}"/>
    <cellStyle name="Normal 4 2 5 4 2 6" xfId="24500" xr:uid="{EDF90E7A-B190-45F6-80BF-48D3D80B0E84}"/>
    <cellStyle name="Normal 4 2 5 4 2 7" xfId="24501" xr:uid="{9BFE0A96-D987-48CA-9E8D-6BA38E3BED45}"/>
    <cellStyle name="Normal 4 2 5 4 3" xfId="3536" xr:uid="{8D4C6540-DAFD-4CC1-8A35-D9E5DD4849DF}"/>
    <cellStyle name="Normal 4 2 5 4 3 2" xfId="24502" xr:uid="{48C44E51-2197-4DE7-A86E-4F3828B9B33F}"/>
    <cellStyle name="Normal 4 2 5 4 3 2 2" xfId="24503" xr:uid="{0EBCF13F-4C12-419C-BC14-2AF58B0BEBFE}"/>
    <cellStyle name="Normal 4 2 5 4 3 2 2 2" xfId="24504" xr:uid="{C91413A0-9213-4EFB-A980-709B53BDA6B1}"/>
    <cellStyle name="Normal 4 2 5 4 3 2 2 2 2" xfId="56592" xr:uid="{D46BFD61-2418-4AB1-8698-571A0283320D}"/>
    <cellStyle name="Normal 4 2 5 4 3 2 2 3" xfId="56593" xr:uid="{E29AF087-63A9-4DC9-B518-C3D497372494}"/>
    <cellStyle name="Normal 4 2 5 4 3 2 3" xfId="24505" xr:uid="{78C429BB-73DC-4E02-B678-4B8263E3B28D}"/>
    <cellStyle name="Normal 4 2 5 4 3 2 3 2" xfId="24506" xr:uid="{24A65562-210B-4E86-999A-D88336BAA419}"/>
    <cellStyle name="Normal 4 2 5 4 3 2 4" xfId="24507" xr:uid="{5198D50E-614C-4369-81B7-6398F6D358CF}"/>
    <cellStyle name="Normal 4 2 5 4 3 3" xfId="24508" xr:uid="{E3F09BC2-B8F6-4339-8A35-DF25C1ACBB91}"/>
    <cellStyle name="Normal 4 2 5 4 3 3 2" xfId="24509" xr:uid="{48A5DFFD-1CDF-4C7F-AAE0-0EE6C13610D1}"/>
    <cellStyle name="Normal 4 2 5 4 3 3 2 2" xfId="24510" xr:uid="{A3DD509B-D3EC-45D8-B400-CCDBA430A6B7}"/>
    <cellStyle name="Normal 4 2 5 4 3 3 2 2 2" xfId="56594" xr:uid="{637A76D7-2134-4170-BAEE-DEC805B8E227}"/>
    <cellStyle name="Normal 4 2 5 4 3 3 2 3" xfId="56595" xr:uid="{D9B9C428-ED56-4BD7-887B-907ADB08ADD7}"/>
    <cellStyle name="Normal 4 2 5 4 3 3 3" xfId="24511" xr:uid="{50FD3E7A-8122-43F5-BC04-C74AB57B573E}"/>
    <cellStyle name="Normal 4 2 5 4 3 3 3 2" xfId="24512" xr:uid="{B7E11F78-9ACA-4BBA-AFD1-9E2559DBF0D0}"/>
    <cellStyle name="Normal 4 2 5 4 3 3 4" xfId="24513" xr:uid="{12590EB4-0757-4EC7-BEEA-7400A5A028ED}"/>
    <cellStyle name="Normal 4 2 5 4 3 4" xfId="24514" xr:uid="{4B2B5A51-2969-47CB-8CA8-15BA60EFE582}"/>
    <cellStyle name="Normal 4 2 5 4 3 4 2" xfId="24515" xr:uid="{D15182BD-B662-493C-90B3-0ED9C8D93C65}"/>
    <cellStyle name="Normal 4 2 5 4 3 4 2 2" xfId="56596" xr:uid="{D9DCA7CE-9B56-4EEE-AFE8-1D68B7754F45}"/>
    <cellStyle name="Normal 4 2 5 4 3 4 3" xfId="56597" xr:uid="{D81E8635-3544-4A6F-A8AA-90992BD64BA0}"/>
    <cellStyle name="Normal 4 2 5 4 3 5" xfId="24516" xr:uid="{71E0A235-E9D3-4448-AD65-035C7E8E63A1}"/>
    <cellStyle name="Normal 4 2 5 4 3 5 2" xfId="24517" xr:uid="{F4887F56-3FF9-4A7B-BD50-AB5E987B3933}"/>
    <cellStyle name="Normal 4 2 5 4 3 6" xfId="24518" xr:uid="{AFD97174-267D-4EC1-9EC3-A6148BA8C6F9}"/>
    <cellStyle name="Normal 4 2 5 4 3 7" xfId="24519" xr:uid="{E5E6B535-A962-41E6-B1E2-E9718F16E145}"/>
    <cellStyle name="Normal 4 2 5 4 4" xfId="24520" xr:uid="{D0559B03-C4E8-4365-A26C-4ECE4BED95C7}"/>
    <cellStyle name="Normal 4 2 5 4 4 2" xfId="24521" xr:uid="{BBF11CA5-7586-4AD4-9E5C-DC36C92BC6B3}"/>
    <cellStyle name="Normal 4 2 5 4 4 2 2" xfId="24522" xr:uid="{96173751-260D-47B0-9500-488C8557682C}"/>
    <cellStyle name="Normal 4 2 5 4 4 2 2 2" xfId="56598" xr:uid="{C26C2591-DDAC-4585-B654-0C42D1667F35}"/>
    <cellStyle name="Normal 4 2 5 4 4 2 3" xfId="56599" xr:uid="{29E0EDE4-C61C-4411-B904-1B137F03278A}"/>
    <cellStyle name="Normal 4 2 5 4 4 3" xfId="24523" xr:uid="{D1467690-4747-41F2-BBF5-68186FBD307B}"/>
    <cellStyle name="Normal 4 2 5 4 4 3 2" xfId="24524" xr:uid="{AA8B3305-DDA6-450F-AB3E-4E79419D477B}"/>
    <cellStyle name="Normal 4 2 5 4 4 4" xfId="24525" xr:uid="{761D77FE-37BC-4107-AD1C-A90E6EB05B6B}"/>
    <cellStyle name="Normal 4 2 5 4 5" xfId="24526" xr:uid="{31A8A4C8-D181-4FB4-917A-1BF7D0C67EF1}"/>
    <cellStyle name="Normal 4 2 5 4 5 2" xfId="24527" xr:uid="{D9213F79-5106-40F0-A524-822FF9BF387B}"/>
    <cellStyle name="Normal 4 2 5 4 5 2 2" xfId="24528" xr:uid="{9F178E76-A1F8-497A-BE36-2C8FCD42D25F}"/>
    <cellStyle name="Normal 4 2 5 4 5 2 2 2" xfId="56600" xr:uid="{21372C13-06EB-4258-BE1E-278240C52706}"/>
    <cellStyle name="Normal 4 2 5 4 5 2 3" xfId="56601" xr:uid="{1B5D5B07-B055-4310-8293-86C509EC2170}"/>
    <cellStyle name="Normal 4 2 5 4 5 3" xfId="24529" xr:uid="{F89368FB-926A-4212-B104-9621C0447FC7}"/>
    <cellStyle name="Normal 4 2 5 4 5 3 2" xfId="24530" xr:uid="{183DB83D-BF1E-453C-970E-ED66937388CD}"/>
    <cellStyle name="Normal 4 2 5 4 5 4" xfId="24531" xr:uid="{7608EC3F-D9AD-4866-8EC6-1CED39735648}"/>
    <cellStyle name="Normal 4 2 5 4 6" xfId="24532" xr:uid="{93F19E8D-B22B-4D47-A8BE-AB1498C792EC}"/>
    <cellStyle name="Normal 4 2 5 4 6 2" xfId="24533" xr:uid="{B02323CB-AFAF-4786-86EA-6CA72C8D4DF7}"/>
    <cellStyle name="Normal 4 2 5 4 6 2 2" xfId="56602" xr:uid="{343F5B49-0FE9-40F5-A1E4-3DE74AD8EB15}"/>
    <cellStyle name="Normal 4 2 5 4 6 3" xfId="56603" xr:uid="{4DB13530-9051-4C04-A05B-489F17A69816}"/>
    <cellStyle name="Normal 4 2 5 4 7" xfId="24534" xr:uid="{A3D81FF5-457D-4E20-8099-EC4C0B2E930E}"/>
    <cellStyle name="Normal 4 2 5 4 7 2" xfId="24535" xr:uid="{7136FD37-55E2-4791-A2C8-1DEEE0DE1211}"/>
    <cellStyle name="Normal 4 2 5 4 8" xfId="24536" xr:uid="{7527F1CF-7CB2-437A-BD9B-5A23806A74BE}"/>
    <cellStyle name="Normal 4 2 5 4 9" xfId="24537" xr:uid="{5638018B-22AE-46FF-9238-FF055B12915C}"/>
    <cellStyle name="Normal 4 2 5 5" xfId="3537" xr:uid="{921B6AA8-75FA-4E4A-A523-21B6E5EB0646}"/>
    <cellStyle name="Normal 4 2 5 5 2" xfId="24538" xr:uid="{3BFFADF9-3448-4CA0-B499-13AD39CC22FD}"/>
    <cellStyle name="Normal 4 2 5 5 2 2" xfId="24539" xr:uid="{7841384C-C096-4438-B131-44D36BBB91C6}"/>
    <cellStyle name="Normal 4 2 5 5 2 2 2" xfId="24540" xr:uid="{DC94A51F-ECD5-444E-98FF-3D26B66AC99C}"/>
    <cellStyle name="Normal 4 2 5 5 2 2 2 2" xfId="56604" xr:uid="{BD9A97A1-0C8A-475D-A242-93F47C42A8A5}"/>
    <cellStyle name="Normal 4 2 5 5 2 2 3" xfId="56605" xr:uid="{6985F7E6-1E00-40E9-877F-740A19FE414C}"/>
    <cellStyle name="Normal 4 2 5 5 2 3" xfId="24541" xr:uid="{760294F3-6322-4019-BF44-99C87D3B7CD9}"/>
    <cellStyle name="Normal 4 2 5 5 2 3 2" xfId="24542" xr:uid="{2D9055F9-9FEE-404D-B924-4A3A742306FD}"/>
    <cellStyle name="Normal 4 2 5 5 2 4" xfId="24543" xr:uid="{A8A17443-23B1-4676-AC36-EEDA86934AD8}"/>
    <cellStyle name="Normal 4 2 5 5 3" xfId="24544" xr:uid="{9F96676D-6F19-4A05-9F76-78A9B790150A}"/>
    <cellStyle name="Normal 4 2 5 5 3 2" xfId="24545" xr:uid="{AFD3ED9B-ACEF-4D00-9CCE-FDB0674646D8}"/>
    <cellStyle name="Normal 4 2 5 5 3 2 2" xfId="24546" xr:uid="{050CD1EA-B28B-45F5-8921-591874264E28}"/>
    <cellStyle name="Normal 4 2 5 5 3 2 2 2" xfId="56606" xr:uid="{C34F8CEA-75C2-4F27-B977-95EA5D85C34C}"/>
    <cellStyle name="Normal 4 2 5 5 3 2 3" xfId="56607" xr:uid="{C7EB5420-4261-4B65-8146-821B3BAB50E5}"/>
    <cellStyle name="Normal 4 2 5 5 3 3" xfId="24547" xr:uid="{9A4A51A7-ECFA-485A-AB7F-48A3824693DC}"/>
    <cellStyle name="Normal 4 2 5 5 3 3 2" xfId="24548" xr:uid="{05FA99F2-2CAF-4C17-B14F-2815811545B0}"/>
    <cellStyle name="Normal 4 2 5 5 3 4" xfId="24549" xr:uid="{67645B75-0C36-4568-81CE-5910DCBAEDBE}"/>
    <cellStyle name="Normal 4 2 5 5 4" xfId="24550" xr:uid="{3231E975-9B17-4268-9EBA-207130CAC185}"/>
    <cellStyle name="Normal 4 2 5 5 4 2" xfId="24551" xr:uid="{F52BE99D-EA95-499B-BFF2-ADBF23FE16D6}"/>
    <cellStyle name="Normal 4 2 5 5 4 2 2" xfId="56608" xr:uid="{2C9044BF-3301-4EA5-BD99-C5269443BE8B}"/>
    <cellStyle name="Normal 4 2 5 5 4 3" xfId="56609" xr:uid="{FF9049CC-0F37-4CD0-910F-FD09FE8B5BCF}"/>
    <cellStyle name="Normal 4 2 5 5 5" xfId="24552" xr:uid="{49DC5E9D-ED92-4DA1-A2F7-A7A3A6EC8D93}"/>
    <cellStyle name="Normal 4 2 5 5 5 2" xfId="24553" xr:uid="{0C08E634-21C2-48C3-81A4-A905505FD883}"/>
    <cellStyle name="Normal 4 2 5 5 6" xfId="24554" xr:uid="{5DE498EC-0A6B-4822-B604-B8DBCC70D9DB}"/>
    <cellStyle name="Normal 4 2 5 5 7" xfId="24555" xr:uid="{957F1707-9077-4E05-9CCF-F3D7A8328BA0}"/>
    <cellStyle name="Normal 4 2 5 6" xfId="3538" xr:uid="{677CBDB0-ECE6-4C0E-AF4E-C6F815A16BEB}"/>
    <cellStyle name="Normal 4 2 5 6 2" xfId="24556" xr:uid="{04542EF5-C0A4-4A0D-AFFF-C953342C923B}"/>
    <cellStyle name="Normal 4 2 5 6 2 2" xfId="24557" xr:uid="{B8747A28-7E68-4615-8B47-78A80C81A0B0}"/>
    <cellStyle name="Normal 4 2 5 6 2 2 2" xfId="24558" xr:uid="{C2484B84-40D6-4714-AC1D-3352520F2643}"/>
    <cellStyle name="Normal 4 2 5 6 2 2 2 2" xfId="56610" xr:uid="{B79942B0-2AB2-479D-9A93-660F637C1216}"/>
    <cellStyle name="Normal 4 2 5 6 2 2 3" xfId="56611" xr:uid="{8CB5203E-820F-439C-B308-0EF4E31EDCC5}"/>
    <cellStyle name="Normal 4 2 5 6 2 3" xfId="24559" xr:uid="{AA3DD13F-E4E7-4311-A740-236CDE6215FE}"/>
    <cellStyle name="Normal 4 2 5 6 2 3 2" xfId="24560" xr:uid="{045D20FF-8C7B-4984-BE0C-66DC8A3B2797}"/>
    <cellStyle name="Normal 4 2 5 6 2 4" xfId="24561" xr:uid="{D19A3C2C-3461-45CB-BF77-22BCAC3CA1F1}"/>
    <cellStyle name="Normal 4 2 5 6 3" xfId="24562" xr:uid="{1AC758E2-EE12-4A47-9418-75C170F715F8}"/>
    <cellStyle name="Normal 4 2 5 6 3 2" xfId="24563" xr:uid="{A98B617F-EE69-429A-9A55-E4DC22720F29}"/>
    <cellStyle name="Normal 4 2 5 6 3 2 2" xfId="24564" xr:uid="{15E2F6D6-7142-4936-9819-F2E8C453F8E6}"/>
    <cellStyle name="Normal 4 2 5 6 3 2 2 2" xfId="56612" xr:uid="{B2B3678A-C699-420D-84E7-3E39B98C2DA2}"/>
    <cellStyle name="Normal 4 2 5 6 3 2 3" xfId="56613" xr:uid="{63DA81D6-669D-4D36-AEB3-C4993ACC3E91}"/>
    <cellStyle name="Normal 4 2 5 6 3 3" xfId="24565" xr:uid="{E7A8862F-E66E-4FB2-8162-3DE4825A6173}"/>
    <cellStyle name="Normal 4 2 5 6 3 3 2" xfId="24566" xr:uid="{F5CA9132-97DB-4384-AF37-645CAE45C96A}"/>
    <cellStyle name="Normal 4 2 5 6 3 4" xfId="24567" xr:uid="{FA53A53A-2D61-4375-B080-492E60AF8793}"/>
    <cellStyle name="Normal 4 2 5 6 4" xfId="24568" xr:uid="{28C8B859-377D-4936-B578-A938AE32D361}"/>
    <cellStyle name="Normal 4 2 5 6 4 2" xfId="24569" xr:uid="{40B38D6E-2388-48AB-838E-F748A6D121F4}"/>
    <cellStyle name="Normal 4 2 5 6 4 2 2" xfId="56614" xr:uid="{85C745E6-DCF0-4279-A64B-011DE0E99917}"/>
    <cellStyle name="Normal 4 2 5 6 4 3" xfId="56615" xr:uid="{957CE452-A465-49C3-A733-D0608CA74C0F}"/>
    <cellStyle name="Normal 4 2 5 6 5" xfId="24570" xr:uid="{8B8BD647-5416-4558-B8DB-92B79FFD9BA8}"/>
    <cellStyle name="Normal 4 2 5 6 5 2" xfId="24571" xr:uid="{91C6C364-F09B-49F8-BD73-1618DADD2C24}"/>
    <cellStyle name="Normal 4 2 5 6 6" xfId="24572" xr:uid="{2FD86B80-AAFA-46A2-BD50-539EE778DCC4}"/>
    <cellStyle name="Normal 4 2 5 6 7" xfId="24573" xr:uid="{F92C4A5A-EE15-48E3-94EA-E5CEF27A4626}"/>
    <cellStyle name="Normal 4 2 5 7" xfId="3539" xr:uid="{ED770F0B-7319-4A53-A239-7C2A53B6AA0B}"/>
    <cellStyle name="Normal 4 2 5 7 2" xfId="24574" xr:uid="{067E628E-5EAF-4CD2-AB50-167A6A9B2C4E}"/>
    <cellStyle name="Normal 4 2 5 7 2 2" xfId="24575" xr:uid="{FDA9552C-C9C5-4756-9E7D-67A577B34072}"/>
    <cellStyle name="Normal 4 2 5 7 2 2 2" xfId="24576" xr:uid="{ED39BEDA-1CB2-4BBE-BBA9-E7A9FFF2AFA9}"/>
    <cellStyle name="Normal 4 2 5 7 2 2 2 2" xfId="56616" xr:uid="{9B17ABBD-CE94-4B51-9668-A35E937F7662}"/>
    <cellStyle name="Normal 4 2 5 7 2 2 3" xfId="56617" xr:uid="{35DECE4C-E968-4F7D-8CE2-CD0960DC571E}"/>
    <cellStyle name="Normal 4 2 5 7 2 3" xfId="24577" xr:uid="{D940C7EA-6D09-43F1-BA0A-551A6F84A63D}"/>
    <cellStyle name="Normal 4 2 5 7 2 3 2" xfId="24578" xr:uid="{D1F632BB-84D1-469D-A7A5-56E26AB439CA}"/>
    <cellStyle name="Normal 4 2 5 7 2 4" xfId="24579" xr:uid="{B2E1BAA8-1E35-4D47-8C06-18759FD51BBB}"/>
    <cellStyle name="Normal 4 2 5 7 3" xfId="24580" xr:uid="{AE27BAA9-AD75-4BD4-B3A3-024D8F13C9BB}"/>
    <cellStyle name="Normal 4 2 5 7 3 2" xfId="24581" xr:uid="{3EDF803C-80EB-4EDD-9BDF-F25D9B57AA89}"/>
    <cellStyle name="Normal 4 2 5 7 3 2 2" xfId="24582" xr:uid="{1B45ACEE-6C71-4019-B6F7-9EE632F1C3CE}"/>
    <cellStyle name="Normal 4 2 5 7 3 2 2 2" xfId="56618" xr:uid="{F8D88F16-CA96-4EBC-8914-C79E9DD64CAE}"/>
    <cellStyle name="Normal 4 2 5 7 3 2 3" xfId="56619" xr:uid="{BB0AA5B2-1A91-4374-8BE1-DF1877E760B0}"/>
    <cellStyle name="Normal 4 2 5 7 3 3" xfId="24583" xr:uid="{FC180833-CF96-4EFF-93DE-011B02F0E810}"/>
    <cellStyle name="Normal 4 2 5 7 3 3 2" xfId="24584" xr:uid="{A0014199-396F-4696-8ABA-28A059DA005E}"/>
    <cellStyle name="Normal 4 2 5 7 3 4" xfId="24585" xr:uid="{6C2CC9B2-F456-4DF1-B8E0-98428658D1C2}"/>
    <cellStyle name="Normal 4 2 5 7 4" xfId="24586" xr:uid="{A703C259-F1ED-4890-A0EF-9FA9B19E2825}"/>
    <cellStyle name="Normal 4 2 5 7 4 2" xfId="24587" xr:uid="{EEF43B9F-91EE-45C2-8987-99955915A4C2}"/>
    <cellStyle name="Normal 4 2 5 7 4 2 2" xfId="56620" xr:uid="{E35D37A3-695F-4C99-9B98-62572004BE19}"/>
    <cellStyle name="Normal 4 2 5 7 4 3" xfId="56621" xr:uid="{BB21C2EB-F557-4AB8-B676-9D63D949E71D}"/>
    <cellStyle name="Normal 4 2 5 7 5" xfId="24588" xr:uid="{9F0FAED6-43EF-4EE3-B09C-F7349BCF1006}"/>
    <cellStyle name="Normal 4 2 5 7 5 2" xfId="24589" xr:uid="{7BC9D920-BB04-4AA8-9D3C-76B001F0C496}"/>
    <cellStyle name="Normal 4 2 5 7 6" xfId="24590" xr:uid="{7E60AEED-E661-4B2A-91DD-B5693C05EC27}"/>
    <cellStyle name="Normal 4 2 5 7 7" xfId="24591" xr:uid="{D95323D4-698E-4D17-B633-B72CC153BE63}"/>
    <cellStyle name="Normal 4 2 5 8" xfId="24592" xr:uid="{AE572603-FC0B-4E07-A807-A094D2687D4E}"/>
    <cellStyle name="Normal 4 2 5 8 2" xfId="24593" xr:uid="{00B94D70-B970-46CF-8A90-1EBA0C6DD56B}"/>
    <cellStyle name="Normal 4 2 5 8 2 2" xfId="24594" xr:uid="{C5BB1DED-051A-40CB-8D18-B9ADAB275731}"/>
    <cellStyle name="Normal 4 2 5 8 2 2 2" xfId="56622" xr:uid="{3780A1EA-163F-4A01-A238-D9C4145959E4}"/>
    <cellStyle name="Normal 4 2 5 8 2 3" xfId="56623" xr:uid="{967C7B61-505F-4230-8ABA-384F15E5E158}"/>
    <cellStyle name="Normal 4 2 5 8 3" xfId="24595" xr:uid="{BEED30CC-EE3E-472E-BD1B-96E973DD543A}"/>
    <cellStyle name="Normal 4 2 5 8 3 2" xfId="24596" xr:uid="{9CB159D0-598B-4C05-BF3C-77F112959BB2}"/>
    <cellStyle name="Normal 4 2 5 8 4" xfId="24597" xr:uid="{2B70C87D-937B-464E-8067-4B364F1071CD}"/>
    <cellStyle name="Normal 4 2 5 9" xfId="24598" xr:uid="{E8FF63EB-A655-4DEE-92B6-674244BDAF6D}"/>
    <cellStyle name="Normal 4 2 5 9 2" xfId="24599" xr:uid="{AC1E1CE9-871E-428A-B383-AAB180A383A9}"/>
    <cellStyle name="Normal 4 2 5 9 2 2" xfId="24600" xr:uid="{62007061-FD08-4862-A282-EDD09F3C25A0}"/>
    <cellStyle name="Normal 4 2 5 9 2 2 2" xfId="56624" xr:uid="{5CE0F25D-FEE2-4CC2-AA3E-1CC02F309CAA}"/>
    <cellStyle name="Normal 4 2 5 9 2 3" xfId="56625" xr:uid="{E765484C-25D4-4933-BEDA-3633A364D0E5}"/>
    <cellStyle name="Normal 4 2 5 9 3" xfId="24601" xr:uid="{161BFA7A-8F63-4EAB-833A-C19D4AA3AA10}"/>
    <cellStyle name="Normal 4 2 5 9 3 2" xfId="24602" xr:uid="{FB6DC270-6237-42F4-8CEB-2EDE48669973}"/>
    <cellStyle name="Normal 4 2 5 9 4" xfId="24603" xr:uid="{8DCD93E8-7203-4C8D-93AF-1834A5BB9AFF}"/>
    <cellStyle name="Normal 4 2 6" xfId="3540" xr:uid="{32D923FE-0595-4DCF-9E7C-E6F3673A5E46}"/>
    <cellStyle name="Normal 4 2 6 10" xfId="24604" xr:uid="{3EAE094E-F247-4692-B652-5E06D44AB544}"/>
    <cellStyle name="Normal 4 2 6 10 2" xfId="24605" xr:uid="{7FCD6921-0DBF-407F-9DBD-19C9125BC2DE}"/>
    <cellStyle name="Normal 4 2 6 10 2 2" xfId="56626" xr:uid="{4EE79E63-5E06-454A-917A-0D3C04228F87}"/>
    <cellStyle name="Normal 4 2 6 10 3" xfId="56627" xr:uid="{2D88F0B5-CC27-446A-8888-464CDD2A49E1}"/>
    <cellStyle name="Normal 4 2 6 11" xfId="24606" xr:uid="{9F3EA54E-B863-47FA-ABC8-C666A3D1D3FE}"/>
    <cellStyle name="Normal 4 2 6 11 2" xfId="24607" xr:uid="{6954311D-F6D8-4C44-90D4-32912C97C149}"/>
    <cellStyle name="Normal 4 2 6 12" xfId="24608" xr:uid="{DF5433C9-6277-4334-88B2-7DF11FBF6806}"/>
    <cellStyle name="Normal 4 2 6 13" xfId="24609" xr:uid="{3C052BD6-9755-4D79-8DAF-D10D73B1FB2C}"/>
    <cellStyle name="Normal 4 2 6 2" xfId="3541" xr:uid="{9B22DA67-E9D7-4B4A-9ABA-566354DEEFF4}"/>
    <cellStyle name="Normal 4 2 6 2 10" xfId="24610" xr:uid="{66C786A0-6E47-4CC4-B4F1-386C8233D89B}"/>
    <cellStyle name="Normal 4 2 6 2 11" xfId="24611" xr:uid="{0801FD41-1912-472F-97AD-9A607610DDBE}"/>
    <cellStyle name="Normal 4 2 6 2 2" xfId="3542" xr:uid="{855D249E-BAA5-43CF-AF39-15D2595B87E2}"/>
    <cellStyle name="Normal 4 2 6 2 2 2" xfId="3543" xr:uid="{B8BC0014-448B-43E7-AFCF-938897E475DE}"/>
    <cellStyle name="Normal 4 2 6 2 2 2 2" xfId="24612" xr:uid="{D7DB4536-0440-4724-BC9F-F3CB8DFC96B1}"/>
    <cellStyle name="Normal 4 2 6 2 2 2 2 2" xfId="24613" xr:uid="{CE70CD67-7D9D-4758-AA31-BBE8611E42EC}"/>
    <cellStyle name="Normal 4 2 6 2 2 2 2 2 2" xfId="24614" xr:uid="{2077FC3F-A015-40AE-BEC2-71B64FC26900}"/>
    <cellStyle name="Normal 4 2 6 2 2 2 2 2 2 2" xfId="56628" xr:uid="{5E867A20-3127-4EF5-A5E9-FD1C20F7BD2E}"/>
    <cellStyle name="Normal 4 2 6 2 2 2 2 2 3" xfId="56629" xr:uid="{99A610F2-29AE-45EB-8A6B-E40898263F37}"/>
    <cellStyle name="Normal 4 2 6 2 2 2 2 3" xfId="24615" xr:uid="{9F0B2589-0516-49F1-A74B-B7609BD44470}"/>
    <cellStyle name="Normal 4 2 6 2 2 2 2 3 2" xfId="24616" xr:uid="{8D1EECA7-6D80-447D-B175-53F98B918C2C}"/>
    <cellStyle name="Normal 4 2 6 2 2 2 2 4" xfId="24617" xr:uid="{186ECBA9-2EBF-45B1-88DF-D7F7475253EF}"/>
    <cellStyle name="Normal 4 2 6 2 2 2 3" xfId="24618" xr:uid="{461DFD16-DB8A-4848-9149-3E94B6EE3EA1}"/>
    <cellStyle name="Normal 4 2 6 2 2 2 3 2" xfId="24619" xr:uid="{C241A91C-E733-4312-95A5-5C749F58326D}"/>
    <cellStyle name="Normal 4 2 6 2 2 2 3 2 2" xfId="24620" xr:uid="{A64C4191-212B-4C7B-9F5E-B3F2542DBC33}"/>
    <cellStyle name="Normal 4 2 6 2 2 2 3 2 2 2" xfId="56630" xr:uid="{D1453982-DF15-4689-919E-2E07DAD8C7B3}"/>
    <cellStyle name="Normal 4 2 6 2 2 2 3 2 3" xfId="56631" xr:uid="{DFDB4DC9-E5C1-4EE8-8D43-A09450025754}"/>
    <cellStyle name="Normal 4 2 6 2 2 2 3 3" xfId="24621" xr:uid="{1EAAFEA6-39FA-4D77-ADCF-526FEB431F50}"/>
    <cellStyle name="Normal 4 2 6 2 2 2 3 3 2" xfId="24622" xr:uid="{EB4691B2-B118-4580-A5F6-47C0B8894668}"/>
    <cellStyle name="Normal 4 2 6 2 2 2 3 4" xfId="24623" xr:uid="{A0DDCE98-6217-43E5-8F3B-5492024BF20B}"/>
    <cellStyle name="Normal 4 2 6 2 2 2 4" xfId="24624" xr:uid="{98CA0F60-967F-4AAB-8599-342D17CBAD45}"/>
    <cellStyle name="Normal 4 2 6 2 2 2 4 2" xfId="24625" xr:uid="{E109CC42-5E00-43B3-B1BA-FBD415C3C5AD}"/>
    <cellStyle name="Normal 4 2 6 2 2 2 4 2 2" xfId="56632" xr:uid="{B49FFC98-7B3B-4545-8BE1-6C5F670816AD}"/>
    <cellStyle name="Normal 4 2 6 2 2 2 4 3" xfId="56633" xr:uid="{2C749CB0-FA7C-4F19-8969-813373244AE3}"/>
    <cellStyle name="Normal 4 2 6 2 2 2 5" xfId="24626" xr:uid="{204D61F5-F431-49B6-AFC3-B53EC07483F6}"/>
    <cellStyle name="Normal 4 2 6 2 2 2 5 2" xfId="24627" xr:uid="{A9D3B01B-4352-4ECE-8A66-6071DA3F4034}"/>
    <cellStyle name="Normal 4 2 6 2 2 2 6" xfId="24628" xr:uid="{9CA03F69-A7B9-45EE-8B65-4910F59F236A}"/>
    <cellStyle name="Normal 4 2 6 2 2 2 7" xfId="24629" xr:uid="{E0413817-45DD-4539-800C-BF8B800DFC68}"/>
    <cellStyle name="Normal 4 2 6 2 2 3" xfId="3544" xr:uid="{EBE19C23-758E-4BC1-8C62-84146EF7D010}"/>
    <cellStyle name="Normal 4 2 6 2 2 3 2" xfId="24630" xr:uid="{A23C0E01-2581-4989-A70A-A2B9202D8FD1}"/>
    <cellStyle name="Normal 4 2 6 2 2 3 2 2" xfId="24631" xr:uid="{F97C5021-B8CC-4B71-9BE2-B8F0E4377135}"/>
    <cellStyle name="Normal 4 2 6 2 2 3 2 2 2" xfId="24632" xr:uid="{D146EC3D-8C0D-49D1-9A81-80F1316403D5}"/>
    <cellStyle name="Normal 4 2 6 2 2 3 2 2 2 2" xfId="56634" xr:uid="{4117602B-507C-4BFF-B5DE-E940CA232E72}"/>
    <cellStyle name="Normal 4 2 6 2 2 3 2 2 3" xfId="56635" xr:uid="{708F2527-D4EE-4121-B689-05F3A2E69E79}"/>
    <cellStyle name="Normal 4 2 6 2 2 3 2 3" xfId="24633" xr:uid="{7447D721-630A-409C-AB1C-72F259A21378}"/>
    <cellStyle name="Normal 4 2 6 2 2 3 2 3 2" xfId="24634" xr:uid="{7D982C07-212F-4B8A-999A-70B692016457}"/>
    <cellStyle name="Normal 4 2 6 2 2 3 2 4" xfId="24635" xr:uid="{6F67836E-DF00-4C6B-AABD-F35F86E81939}"/>
    <cellStyle name="Normal 4 2 6 2 2 3 3" xfId="24636" xr:uid="{48A80F85-7913-4FC7-B3A8-9F10A06E3B67}"/>
    <cellStyle name="Normal 4 2 6 2 2 3 3 2" xfId="24637" xr:uid="{E65B54B4-85AC-45DF-B3E4-1554559BAFEC}"/>
    <cellStyle name="Normal 4 2 6 2 2 3 3 2 2" xfId="24638" xr:uid="{56D0E2D1-BACE-450C-8188-394628107FCA}"/>
    <cellStyle name="Normal 4 2 6 2 2 3 3 2 2 2" xfId="56636" xr:uid="{5D9DF92B-7E87-4EEF-B875-2726F7FDA349}"/>
    <cellStyle name="Normal 4 2 6 2 2 3 3 2 3" xfId="56637" xr:uid="{3B7D7A93-B143-46C7-B12D-1B6F410576E0}"/>
    <cellStyle name="Normal 4 2 6 2 2 3 3 3" xfId="24639" xr:uid="{90F21141-B813-4C44-9E52-ECA6193D5E51}"/>
    <cellStyle name="Normal 4 2 6 2 2 3 3 3 2" xfId="24640" xr:uid="{BAB823FD-655D-4E7C-B5E6-B90AAE457632}"/>
    <cellStyle name="Normal 4 2 6 2 2 3 3 4" xfId="24641" xr:uid="{B590D14B-D50F-4602-9FB1-2CA31E54C7AB}"/>
    <cellStyle name="Normal 4 2 6 2 2 3 4" xfId="24642" xr:uid="{1382FAE4-B267-4BA2-B0C5-D65378E06F9E}"/>
    <cellStyle name="Normal 4 2 6 2 2 3 4 2" xfId="24643" xr:uid="{1C2907DB-88CE-415C-B3C7-D61A6E406003}"/>
    <cellStyle name="Normal 4 2 6 2 2 3 4 2 2" xfId="56638" xr:uid="{5740B191-0936-4584-A527-6196CD843B64}"/>
    <cellStyle name="Normal 4 2 6 2 2 3 4 3" xfId="56639" xr:uid="{CFBCC990-B587-43C1-94F1-D4A64FF19875}"/>
    <cellStyle name="Normal 4 2 6 2 2 3 5" xfId="24644" xr:uid="{04BA423B-5869-4138-8020-F706321DF9A8}"/>
    <cellStyle name="Normal 4 2 6 2 2 3 5 2" xfId="24645" xr:uid="{05361D6F-4721-4935-B455-E2A58714E424}"/>
    <cellStyle name="Normal 4 2 6 2 2 3 6" xfId="24646" xr:uid="{F58FDF24-52CA-4000-ADDF-38B522EA23D1}"/>
    <cellStyle name="Normal 4 2 6 2 2 3 7" xfId="24647" xr:uid="{3736A9C4-3B6A-4E8D-8267-45AC69728601}"/>
    <cellStyle name="Normal 4 2 6 2 2 4" xfId="24648" xr:uid="{030740E8-DE58-4E49-8A40-63BB3688B11B}"/>
    <cellStyle name="Normal 4 2 6 2 2 4 2" xfId="24649" xr:uid="{EAFED88B-592C-47C4-B591-2BF0FB64E59C}"/>
    <cellStyle name="Normal 4 2 6 2 2 4 2 2" xfId="24650" xr:uid="{3B6F9149-DF4C-4883-87B3-F4D1AEBED715}"/>
    <cellStyle name="Normal 4 2 6 2 2 4 2 2 2" xfId="56640" xr:uid="{75A52E74-DDFE-4ECA-B7D2-AC89DD934580}"/>
    <cellStyle name="Normal 4 2 6 2 2 4 2 3" xfId="56641" xr:uid="{9A063438-3AE1-4C45-9439-EA8E0185CA62}"/>
    <cellStyle name="Normal 4 2 6 2 2 4 3" xfId="24651" xr:uid="{BD130AB1-A7D0-4E2F-8A63-238AD2BFDFB0}"/>
    <cellStyle name="Normal 4 2 6 2 2 4 3 2" xfId="24652" xr:uid="{89F36B91-5B31-48E3-A57C-11BCB30A2B37}"/>
    <cellStyle name="Normal 4 2 6 2 2 4 4" xfId="24653" xr:uid="{97AF3794-48C5-4BFC-B3CE-602EFE774AAA}"/>
    <cellStyle name="Normal 4 2 6 2 2 5" xfId="24654" xr:uid="{4BCA1AB1-361D-464C-AC05-5C24F31A0B84}"/>
    <cellStyle name="Normal 4 2 6 2 2 5 2" xfId="24655" xr:uid="{F76EFB27-9497-481F-95BF-2E12059FC4E1}"/>
    <cellStyle name="Normal 4 2 6 2 2 5 2 2" xfId="24656" xr:uid="{D4796612-62CA-4AA4-8FA1-A090B3D8F040}"/>
    <cellStyle name="Normal 4 2 6 2 2 5 2 2 2" xfId="56642" xr:uid="{8411B441-A7CD-43A5-9640-9BBFEF3281EE}"/>
    <cellStyle name="Normal 4 2 6 2 2 5 2 3" xfId="56643" xr:uid="{339BA46D-4F10-4403-BB52-20E224180CD0}"/>
    <cellStyle name="Normal 4 2 6 2 2 5 3" xfId="24657" xr:uid="{DF9623E6-E91F-4161-AE19-EC2F126CF807}"/>
    <cellStyle name="Normal 4 2 6 2 2 5 3 2" xfId="24658" xr:uid="{02071E18-5B47-4B20-9018-72584ACE3E7D}"/>
    <cellStyle name="Normal 4 2 6 2 2 5 4" xfId="24659" xr:uid="{37539D92-E0B9-49B5-A930-99278F51F552}"/>
    <cellStyle name="Normal 4 2 6 2 2 6" xfId="24660" xr:uid="{26A6F293-E946-4A1C-8BBD-F8754973E0B4}"/>
    <cellStyle name="Normal 4 2 6 2 2 6 2" xfId="24661" xr:uid="{F0364BBF-190D-4B0F-BD54-D35D74F380EB}"/>
    <cellStyle name="Normal 4 2 6 2 2 6 2 2" xfId="56644" xr:uid="{F9DFAC65-8EE6-4A30-AAD5-2716D31E43E4}"/>
    <cellStyle name="Normal 4 2 6 2 2 6 3" xfId="56645" xr:uid="{3E4B1F79-BC78-4956-A632-C998B65DAAE2}"/>
    <cellStyle name="Normal 4 2 6 2 2 7" xfId="24662" xr:uid="{FF3E1C3D-4CDF-4EF3-9902-51AECADA3D0E}"/>
    <cellStyle name="Normal 4 2 6 2 2 7 2" xfId="24663" xr:uid="{1E777A10-8719-4F9B-BE51-89CAD36AB0AD}"/>
    <cellStyle name="Normal 4 2 6 2 2 8" xfId="24664" xr:uid="{91836366-E8C1-4C3A-B417-48F6181F744D}"/>
    <cellStyle name="Normal 4 2 6 2 2 9" xfId="24665" xr:uid="{5F539220-5456-4003-80DB-6C1D9FFB6619}"/>
    <cellStyle name="Normal 4 2 6 2 3" xfId="3545" xr:uid="{D3B4BDBB-033E-4868-BF19-F42B642CE13E}"/>
    <cellStyle name="Normal 4 2 6 2 3 2" xfId="24666" xr:uid="{86D243A4-47ED-486F-91B8-30CCFD861FB7}"/>
    <cellStyle name="Normal 4 2 6 2 3 2 2" xfId="24667" xr:uid="{745925DA-43EA-48EA-A194-2F75B636AF89}"/>
    <cellStyle name="Normal 4 2 6 2 3 2 2 2" xfId="24668" xr:uid="{639D415E-65E5-4BD1-9105-CB3B16BE2FA4}"/>
    <cellStyle name="Normal 4 2 6 2 3 2 2 2 2" xfId="56646" xr:uid="{F4D5FA0E-3B91-4164-821F-13E3FE2E7C57}"/>
    <cellStyle name="Normal 4 2 6 2 3 2 2 3" xfId="56647" xr:uid="{9E9C88B8-9647-4541-932C-4937211E699E}"/>
    <cellStyle name="Normal 4 2 6 2 3 2 3" xfId="24669" xr:uid="{B8C140FF-4CBF-4C42-BC0C-A7CCDB96B301}"/>
    <cellStyle name="Normal 4 2 6 2 3 2 3 2" xfId="24670" xr:uid="{63E2E01A-E077-4ABC-B8D9-CAB05A7A67A3}"/>
    <cellStyle name="Normal 4 2 6 2 3 2 4" xfId="24671" xr:uid="{E02B4DC4-AEC1-44FF-92B5-EA0598E06304}"/>
    <cellStyle name="Normal 4 2 6 2 3 3" xfId="24672" xr:uid="{D408AAE5-FF5C-47B3-98C4-1D75D2709D5D}"/>
    <cellStyle name="Normal 4 2 6 2 3 3 2" xfId="24673" xr:uid="{1E1C26B5-EA72-4215-BA84-339ECB9DC5AA}"/>
    <cellStyle name="Normal 4 2 6 2 3 3 2 2" xfId="24674" xr:uid="{805B3521-17DE-4BC4-BF81-DFC9FB8AADDE}"/>
    <cellStyle name="Normal 4 2 6 2 3 3 2 2 2" xfId="56648" xr:uid="{C3053B02-316A-4E5D-9491-8DEAC7991B7B}"/>
    <cellStyle name="Normal 4 2 6 2 3 3 2 3" xfId="56649" xr:uid="{771B8FB8-78F3-4B1B-B36C-E1F61B567B05}"/>
    <cellStyle name="Normal 4 2 6 2 3 3 3" xfId="24675" xr:uid="{FF2DB900-5563-425C-BFFB-0AEFC51A41DC}"/>
    <cellStyle name="Normal 4 2 6 2 3 3 3 2" xfId="24676" xr:uid="{6CF6A201-C69D-49CE-A8F9-CA5775100192}"/>
    <cellStyle name="Normal 4 2 6 2 3 3 4" xfId="24677" xr:uid="{C145A08A-7920-49A8-9618-7F12D549E0E9}"/>
    <cellStyle name="Normal 4 2 6 2 3 4" xfId="24678" xr:uid="{50EF6F81-6F2D-4DD4-94B8-E8DD94983F63}"/>
    <cellStyle name="Normal 4 2 6 2 3 4 2" xfId="24679" xr:uid="{36399CEE-E8BA-4AF6-ACE7-0D03229D121D}"/>
    <cellStyle name="Normal 4 2 6 2 3 4 2 2" xfId="56650" xr:uid="{20389BF5-2C2E-472F-8343-0FD548716B36}"/>
    <cellStyle name="Normal 4 2 6 2 3 4 3" xfId="56651" xr:uid="{BAF15B5D-DC80-4E58-B603-91A40DEE88C3}"/>
    <cellStyle name="Normal 4 2 6 2 3 5" xfId="24680" xr:uid="{9D437D57-B7A4-46FD-A9EF-916D526A186E}"/>
    <cellStyle name="Normal 4 2 6 2 3 5 2" xfId="24681" xr:uid="{FC6B6EA0-5792-4677-8C04-64930E409D9F}"/>
    <cellStyle name="Normal 4 2 6 2 3 6" xfId="24682" xr:uid="{87F68941-19A4-445A-BD79-94DA67152495}"/>
    <cellStyle name="Normal 4 2 6 2 3 7" xfId="24683" xr:uid="{13E0CA1D-0E7F-4610-94F5-65BC1757C3BA}"/>
    <cellStyle name="Normal 4 2 6 2 4" xfId="3546" xr:uid="{695F98BF-065C-44FF-A1D9-719FC31DA6CC}"/>
    <cellStyle name="Normal 4 2 6 2 4 2" xfId="24684" xr:uid="{11D2BCDF-B2AD-4EE2-8508-82D6C4977F16}"/>
    <cellStyle name="Normal 4 2 6 2 4 2 2" xfId="24685" xr:uid="{9C81233E-F5D9-4A88-8805-A195B39693AA}"/>
    <cellStyle name="Normal 4 2 6 2 4 2 2 2" xfId="24686" xr:uid="{83F378FA-CB6D-4912-8A5D-C9446A3E4917}"/>
    <cellStyle name="Normal 4 2 6 2 4 2 2 2 2" xfId="56652" xr:uid="{AF626A31-3865-41F5-80EC-01C069A929F9}"/>
    <cellStyle name="Normal 4 2 6 2 4 2 2 3" xfId="56653" xr:uid="{075D5764-9854-403F-9224-CE70A47DEFB6}"/>
    <cellStyle name="Normal 4 2 6 2 4 2 3" xfId="24687" xr:uid="{40884F03-DE9D-4A69-B70D-D8002BAC0702}"/>
    <cellStyle name="Normal 4 2 6 2 4 2 3 2" xfId="24688" xr:uid="{765E6A1A-43E1-4BB1-9DA2-FAD4E6432289}"/>
    <cellStyle name="Normal 4 2 6 2 4 2 4" xfId="24689" xr:uid="{C32A182C-706A-4F39-8722-D41787A55504}"/>
    <cellStyle name="Normal 4 2 6 2 4 3" xfId="24690" xr:uid="{A5457A6A-0573-49BD-8AA2-1E66DFED4BF5}"/>
    <cellStyle name="Normal 4 2 6 2 4 3 2" xfId="24691" xr:uid="{54C5C4F9-B5C4-48FF-95E0-E8FBE4A2FE45}"/>
    <cellStyle name="Normal 4 2 6 2 4 3 2 2" xfId="24692" xr:uid="{CB3D146D-F94E-4D3F-A735-5BC6869BE4F1}"/>
    <cellStyle name="Normal 4 2 6 2 4 3 2 2 2" xfId="56654" xr:uid="{D796896E-E3BF-44B5-BB0D-93E2E37EF98C}"/>
    <cellStyle name="Normal 4 2 6 2 4 3 2 3" xfId="56655" xr:uid="{DF01DCC0-002F-4B1D-BEFA-72A495DD9984}"/>
    <cellStyle name="Normal 4 2 6 2 4 3 3" xfId="24693" xr:uid="{7C2A0A95-517C-4A32-99B3-2575AADC7006}"/>
    <cellStyle name="Normal 4 2 6 2 4 3 3 2" xfId="24694" xr:uid="{8B103547-203E-4294-B873-F2E146C5E628}"/>
    <cellStyle name="Normal 4 2 6 2 4 3 4" xfId="24695" xr:uid="{0DC9737E-FD10-4C6C-B7AC-5D765C71DCD8}"/>
    <cellStyle name="Normal 4 2 6 2 4 4" xfId="24696" xr:uid="{E17EF185-3B7D-4A16-A0DB-9C307D50A7AF}"/>
    <cellStyle name="Normal 4 2 6 2 4 4 2" xfId="24697" xr:uid="{A134D24C-9E88-4F33-BBB3-3B99F3C10110}"/>
    <cellStyle name="Normal 4 2 6 2 4 4 2 2" xfId="56656" xr:uid="{D1723B0E-9D78-4FE2-8E79-9CA484EC7D3A}"/>
    <cellStyle name="Normal 4 2 6 2 4 4 3" xfId="56657" xr:uid="{47BC174F-F83C-4AF0-A36F-B5167C77FBEA}"/>
    <cellStyle name="Normal 4 2 6 2 4 5" xfId="24698" xr:uid="{87477D00-90E6-4F0D-B3E0-1F38241E82A0}"/>
    <cellStyle name="Normal 4 2 6 2 4 5 2" xfId="24699" xr:uid="{31919308-E177-49D3-AC41-1A4421C42F45}"/>
    <cellStyle name="Normal 4 2 6 2 4 6" xfId="24700" xr:uid="{B467CDD0-41CF-463B-BD2E-79B1FF2AFF22}"/>
    <cellStyle name="Normal 4 2 6 2 4 7" xfId="24701" xr:uid="{1B6BAB10-F693-41FB-ABB5-4F8787D2B661}"/>
    <cellStyle name="Normal 4 2 6 2 5" xfId="3547" xr:uid="{63446044-44E9-407E-9475-7AC8132C9FCE}"/>
    <cellStyle name="Normal 4 2 6 2 5 2" xfId="24702" xr:uid="{F7820AA6-3C81-4623-8D9C-F713B5DA8655}"/>
    <cellStyle name="Normal 4 2 6 2 5 2 2" xfId="24703" xr:uid="{3D2EAF11-B76C-4F57-B476-EEE34CE2C1E3}"/>
    <cellStyle name="Normal 4 2 6 2 5 2 2 2" xfId="24704" xr:uid="{C939B410-9B8F-4F8F-8120-BAD83AD0B5B5}"/>
    <cellStyle name="Normal 4 2 6 2 5 2 2 2 2" xfId="56658" xr:uid="{F2A50D63-AE21-438B-A365-5D12398D417E}"/>
    <cellStyle name="Normal 4 2 6 2 5 2 2 3" xfId="56659" xr:uid="{1D9937DA-6DAB-4906-BBAF-545F09D87D68}"/>
    <cellStyle name="Normal 4 2 6 2 5 2 3" xfId="24705" xr:uid="{6B1F9634-9A40-48DF-B365-6BC66853A723}"/>
    <cellStyle name="Normal 4 2 6 2 5 2 3 2" xfId="24706" xr:uid="{B7D69A8E-D79D-4EE4-ADB8-45A0512BDE05}"/>
    <cellStyle name="Normal 4 2 6 2 5 2 4" xfId="24707" xr:uid="{7005BAAF-125B-4DFC-BEB3-4CA0B356AA16}"/>
    <cellStyle name="Normal 4 2 6 2 5 3" xfId="24708" xr:uid="{646DBD12-BF38-4BCE-980F-D058E1056050}"/>
    <cellStyle name="Normal 4 2 6 2 5 3 2" xfId="24709" xr:uid="{84C8EED7-9F91-4C45-A8CE-4F1D20DAE234}"/>
    <cellStyle name="Normal 4 2 6 2 5 3 2 2" xfId="24710" xr:uid="{8590C8CD-2B90-4370-BBFB-53543AE834C9}"/>
    <cellStyle name="Normal 4 2 6 2 5 3 2 2 2" xfId="56660" xr:uid="{F2428903-0996-4553-B071-2598232E39EE}"/>
    <cellStyle name="Normal 4 2 6 2 5 3 2 3" xfId="56661" xr:uid="{2631A856-46F8-4B67-8CFD-43D9AE22F525}"/>
    <cellStyle name="Normal 4 2 6 2 5 3 3" xfId="24711" xr:uid="{3BC2FC55-077D-4EFA-B11D-01577D695C55}"/>
    <cellStyle name="Normal 4 2 6 2 5 3 3 2" xfId="24712" xr:uid="{2EEA1954-88CE-4FCE-B87B-50BA94A2205A}"/>
    <cellStyle name="Normal 4 2 6 2 5 3 4" xfId="24713" xr:uid="{29D53EDC-509F-4C3B-843D-6238C83C23B1}"/>
    <cellStyle name="Normal 4 2 6 2 5 4" xfId="24714" xr:uid="{C0003D4F-0458-42A3-9746-EBA060BE8C4B}"/>
    <cellStyle name="Normal 4 2 6 2 5 4 2" xfId="24715" xr:uid="{0748F181-9CB6-4A3D-8D23-A0B5385D6C93}"/>
    <cellStyle name="Normal 4 2 6 2 5 4 2 2" xfId="56662" xr:uid="{AB31F860-554E-4F5A-BC08-286D129CB48F}"/>
    <cellStyle name="Normal 4 2 6 2 5 4 3" xfId="56663" xr:uid="{D4E3572D-CC35-4DD9-B45A-723798535892}"/>
    <cellStyle name="Normal 4 2 6 2 5 5" xfId="24716" xr:uid="{1AA45D36-DF12-45C3-A12C-8BA4799F8EDC}"/>
    <cellStyle name="Normal 4 2 6 2 5 5 2" xfId="24717" xr:uid="{0DCE4BAC-6C26-4196-8CB6-757687DAD1CC}"/>
    <cellStyle name="Normal 4 2 6 2 5 6" xfId="24718" xr:uid="{DE7028C1-67A5-4C9F-B851-71AFDA5C923E}"/>
    <cellStyle name="Normal 4 2 6 2 5 7" xfId="24719" xr:uid="{22A87D45-3CAF-49B8-981E-682A79761E0E}"/>
    <cellStyle name="Normal 4 2 6 2 6" xfId="24720" xr:uid="{99FC22C1-5968-45CF-AB46-BEE3CDB13C1A}"/>
    <cellStyle name="Normal 4 2 6 2 6 2" xfId="24721" xr:uid="{4C7C4FF0-D489-4D15-B39F-6BA395FCBC00}"/>
    <cellStyle name="Normal 4 2 6 2 6 2 2" xfId="24722" xr:uid="{D2AFE3EE-2A53-4C5E-9B36-E74701FA9BC3}"/>
    <cellStyle name="Normal 4 2 6 2 6 2 2 2" xfId="56664" xr:uid="{385CB0CE-532F-473A-A103-1E1D4F390EE6}"/>
    <cellStyle name="Normal 4 2 6 2 6 2 3" xfId="56665" xr:uid="{4190B434-3253-4084-8FFA-84F08884746E}"/>
    <cellStyle name="Normal 4 2 6 2 6 3" xfId="24723" xr:uid="{E7C2CA42-BDCE-4EBA-B673-BE95E8EFAF14}"/>
    <cellStyle name="Normal 4 2 6 2 6 3 2" xfId="24724" xr:uid="{ACFABB35-93F2-4EC4-895B-6D95C4FB8DDC}"/>
    <cellStyle name="Normal 4 2 6 2 6 4" xfId="24725" xr:uid="{612C5EB6-D7D9-4089-B183-EC33EC452324}"/>
    <cellStyle name="Normal 4 2 6 2 7" xfId="24726" xr:uid="{09ED9427-2B90-4DF4-9B99-3A9C3C5E3268}"/>
    <cellStyle name="Normal 4 2 6 2 7 2" xfId="24727" xr:uid="{34CB255E-2A5A-4BD1-90F6-CCC79581559F}"/>
    <cellStyle name="Normal 4 2 6 2 7 2 2" xfId="24728" xr:uid="{89014F9A-5DF1-4940-8C40-3B4E8C7D9FD7}"/>
    <cellStyle name="Normal 4 2 6 2 7 2 2 2" xfId="56666" xr:uid="{32182927-928F-41E7-BED8-77C9AC20057E}"/>
    <cellStyle name="Normal 4 2 6 2 7 2 3" xfId="56667" xr:uid="{1B979C07-43D8-4993-AB42-F87A423FC24E}"/>
    <cellStyle name="Normal 4 2 6 2 7 3" xfId="24729" xr:uid="{7E022D49-D65E-469C-931A-778C59EA902F}"/>
    <cellStyle name="Normal 4 2 6 2 7 3 2" xfId="24730" xr:uid="{E8AF91B0-18AD-40CB-B783-469FCF9ED9E8}"/>
    <cellStyle name="Normal 4 2 6 2 7 4" xfId="24731" xr:uid="{67B1E35A-AF3A-451B-A7DD-ED3A3F155EC4}"/>
    <cellStyle name="Normal 4 2 6 2 8" xfId="24732" xr:uid="{86F87BA1-F2F7-4F87-B4B0-1FCE75731805}"/>
    <cellStyle name="Normal 4 2 6 2 8 2" xfId="24733" xr:uid="{DBACB154-1562-4EE2-B007-C22E727E087A}"/>
    <cellStyle name="Normal 4 2 6 2 8 2 2" xfId="56668" xr:uid="{0B4F40EC-9642-4A21-82AA-4DA1C76AEB26}"/>
    <cellStyle name="Normal 4 2 6 2 8 3" xfId="56669" xr:uid="{1035319B-29D8-4227-9193-347277C7BAB5}"/>
    <cellStyle name="Normal 4 2 6 2 9" xfId="24734" xr:uid="{AE1CC6CC-59BD-4369-82E8-60AA1FA3BE32}"/>
    <cellStyle name="Normal 4 2 6 2 9 2" xfId="24735" xr:uid="{D0266B3A-CEED-4F1F-B26D-68AD70E7410D}"/>
    <cellStyle name="Normal 4 2 6 3" xfId="3548" xr:uid="{0A10AB70-A0C3-4EF7-82EA-95A76E71DC22}"/>
    <cellStyle name="Normal 4 2 6 3 2" xfId="3549" xr:uid="{C3D6FC76-3611-49A7-BA37-B216D42B75FB}"/>
    <cellStyle name="Normal 4 2 6 3 2 2" xfId="24736" xr:uid="{AE29ECA1-1191-4551-827F-D64DB02DE3EF}"/>
    <cellStyle name="Normal 4 2 6 3 2 2 2" xfId="24737" xr:uid="{448CD4D9-4225-4C39-AC7E-EA34DB5D5D19}"/>
    <cellStyle name="Normal 4 2 6 3 2 2 2 2" xfId="24738" xr:uid="{3C07FF46-5B96-49AF-A9DD-CE040E2EE589}"/>
    <cellStyle name="Normal 4 2 6 3 2 2 2 2 2" xfId="56670" xr:uid="{7FFC00F8-9E4B-42F6-810D-637050EA9731}"/>
    <cellStyle name="Normal 4 2 6 3 2 2 2 3" xfId="56671" xr:uid="{E3397DCF-B117-423D-8CAA-322FA2E8BCD4}"/>
    <cellStyle name="Normal 4 2 6 3 2 2 3" xfId="24739" xr:uid="{902B9BFD-29D8-4E2C-AA10-534239D50F89}"/>
    <cellStyle name="Normal 4 2 6 3 2 2 3 2" xfId="24740" xr:uid="{3BB0CABC-5165-4380-A9E4-004E9146BA57}"/>
    <cellStyle name="Normal 4 2 6 3 2 2 4" xfId="24741" xr:uid="{31CA82B0-9A1B-4D02-8561-05A1A9014E8A}"/>
    <cellStyle name="Normal 4 2 6 3 2 3" xfId="24742" xr:uid="{532CB705-C448-4E79-A4E4-A8BD63253EA7}"/>
    <cellStyle name="Normal 4 2 6 3 2 3 2" xfId="24743" xr:uid="{BBF1AE38-E44F-4FDB-BEFB-CAC72BC9F307}"/>
    <cellStyle name="Normal 4 2 6 3 2 3 2 2" xfId="24744" xr:uid="{E68C4300-ED18-4B62-894D-D8B933BC8709}"/>
    <cellStyle name="Normal 4 2 6 3 2 3 2 2 2" xfId="56672" xr:uid="{28447D94-6A12-47DB-B73B-56DB7C5D66FF}"/>
    <cellStyle name="Normal 4 2 6 3 2 3 2 3" xfId="56673" xr:uid="{F941E4F7-418E-4CFD-AC8A-49F6839F4946}"/>
    <cellStyle name="Normal 4 2 6 3 2 3 3" xfId="24745" xr:uid="{98F5B023-C77D-4A8F-BAA8-CB2190542506}"/>
    <cellStyle name="Normal 4 2 6 3 2 3 3 2" xfId="24746" xr:uid="{6CC2D25D-A52A-4FFC-997D-A52ACA00B487}"/>
    <cellStyle name="Normal 4 2 6 3 2 3 4" xfId="24747" xr:uid="{26A89840-4EC0-4231-B3D0-6395E6B605D8}"/>
    <cellStyle name="Normal 4 2 6 3 2 4" xfId="24748" xr:uid="{EEB7C749-5061-4338-8461-85230CF9F376}"/>
    <cellStyle name="Normal 4 2 6 3 2 4 2" xfId="24749" xr:uid="{84B5D84F-7769-4225-BC88-3F3E598BBCC4}"/>
    <cellStyle name="Normal 4 2 6 3 2 4 2 2" xfId="56674" xr:uid="{C24678D6-8B1E-4150-A85D-45123750EA3A}"/>
    <cellStyle name="Normal 4 2 6 3 2 4 3" xfId="56675" xr:uid="{0A447464-59F6-4A51-8F00-A35F6BCE990F}"/>
    <cellStyle name="Normal 4 2 6 3 2 5" xfId="24750" xr:uid="{6E747826-1EBD-4D00-B4D1-97DDD563D8B9}"/>
    <cellStyle name="Normal 4 2 6 3 2 5 2" xfId="24751" xr:uid="{81F0487C-0C8C-4313-8F61-4D07B49E4852}"/>
    <cellStyle name="Normal 4 2 6 3 2 6" xfId="24752" xr:uid="{AA10A782-3150-4DC4-82B7-C1CF161958D8}"/>
    <cellStyle name="Normal 4 2 6 3 2 7" xfId="24753" xr:uid="{107EC64E-FBD3-4776-B5E9-4DE1903CBEA1}"/>
    <cellStyle name="Normal 4 2 6 3 3" xfId="3550" xr:uid="{4F2FB54D-7388-4D3A-A889-B56890B592CA}"/>
    <cellStyle name="Normal 4 2 6 3 3 2" xfId="24754" xr:uid="{57CCD814-6DE5-4AB2-881A-A2C5954533B0}"/>
    <cellStyle name="Normal 4 2 6 3 3 2 2" xfId="24755" xr:uid="{40AE3B26-BC16-43CD-9401-286CA2CDFBB2}"/>
    <cellStyle name="Normal 4 2 6 3 3 2 2 2" xfId="24756" xr:uid="{49196F73-7AD2-474F-91EF-A7D4DFC9C8CD}"/>
    <cellStyle name="Normal 4 2 6 3 3 2 2 2 2" xfId="56676" xr:uid="{92E2B851-47E8-483C-A4FE-FBE9D6ED83FE}"/>
    <cellStyle name="Normal 4 2 6 3 3 2 2 3" xfId="56677" xr:uid="{C5F3EED8-DA11-457C-A066-3CACCE35AB08}"/>
    <cellStyle name="Normal 4 2 6 3 3 2 3" xfId="24757" xr:uid="{1BBFDCB4-6D96-483C-B397-9A513E886FB4}"/>
    <cellStyle name="Normal 4 2 6 3 3 2 3 2" xfId="24758" xr:uid="{D5508D8F-5CE5-4308-B224-A8069C048978}"/>
    <cellStyle name="Normal 4 2 6 3 3 2 4" xfId="24759" xr:uid="{0CC87C79-C34A-44CC-B706-3E4CAABFCFA2}"/>
    <cellStyle name="Normal 4 2 6 3 3 3" xfId="24760" xr:uid="{792597E8-237D-41C8-BEB3-852F6DB98A40}"/>
    <cellStyle name="Normal 4 2 6 3 3 3 2" xfId="24761" xr:uid="{E8973BFE-F0C9-4148-B7D3-0466BEAD641B}"/>
    <cellStyle name="Normal 4 2 6 3 3 3 2 2" xfId="24762" xr:uid="{0D58A2CB-594B-40EA-8B46-C50C994F4D7D}"/>
    <cellStyle name="Normal 4 2 6 3 3 3 2 2 2" xfId="56678" xr:uid="{46FB2E4D-AFEE-4F17-A7CD-8F1CB68DB003}"/>
    <cellStyle name="Normal 4 2 6 3 3 3 2 3" xfId="56679" xr:uid="{E166480A-2E1F-4F0E-9D1E-8402ACC8A571}"/>
    <cellStyle name="Normal 4 2 6 3 3 3 3" xfId="24763" xr:uid="{ED368072-C3C5-4BFE-BBF3-1938C7A68526}"/>
    <cellStyle name="Normal 4 2 6 3 3 3 3 2" xfId="24764" xr:uid="{CCC3A18E-A899-4E26-946F-0A22D429B6CB}"/>
    <cellStyle name="Normal 4 2 6 3 3 3 4" xfId="24765" xr:uid="{484E461E-2E88-4298-A54B-AD744E9ADCED}"/>
    <cellStyle name="Normal 4 2 6 3 3 4" xfId="24766" xr:uid="{69CE49CA-3E5D-44F9-A628-5D5FEBDC2A8C}"/>
    <cellStyle name="Normal 4 2 6 3 3 4 2" xfId="24767" xr:uid="{B3E693ED-B0F3-46B0-B287-E878C9804481}"/>
    <cellStyle name="Normal 4 2 6 3 3 4 2 2" xfId="56680" xr:uid="{879342D8-4696-4B80-99F2-BDCB30A91B2B}"/>
    <cellStyle name="Normal 4 2 6 3 3 4 3" xfId="56681" xr:uid="{51E4A1AC-B939-4EBE-AA86-711FF4057BB3}"/>
    <cellStyle name="Normal 4 2 6 3 3 5" xfId="24768" xr:uid="{1464262D-0F54-413F-B01C-A7710CFDEA07}"/>
    <cellStyle name="Normal 4 2 6 3 3 5 2" xfId="24769" xr:uid="{32CB930C-75DA-4E8A-BB3D-9997DC4EACBE}"/>
    <cellStyle name="Normal 4 2 6 3 3 6" xfId="24770" xr:uid="{D911BD28-232F-47FB-BF35-029F86B55D77}"/>
    <cellStyle name="Normal 4 2 6 3 3 7" xfId="24771" xr:uid="{695B9C69-5AAE-4DF4-92A9-4BA9DF9523F0}"/>
    <cellStyle name="Normal 4 2 6 3 4" xfId="24772" xr:uid="{D3F4F97C-CBE0-4901-A4EC-305C89814754}"/>
    <cellStyle name="Normal 4 2 6 3 4 2" xfId="24773" xr:uid="{DF45D31E-CF73-48FE-B056-6176EF273765}"/>
    <cellStyle name="Normal 4 2 6 3 4 2 2" xfId="24774" xr:uid="{23F5A9CA-629D-4A9D-BF56-687ECF4991DA}"/>
    <cellStyle name="Normal 4 2 6 3 4 2 2 2" xfId="56682" xr:uid="{777E4342-02FC-4D11-8CB5-6B1CAF888FAB}"/>
    <cellStyle name="Normal 4 2 6 3 4 2 3" xfId="56683" xr:uid="{919DED5E-664A-48A5-990E-849E453C9ACA}"/>
    <cellStyle name="Normal 4 2 6 3 4 3" xfId="24775" xr:uid="{BAE8217C-309D-48D9-8778-F39D4FDD2FD4}"/>
    <cellStyle name="Normal 4 2 6 3 4 3 2" xfId="24776" xr:uid="{AD6F8E3C-2A92-441A-AAEC-E23F7653F5BB}"/>
    <cellStyle name="Normal 4 2 6 3 4 4" xfId="24777" xr:uid="{12568D9D-4185-4FBA-8759-3905272FEE2A}"/>
    <cellStyle name="Normal 4 2 6 3 5" xfId="24778" xr:uid="{7A7565BF-1C67-4878-B118-1A972EDBFDFE}"/>
    <cellStyle name="Normal 4 2 6 3 5 2" xfId="24779" xr:uid="{0F72BB10-F85B-421E-BF68-56C24F69EC3B}"/>
    <cellStyle name="Normal 4 2 6 3 5 2 2" xfId="24780" xr:uid="{A9374512-1A69-4255-AE21-35E1FCCAD834}"/>
    <cellStyle name="Normal 4 2 6 3 5 2 2 2" xfId="56684" xr:uid="{2297D1C3-9BB9-4001-90EA-20DB981DAA0D}"/>
    <cellStyle name="Normal 4 2 6 3 5 2 3" xfId="56685" xr:uid="{63DDE075-0220-43D0-BB0C-AB0F7F1BBDC1}"/>
    <cellStyle name="Normal 4 2 6 3 5 3" xfId="24781" xr:uid="{9495FF8C-F31F-4F51-BAB0-FEA8B653C379}"/>
    <cellStyle name="Normal 4 2 6 3 5 3 2" xfId="24782" xr:uid="{C69FCF8C-9DA5-487F-A040-30E82BAE2AC7}"/>
    <cellStyle name="Normal 4 2 6 3 5 4" xfId="24783" xr:uid="{FF893CED-6B16-4530-8FA1-92FB50D36D22}"/>
    <cellStyle name="Normal 4 2 6 3 6" xfId="24784" xr:uid="{B744C2C6-1772-4362-8DC4-BAE320195286}"/>
    <cellStyle name="Normal 4 2 6 3 6 2" xfId="24785" xr:uid="{CE4F6984-B9B4-485E-9940-2386E8AF4B8D}"/>
    <cellStyle name="Normal 4 2 6 3 6 2 2" xfId="56686" xr:uid="{A8A7FA8B-F0F1-4B6A-AA1D-9F2E4A850D7B}"/>
    <cellStyle name="Normal 4 2 6 3 6 3" xfId="56687" xr:uid="{F81BE373-BACC-4D7A-97E0-20F71BA716B3}"/>
    <cellStyle name="Normal 4 2 6 3 7" xfId="24786" xr:uid="{01D6E37F-89AA-4C0B-B56D-956F8D005FB0}"/>
    <cellStyle name="Normal 4 2 6 3 7 2" xfId="24787" xr:uid="{2D8A99BD-15FC-47CA-9A86-F8205125D8F9}"/>
    <cellStyle name="Normal 4 2 6 3 8" xfId="24788" xr:uid="{3FC21387-7DF5-43BE-A7E2-CE0E2B397080}"/>
    <cellStyle name="Normal 4 2 6 3 9" xfId="24789" xr:uid="{82B2E4E9-60FF-4FD8-A72B-CDE3B602A1A5}"/>
    <cellStyle name="Normal 4 2 6 4" xfId="3551" xr:uid="{B0D924A1-AB3D-4253-A3A6-4705259BEEF7}"/>
    <cellStyle name="Normal 4 2 6 4 2" xfId="3552" xr:uid="{0493D0F8-D027-4951-822D-3477F7CB1FA0}"/>
    <cellStyle name="Normal 4 2 6 4 2 2" xfId="24790" xr:uid="{37794592-DD7A-4516-82B2-322CC15D2C92}"/>
    <cellStyle name="Normal 4 2 6 4 2 2 2" xfId="24791" xr:uid="{F15314DE-A6A8-49A5-ACFC-BB4BCAEFD01B}"/>
    <cellStyle name="Normal 4 2 6 4 2 2 2 2" xfId="24792" xr:uid="{F658FB72-1F32-45BB-A99D-B94FBD7BC4CF}"/>
    <cellStyle name="Normal 4 2 6 4 2 2 2 2 2" xfId="56688" xr:uid="{B85B6A89-1C6A-463D-8E89-5681B6A1D55B}"/>
    <cellStyle name="Normal 4 2 6 4 2 2 2 3" xfId="56689" xr:uid="{43BA7BD6-E159-4ACF-B7F6-7D1C6ECBFA5C}"/>
    <cellStyle name="Normal 4 2 6 4 2 2 3" xfId="24793" xr:uid="{7ABB501D-4AAF-4593-B2F5-0C3DBA8B9465}"/>
    <cellStyle name="Normal 4 2 6 4 2 2 3 2" xfId="24794" xr:uid="{613A487D-48E1-4B64-BF95-D1418E1E3C0F}"/>
    <cellStyle name="Normal 4 2 6 4 2 2 4" xfId="24795" xr:uid="{018350A7-DC14-41CF-9D01-CF2705938ACF}"/>
    <cellStyle name="Normal 4 2 6 4 2 3" xfId="24796" xr:uid="{C51A2519-A456-4008-8767-252FDE7BC688}"/>
    <cellStyle name="Normal 4 2 6 4 2 3 2" xfId="24797" xr:uid="{412F3D6D-689E-48B2-904F-1E6A9E942C14}"/>
    <cellStyle name="Normal 4 2 6 4 2 3 2 2" xfId="24798" xr:uid="{B7E8A584-99C3-42CF-8597-8BAC1A044202}"/>
    <cellStyle name="Normal 4 2 6 4 2 3 2 2 2" xfId="56690" xr:uid="{CAB1EF0D-3F95-4D45-AACF-BB7FBD9E4DE1}"/>
    <cellStyle name="Normal 4 2 6 4 2 3 2 3" xfId="56691" xr:uid="{5D1DF14A-2C8C-4716-9104-01D1AE2823B6}"/>
    <cellStyle name="Normal 4 2 6 4 2 3 3" xfId="24799" xr:uid="{1D821C7C-CC94-4591-886C-8AC51431650A}"/>
    <cellStyle name="Normal 4 2 6 4 2 3 3 2" xfId="24800" xr:uid="{B73EED54-E199-4862-B48D-7C88EF965BA6}"/>
    <cellStyle name="Normal 4 2 6 4 2 3 4" xfId="24801" xr:uid="{D6733BDA-3646-4150-BBF6-5A9BE89C0143}"/>
    <cellStyle name="Normal 4 2 6 4 2 4" xfId="24802" xr:uid="{EF37FAAB-CD32-43AA-AB68-83AA2A84B7A1}"/>
    <cellStyle name="Normal 4 2 6 4 2 4 2" xfId="24803" xr:uid="{5982100B-11D7-4036-88FF-DCC5AEA01E4A}"/>
    <cellStyle name="Normal 4 2 6 4 2 4 2 2" xfId="56692" xr:uid="{61BC8BB7-10BB-4AD2-A937-F4AC860DC7B8}"/>
    <cellStyle name="Normal 4 2 6 4 2 4 3" xfId="56693" xr:uid="{E4ED2D74-942B-4486-911A-FE1584DFF938}"/>
    <cellStyle name="Normal 4 2 6 4 2 5" xfId="24804" xr:uid="{21553E5A-48CE-4992-9AA8-563D1F54BFCB}"/>
    <cellStyle name="Normal 4 2 6 4 2 5 2" xfId="24805" xr:uid="{669028E2-9B94-46EB-A933-0FA3B8B5368E}"/>
    <cellStyle name="Normal 4 2 6 4 2 6" xfId="24806" xr:uid="{ED58A3A3-CAA5-402F-8ED5-6A8F7E922B91}"/>
    <cellStyle name="Normal 4 2 6 4 2 7" xfId="24807" xr:uid="{F257DE7D-5C61-46C7-BA4E-B6C8B227BFD5}"/>
    <cellStyle name="Normal 4 2 6 4 3" xfId="3553" xr:uid="{5741398A-9722-4224-95CC-9447C2316429}"/>
    <cellStyle name="Normal 4 2 6 4 3 2" xfId="24808" xr:uid="{F84F7E35-A8BA-4933-89CB-25180A34EDE5}"/>
    <cellStyle name="Normal 4 2 6 4 3 2 2" xfId="24809" xr:uid="{816C5A8A-F78C-444E-A44D-504E0C8D29E5}"/>
    <cellStyle name="Normal 4 2 6 4 3 2 2 2" xfId="24810" xr:uid="{A9263C0C-D0E2-4417-8526-75A443D789F4}"/>
    <cellStyle name="Normal 4 2 6 4 3 2 2 2 2" xfId="56694" xr:uid="{D809E84F-707E-403B-B8FD-1D966E0881CF}"/>
    <cellStyle name="Normal 4 2 6 4 3 2 2 3" xfId="56695" xr:uid="{74EA7DEE-90E8-4C5E-BD21-EC87E9A5DE1E}"/>
    <cellStyle name="Normal 4 2 6 4 3 2 3" xfId="24811" xr:uid="{232A535C-BD3C-42D3-B39D-3A1BB20A9941}"/>
    <cellStyle name="Normal 4 2 6 4 3 2 3 2" xfId="24812" xr:uid="{0412D1C5-360C-4DB1-BF91-A0B8522D8BF6}"/>
    <cellStyle name="Normal 4 2 6 4 3 2 4" xfId="24813" xr:uid="{6DAC4E0B-750F-4606-A20D-9A05A5B5418B}"/>
    <cellStyle name="Normal 4 2 6 4 3 3" xfId="24814" xr:uid="{D5BC2B12-2CBC-4312-A6F7-F524B46B66F3}"/>
    <cellStyle name="Normal 4 2 6 4 3 3 2" xfId="24815" xr:uid="{F1ED0633-0E5A-4D29-B5A4-204890BF76EF}"/>
    <cellStyle name="Normal 4 2 6 4 3 3 2 2" xfId="24816" xr:uid="{76D2C38C-4B4D-41C8-96E6-4D517F2DFBAF}"/>
    <cellStyle name="Normal 4 2 6 4 3 3 2 2 2" xfId="56696" xr:uid="{93B09B32-93C3-41FA-9652-5717CB2AE80E}"/>
    <cellStyle name="Normal 4 2 6 4 3 3 2 3" xfId="56697" xr:uid="{D72CC4D5-1E8F-4CBD-B073-E0A7C82E7275}"/>
    <cellStyle name="Normal 4 2 6 4 3 3 3" xfId="24817" xr:uid="{B36E54D0-692D-4804-9A09-0860D97F9908}"/>
    <cellStyle name="Normal 4 2 6 4 3 3 3 2" xfId="24818" xr:uid="{51F0FEB5-301C-48E7-9744-9B9A7FB0D931}"/>
    <cellStyle name="Normal 4 2 6 4 3 3 4" xfId="24819" xr:uid="{5A22B68E-C995-4130-833D-B689099554CA}"/>
    <cellStyle name="Normal 4 2 6 4 3 4" xfId="24820" xr:uid="{0DA35FE0-1ABB-4810-A586-C963F2A822B8}"/>
    <cellStyle name="Normal 4 2 6 4 3 4 2" xfId="24821" xr:uid="{6DB3D9B9-C5E6-46CD-AD72-5A87DB844F70}"/>
    <cellStyle name="Normal 4 2 6 4 3 4 2 2" xfId="56698" xr:uid="{6835E81C-2DB0-4D04-8513-705060BA065D}"/>
    <cellStyle name="Normal 4 2 6 4 3 4 3" xfId="56699" xr:uid="{4505B6AA-21A9-4C9E-AA37-2E205024116A}"/>
    <cellStyle name="Normal 4 2 6 4 3 5" xfId="24822" xr:uid="{F118B662-299B-4365-B647-93B9F8937A59}"/>
    <cellStyle name="Normal 4 2 6 4 3 5 2" xfId="24823" xr:uid="{E711C0D9-4310-43C3-9425-E7A8753910D2}"/>
    <cellStyle name="Normal 4 2 6 4 3 6" xfId="24824" xr:uid="{10857195-75D1-4421-BBBF-40367AE3E0E2}"/>
    <cellStyle name="Normal 4 2 6 4 3 7" xfId="24825" xr:uid="{BCF51107-A577-4F80-9FAB-062F2432D1E2}"/>
    <cellStyle name="Normal 4 2 6 4 4" xfId="24826" xr:uid="{01B44BD0-4A92-4A0A-B414-49985ECFA82A}"/>
    <cellStyle name="Normal 4 2 6 4 4 2" xfId="24827" xr:uid="{811F2BFF-34E0-4B9F-AA90-BBACC74603C1}"/>
    <cellStyle name="Normal 4 2 6 4 4 2 2" xfId="24828" xr:uid="{3C148B1A-FC28-4596-933E-4C1FB560A6D8}"/>
    <cellStyle name="Normal 4 2 6 4 4 2 2 2" xfId="56700" xr:uid="{9FC00B31-B43E-4811-B82C-68646006E80B}"/>
    <cellStyle name="Normal 4 2 6 4 4 2 3" xfId="56701" xr:uid="{07AB8C30-7576-47E7-8B97-A3AF26621379}"/>
    <cellStyle name="Normal 4 2 6 4 4 3" xfId="24829" xr:uid="{F3E46532-976A-41CB-95CA-3F1901941119}"/>
    <cellStyle name="Normal 4 2 6 4 4 3 2" xfId="24830" xr:uid="{422D9750-1B1F-4938-A868-A30041B0BEEA}"/>
    <cellStyle name="Normal 4 2 6 4 4 4" xfId="24831" xr:uid="{0A6849E2-51E5-472F-AB4A-A8F72BE4F9DC}"/>
    <cellStyle name="Normal 4 2 6 4 5" xfId="24832" xr:uid="{FC5B037E-F5DC-4FD8-A6B4-53DB2905F9F2}"/>
    <cellStyle name="Normal 4 2 6 4 5 2" xfId="24833" xr:uid="{6521FAE7-61A3-4CE8-897B-4D5683C55BD6}"/>
    <cellStyle name="Normal 4 2 6 4 5 2 2" xfId="24834" xr:uid="{0B62BFCC-E1AE-412C-8590-9CC0CE3B1FE3}"/>
    <cellStyle name="Normal 4 2 6 4 5 2 2 2" xfId="56702" xr:uid="{5822FE97-8368-4949-9E3C-902FF4186E7E}"/>
    <cellStyle name="Normal 4 2 6 4 5 2 3" xfId="56703" xr:uid="{370C9B96-3623-4D04-99CB-2DB355FB9B2C}"/>
    <cellStyle name="Normal 4 2 6 4 5 3" xfId="24835" xr:uid="{19BE86BA-F85E-4894-B6E4-F6A633F352C2}"/>
    <cellStyle name="Normal 4 2 6 4 5 3 2" xfId="24836" xr:uid="{C56AD3F1-E517-4CB3-BCC0-526B53AAF623}"/>
    <cellStyle name="Normal 4 2 6 4 5 4" xfId="24837" xr:uid="{FC9C08DD-88D4-4F0E-BE1E-9D0C730E61E5}"/>
    <cellStyle name="Normal 4 2 6 4 6" xfId="24838" xr:uid="{170C4BBE-FA9E-4F24-8810-8C68224A630F}"/>
    <cellStyle name="Normal 4 2 6 4 6 2" xfId="24839" xr:uid="{4B133294-15C9-41AA-99A5-9FB696F3F671}"/>
    <cellStyle name="Normal 4 2 6 4 6 2 2" xfId="56704" xr:uid="{1FC0B6F9-D5B1-4179-9794-C7AC73E554B5}"/>
    <cellStyle name="Normal 4 2 6 4 6 3" xfId="56705" xr:uid="{731DB580-53A9-4E89-A9BB-87D53B0EF2E2}"/>
    <cellStyle name="Normal 4 2 6 4 7" xfId="24840" xr:uid="{1B72C460-109B-4FCE-86CF-D30BD0C8033C}"/>
    <cellStyle name="Normal 4 2 6 4 7 2" xfId="24841" xr:uid="{DD9F5529-B411-4BA9-921B-FACB2E33DB95}"/>
    <cellStyle name="Normal 4 2 6 4 8" xfId="24842" xr:uid="{2B447FFA-9FC6-483E-A347-CBE0B26E60A8}"/>
    <cellStyle name="Normal 4 2 6 4 9" xfId="24843" xr:uid="{145C20F0-6EBC-44AC-B20B-1F1BE56DA98B}"/>
    <cellStyle name="Normal 4 2 6 5" xfId="3554" xr:uid="{CC88CF5A-7BA8-48F5-94F6-D95EE9E13DC4}"/>
    <cellStyle name="Normal 4 2 6 5 2" xfId="24844" xr:uid="{1C424EA3-07AC-4404-9A0D-DBA4165F94E5}"/>
    <cellStyle name="Normal 4 2 6 5 2 2" xfId="24845" xr:uid="{3549C70A-C91A-4A64-8083-DF48318CB951}"/>
    <cellStyle name="Normal 4 2 6 5 2 2 2" xfId="24846" xr:uid="{91493BFB-0995-40E7-A821-EFED89171F01}"/>
    <cellStyle name="Normal 4 2 6 5 2 2 2 2" xfId="56706" xr:uid="{355BB1D4-0685-4041-A08B-C21BDCDE6E4D}"/>
    <cellStyle name="Normal 4 2 6 5 2 2 3" xfId="56707" xr:uid="{E4519E84-B58C-4B5D-87A2-53A3F13E0F11}"/>
    <cellStyle name="Normal 4 2 6 5 2 3" xfId="24847" xr:uid="{9DF670F6-2458-41DC-93A1-024E7D0C8A6D}"/>
    <cellStyle name="Normal 4 2 6 5 2 3 2" xfId="24848" xr:uid="{F7E07BC6-62BE-4BF5-99E2-7AD6B9C2D98B}"/>
    <cellStyle name="Normal 4 2 6 5 2 4" xfId="24849" xr:uid="{FAC724FC-1A2B-44C1-BD4A-857DF756F454}"/>
    <cellStyle name="Normal 4 2 6 5 3" xfId="24850" xr:uid="{1174407E-6981-4A1C-BF35-42130580835F}"/>
    <cellStyle name="Normal 4 2 6 5 3 2" xfId="24851" xr:uid="{95A98DC3-6EDC-42BD-8C2D-B20A04E60CE0}"/>
    <cellStyle name="Normal 4 2 6 5 3 2 2" xfId="24852" xr:uid="{8B100287-1009-4D8D-BF0F-E6729872DDE9}"/>
    <cellStyle name="Normal 4 2 6 5 3 2 2 2" xfId="56708" xr:uid="{00F1AC16-11C3-4374-B772-93B446EC1092}"/>
    <cellStyle name="Normal 4 2 6 5 3 2 3" xfId="56709" xr:uid="{F1300BBD-C905-40AB-A0BF-E7BC6B4DC732}"/>
    <cellStyle name="Normal 4 2 6 5 3 3" xfId="24853" xr:uid="{3243062E-4276-4C15-8FC3-3867CCB3BA63}"/>
    <cellStyle name="Normal 4 2 6 5 3 3 2" xfId="24854" xr:uid="{A9B199E1-3A83-42CC-88E2-C05A1B2B012E}"/>
    <cellStyle name="Normal 4 2 6 5 3 4" xfId="24855" xr:uid="{69A906B5-4D19-433A-A3A2-9DCF0E77EEA4}"/>
    <cellStyle name="Normal 4 2 6 5 4" xfId="24856" xr:uid="{BF70D67F-335B-496F-B074-28167E8C230B}"/>
    <cellStyle name="Normal 4 2 6 5 4 2" xfId="24857" xr:uid="{CF2D2E19-A96E-488F-9CF1-4212BD1E6578}"/>
    <cellStyle name="Normal 4 2 6 5 4 2 2" xfId="56710" xr:uid="{EA752B22-3F48-4963-B799-CFFF5DB81C45}"/>
    <cellStyle name="Normal 4 2 6 5 4 3" xfId="56711" xr:uid="{6E3981EC-D7A2-47C5-BEBC-FF77ACDE6AEC}"/>
    <cellStyle name="Normal 4 2 6 5 5" xfId="24858" xr:uid="{57EF1B6F-4669-4632-93AE-D91475442AD3}"/>
    <cellStyle name="Normal 4 2 6 5 5 2" xfId="24859" xr:uid="{8F9C6B64-7058-4EFB-B54F-EECF486BEA73}"/>
    <cellStyle name="Normal 4 2 6 5 6" xfId="24860" xr:uid="{834B6B93-615F-44C9-8B47-E9CB05EBBFC4}"/>
    <cellStyle name="Normal 4 2 6 5 7" xfId="24861" xr:uid="{98DEA6F4-7372-47FA-A7D7-481BC2BFDC8F}"/>
    <cellStyle name="Normal 4 2 6 6" xfId="3555" xr:uid="{8FA9F060-F4B7-4BD7-BCD5-B49962508B14}"/>
    <cellStyle name="Normal 4 2 6 6 2" xfId="24862" xr:uid="{D6300203-4B2F-4986-A9BC-52A51FAA6DE4}"/>
    <cellStyle name="Normal 4 2 6 6 2 2" xfId="24863" xr:uid="{D01E53A4-633D-4878-948A-6353379D2CE5}"/>
    <cellStyle name="Normal 4 2 6 6 2 2 2" xfId="24864" xr:uid="{8294D5F6-B026-48B8-8AFC-2713A7A24CD9}"/>
    <cellStyle name="Normal 4 2 6 6 2 2 2 2" xfId="56712" xr:uid="{270C7C57-5E70-4E4D-8E38-221CAF5F1053}"/>
    <cellStyle name="Normal 4 2 6 6 2 2 3" xfId="56713" xr:uid="{ECBB7468-9670-4211-ACCD-0F8EEDE9AEF0}"/>
    <cellStyle name="Normal 4 2 6 6 2 3" xfId="24865" xr:uid="{0D9AAD8D-F450-455A-A81E-872DCB9A5326}"/>
    <cellStyle name="Normal 4 2 6 6 2 3 2" xfId="24866" xr:uid="{B742B6E1-0131-4E78-9771-DAF90668395D}"/>
    <cellStyle name="Normal 4 2 6 6 2 4" xfId="24867" xr:uid="{C0DC326B-68B2-4449-AF43-96021BC0BE2F}"/>
    <cellStyle name="Normal 4 2 6 6 3" xfId="24868" xr:uid="{756EEBFE-16AB-4194-BC3B-24D3A631C5FC}"/>
    <cellStyle name="Normal 4 2 6 6 3 2" xfId="24869" xr:uid="{F5AD01BC-5D91-42F9-83ED-0A17196936D7}"/>
    <cellStyle name="Normal 4 2 6 6 3 2 2" xfId="24870" xr:uid="{65A0A25D-F4B8-478C-911E-A87BE65A353B}"/>
    <cellStyle name="Normal 4 2 6 6 3 2 2 2" xfId="56714" xr:uid="{167A1FF0-D432-473F-B171-B4AF9EA2DB97}"/>
    <cellStyle name="Normal 4 2 6 6 3 2 3" xfId="56715" xr:uid="{9E51C89D-37A4-480C-8DA4-718853FEE4C5}"/>
    <cellStyle name="Normal 4 2 6 6 3 3" xfId="24871" xr:uid="{AA69D829-1707-4C42-9D03-90716253D242}"/>
    <cellStyle name="Normal 4 2 6 6 3 3 2" xfId="24872" xr:uid="{F18156D9-C344-4BC4-86BD-EDCE388BF9BA}"/>
    <cellStyle name="Normal 4 2 6 6 3 4" xfId="24873" xr:uid="{7D061A64-1675-4F67-A1E8-3D274E0FCB13}"/>
    <cellStyle name="Normal 4 2 6 6 4" xfId="24874" xr:uid="{A73F2274-3126-4DD1-8F94-0C1C7F77181C}"/>
    <cellStyle name="Normal 4 2 6 6 4 2" xfId="24875" xr:uid="{D95D6267-C6BF-419B-8591-506B91927383}"/>
    <cellStyle name="Normal 4 2 6 6 4 2 2" xfId="56716" xr:uid="{5528F1A0-3488-4BFA-9C28-6C9C8A17C9BA}"/>
    <cellStyle name="Normal 4 2 6 6 4 3" xfId="56717" xr:uid="{D3043681-C6D2-4598-BFBE-295CA8D3CCC3}"/>
    <cellStyle name="Normal 4 2 6 6 5" xfId="24876" xr:uid="{0B4E3A76-874C-4F44-9D0E-EC1CBDD9232C}"/>
    <cellStyle name="Normal 4 2 6 6 5 2" xfId="24877" xr:uid="{057A1D40-58E9-4914-BE08-AFB59E401F6F}"/>
    <cellStyle name="Normal 4 2 6 6 6" xfId="24878" xr:uid="{6346910A-B67B-44AD-BBC1-C1DE523E1ED8}"/>
    <cellStyle name="Normal 4 2 6 6 7" xfId="24879" xr:uid="{237BE7B3-0296-473E-B62D-1BCDFA9B8B59}"/>
    <cellStyle name="Normal 4 2 6 7" xfId="3556" xr:uid="{491628C2-B910-499E-AF1E-9E550D83D4CC}"/>
    <cellStyle name="Normal 4 2 6 7 2" xfId="24880" xr:uid="{212EEE87-395E-4F1D-B058-72E0A33B7647}"/>
    <cellStyle name="Normal 4 2 6 7 2 2" xfId="24881" xr:uid="{577FE290-4C56-4C90-BA74-1CF6436B18D1}"/>
    <cellStyle name="Normal 4 2 6 7 2 2 2" xfId="24882" xr:uid="{9D83A681-5175-4F87-9F56-FDD2399DB7FC}"/>
    <cellStyle name="Normal 4 2 6 7 2 2 2 2" xfId="56718" xr:uid="{4D87BB1C-621F-4C39-8D58-B5930FB15A98}"/>
    <cellStyle name="Normal 4 2 6 7 2 2 3" xfId="56719" xr:uid="{C19BC64F-1FFB-4B67-AD6F-9C973C511060}"/>
    <cellStyle name="Normal 4 2 6 7 2 3" xfId="24883" xr:uid="{177C3F5B-5B8D-4C9D-886C-35D51C8AFDCB}"/>
    <cellStyle name="Normal 4 2 6 7 2 3 2" xfId="24884" xr:uid="{34C31974-1474-422E-8B21-6427E377C6F1}"/>
    <cellStyle name="Normal 4 2 6 7 2 4" xfId="24885" xr:uid="{B4FC1485-1E8F-48C8-AB3E-DA489F04E094}"/>
    <cellStyle name="Normal 4 2 6 7 3" xfId="24886" xr:uid="{EFA782FC-71EC-43C3-9054-39D52610E3CA}"/>
    <cellStyle name="Normal 4 2 6 7 3 2" xfId="24887" xr:uid="{6CF5789D-152F-4672-86CD-F5A4F9060D65}"/>
    <cellStyle name="Normal 4 2 6 7 3 2 2" xfId="24888" xr:uid="{29326214-7C5E-4BFD-B628-B3CA58D62FFE}"/>
    <cellStyle name="Normal 4 2 6 7 3 2 2 2" xfId="56720" xr:uid="{BDC21E69-FF07-4ACF-B4B8-E39722B50570}"/>
    <cellStyle name="Normal 4 2 6 7 3 2 3" xfId="56721" xr:uid="{6D5751CD-FFF4-40EB-9128-0F23B7809C8F}"/>
    <cellStyle name="Normal 4 2 6 7 3 3" xfId="24889" xr:uid="{9871C9EE-04DA-4F04-AA5E-2F88F957BA95}"/>
    <cellStyle name="Normal 4 2 6 7 3 3 2" xfId="24890" xr:uid="{D4C664F6-6666-4BB2-9750-82D0D51C4B0E}"/>
    <cellStyle name="Normal 4 2 6 7 3 4" xfId="24891" xr:uid="{BE232871-7B3D-47E0-B25D-0180817F3F52}"/>
    <cellStyle name="Normal 4 2 6 7 4" xfId="24892" xr:uid="{E78988C2-DF73-4437-9426-170E7E4AED4C}"/>
    <cellStyle name="Normal 4 2 6 7 4 2" xfId="24893" xr:uid="{EE514F32-0476-47F7-A3E6-A29D5F5A2314}"/>
    <cellStyle name="Normal 4 2 6 7 4 2 2" xfId="56722" xr:uid="{951E2A8A-6FDE-48DD-9801-E8DAC84A614B}"/>
    <cellStyle name="Normal 4 2 6 7 4 3" xfId="56723" xr:uid="{34F6B60A-8464-4EFD-B483-98FFA17F214D}"/>
    <cellStyle name="Normal 4 2 6 7 5" xfId="24894" xr:uid="{F6CDB8D8-E8D8-4E8E-ACA3-295BA9B44D6B}"/>
    <cellStyle name="Normal 4 2 6 7 5 2" xfId="24895" xr:uid="{8C746F0A-63D4-477B-B945-ADA3CBD1469D}"/>
    <cellStyle name="Normal 4 2 6 7 6" xfId="24896" xr:uid="{81D92402-7B10-496D-A556-DB968FC72F99}"/>
    <cellStyle name="Normal 4 2 6 7 7" xfId="24897" xr:uid="{F84DE7FB-42E0-4005-B7AD-91CADE59FCAB}"/>
    <cellStyle name="Normal 4 2 6 8" xfId="24898" xr:uid="{ACFB3D11-FCB6-416D-B30D-CB0FCE9CB2E6}"/>
    <cellStyle name="Normal 4 2 6 8 2" xfId="24899" xr:uid="{54527CBC-3681-4264-A6CC-79C0C307A134}"/>
    <cellStyle name="Normal 4 2 6 8 2 2" xfId="24900" xr:uid="{02D47373-BC25-4C7D-8586-9D9B16EE75A3}"/>
    <cellStyle name="Normal 4 2 6 8 2 2 2" xfId="56724" xr:uid="{AD605A9E-A583-4B9B-94C1-F57AFC040562}"/>
    <cellStyle name="Normal 4 2 6 8 2 3" xfId="56725" xr:uid="{89F07EC5-D677-47A1-B302-EA7278BB41DC}"/>
    <cellStyle name="Normal 4 2 6 8 3" xfId="24901" xr:uid="{57E20308-C730-4A29-9805-104EC0F5C470}"/>
    <cellStyle name="Normal 4 2 6 8 3 2" xfId="24902" xr:uid="{0A937A81-9434-4D34-A31E-9DFB2DCCFAD8}"/>
    <cellStyle name="Normal 4 2 6 8 4" xfId="24903" xr:uid="{6983D327-4BD6-40B4-B8BF-E65A92557747}"/>
    <cellStyle name="Normal 4 2 6 9" xfId="24904" xr:uid="{97BBC623-88A9-414F-86E5-B6B3E3AA5277}"/>
    <cellStyle name="Normal 4 2 6 9 2" xfId="24905" xr:uid="{002052FB-7DB7-4CF2-AD67-78E83185741F}"/>
    <cellStyle name="Normal 4 2 6 9 2 2" xfId="24906" xr:uid="{E9E9BD14-5CD4-4171-A511-37B37A7F598A}"/>
    <cellStyle name="Normal 4 2 6 9 2 2 2" xfId="56726" xr:uid="{B7AAED05-DF9C-4361-92BF-2A1020CB896D}"/>
    <cellStyle name="Normal 4 2 6 9 2 3" xfId="56727" xr:uid="{722882BE-540C-459F-B82F-9A4F4591D71D}"/>
    <cellStyle name="Normal 4 2 6 9 3" xfId="24907" xr:uid="{3830D033-A702-4F32-A3A2-CB00A4C77669}"/>
    <cellStyle name="Normal 4 2 6 9 3 2" xfId="24908" xr:uid="{434222E8-85AE-44F2-9BA6-E6D2A2EB7527}"/>
    <cellStyle name="Normal 4 2 6 9 4" xfId="24909" xr:uid="{435F5DF1-CF03-458D-990A-A5F01EC12EB1}"/>
    <cellStyle name="Normal 4 2 7" xfId="3557" xr:uid="{2AEA5CE1-97F2-42AA-9FE3-4FEEC50DDAC5}"/>
    <cellStyle name="Normal 4 2 7 10" xfId="24910" xr:uid="{109556A7-D90F-415B-9F2B-BCC84A0DD1FA}"/>
    <cellStyle name="Normal 4 2 7 11" xfId="24911" xr:uid="{440AB2CC-C9B8-4426-BEED-1AA0C6B3CBFF}"/>
    <cellStyle name="Normal 4 2 7 2" xfId="3558" xr:uid="{07814380-D1A4-47EB-8BE8-38B6B5369321}"/>
    <cellStyle name="Normal 4 2 7 2 2" xfId="3559" xr:uid="{A41A1B3D-E94B-4995-A277-B8EF327E9CDB}"/>
    <cellStyle name="Normal 4 2 7 2 2 2" xfId="24912" xr:uid="{42F9EC90-404F-4581-94AA-A583B2204F88}"/>
    <cellStyle name="Normal 4 2 7 2 2 2 2" xfId="24913" xr:uid="{C9AC32DC-1301-4444-BB83-B0032DBC58DE}"/>
    <cellStyle name="Normal 4 2 7 2 2 2 2 2" xfId="24914" xr:uid="{9C77AA0D-DFD1-4FA0-90C3-5CD0DF790D6A}"/>
    <cellStyle name="Normal 4 2 7 2 2 2 2 2 2" xfId="56728" xr:uid="{4FDB8605-2A8E-4716-BC25-9B20BB0DD260}"/>
    <cellStyle name="Normal 4 2 7 2 2 2 2 3" xfId="56729" xr:uid="{48B00B29-FBD4-416A-A9DE-14B43D0B92ED}"/>
    <cellStyle name="Normal 4 2 7 2 2 2 3" xfId="24915" xr:uid="{A6DF3AA9-1DE1-45D7-B6F2-970DA950D000}"/>
    <cellStyle name="Normal 4 2 7 2 2 2 3 2" xfId="24916" xr:uid="{03BD985F-2553-4619-8E71-17C187BFAFAD}"/>
    <cellStyle name="Normal 4 2 7 2 2 2 4" xfId="24917" xr:uid="{21429EEC-27FD-430D-94A8-E7ED3F0E1391}"/>
    <cellStyle name="Normal 4 2 7 2 2 3" xfId="24918" xr:uid="{ABF0A7FD-91E4-4504-9FE9-0753E824E72D}"/>
    <cellStyle name="Normal 4 2 7 2 2 3 2" xfId="24919" xr:uid="{ED9D0A3D-7F8A-4D7F-8B9C-3AAD221B4091}"/>
    <cellStyle name="Normal 4 2 7 2 2 3 2 2" xfId="24920" xr:uid="{AA2366BA-FFD5-4AA7-B139-790DBC949852}"/>
    <cellStyle name="Normal 4 2 7 2 2 3 2 2 2" xfId="56730" xr:uid="{CE43B940-6298-40F3-8C00-656429C19A4B}"/>
    <cellStyle name="Normal 4 2 7 2 2 3 2 3" xfId="56731" xr:uid="{91181D2B-3E53-4594-958A-DA887797E5A3}"/>
    <cellStyle name="Normal 4 2 7 2 2 3 3" xfId="24921" xr:uid="{D324C84C-0A66-4538-9A3F-309D75135040}"/>
    <cellStyle name="Normal 4 2 7 2 2 3 3 2" xfId="24922" xr:uid="{75177AB2-449E-4D0D-9C3E-9F71EA44282D}"/>
    <cellStyle name="Normal 4 2 7 2 2 3 4" xfId="24923" xr:uid="{54B71B5F-A921-4BEE-8B56-58C9A0DAB2F1}"/>
    <cellStyle name="Normal 4 2 7 2 2 4" xfId="24924" xr:uid="{7872AFDC-A7E1-480C-9CD6-3D5575E59150}"/>
    <cellStyle name="Normal 4 2 7 2 2 4 2" xfId="24925" xr:uid="{8B1DCDB6-10AF-406A-89DC-F1A1452D84FA}"/>
    <cellStyle name="Normal 4 2 7 2 2 4 2 2" xfId="56732" xr:uid="{2559709C-EE42-422F-88E9-DF618030B189}"/>
    <cellStyle name="Normal 4 2 7 2 2 4 3" xfId="56733" xr:uid="{4A3D24BC-2D5F-439F-8506-F13FEE956065}"/>
    <cellStyle name="Normal 4 2 7 2 2 5" xfId="24926" xr:uid="{5ADB3680-15F5-4846-A33F-D9A4EA044653}"/>
    <cellStyle name="Normal 4 2 7 2 2 5 2" xfId="24927" xr:uid="{64713D93-734B-4EDB-8DA1-E5BC4FC90BB1}"/>
    <cellStyle name="Normal 4 2 7 2 2 6" xfId="24928" xr:uid="{A010D196-3156-4FE5-B4FF-E398A065FB11}"/>
    <cellStyle name="Normal 4 2 7 2 2 7" xfId="24929" xr:uid="{943EEB38-F33B-4610-ABE4-E50C4E5D364B}"/>
    <cellStyle name="Normal 4 2 7 2 3" xfId="3560" xr:uid="{AF246E45-084C-426F-8EF7-60CAAEE4CF67}"/>
    <cellStyle name="Normal 4 2 7 2 3 2" xfId="24930" xr:uid="{9CED3CF8-2162-4B76-988C-082AA4949138}"/>
    <cellStyle name="Normal 4 2 7 2 3 2 2" xfId="24931" xr:uid="{3AB4DD41-D071-4EA5-A0CB-C9535B8B2D90}"/>
    <cellStyle name="Normal 4 2 7 2 3 2 2 2" xfId="24932" xr:uid="{3D802218-8091-46E0-8193-AB7C65C2E03F}"/>
    <cellStyle name="Normal 4 2 7 2 3 2 2 2 2" xfId="56734" xr:uid="{D209515A-170A-4D6B-B6D0-50DC242DD412}"/>
    <cellStyle name="Normal 4 2 7 2 3 2 2 3" xfId="56735" xr:uid="{B55E2F84-07BA-46B6-B160-80DF1187954A}"/>
    <cellStyle name="Normal 4 2 7 2 3 2 3" xfId="24933" xr:uid="{A60AD908-08FA-42CC-A3EB-85E41A6C74AF}"/>
    <cellStyle name="Normal 4 2 7 2 3 2 3 2" xfId="24934" xr:uid="{2D5A0CEE-2094-4DC5-BD94-39346DC3A3E9}"/>
    <cellStyle name="Normal 4 2 7 2 3 2 4" xfId="24935" xr:uid="{1E7E736C-6B14-4805-8618-E1D94E9912B3}"/>
    <cellStyle name="Normal 4 2 7 2 3 3" xfId="24936" xr:uid="{30A4A952-D48F-46C8-A600-2726D07BF831}"/>
    <cellStyle name="Normal 4 2 7 2 3 3 2" xfId="24937" xr:uid="{70E8980F-2B31-422A-B208-D185A567BF82}"/>
    <cellStyle name="Normal 4 2 7 2 3 3 2 2" xfId="24938" xr:uid="{02D519E9-8801-4A68-8D93-7FF8D4579859}"/>
    <cellStyle name="Normal 4 2 7 2 3 3 2 2 2" xfId="56736" xr:uid="{19684075-8CCE-4E2C-992F-C050B47FE929}"/>
    <cellStyle name="Normal 4 2 7 2 3 3 2 3" xfId="56737" xr:uid="{6A92CE27-79E1-4E9F-AF6D-521B03BB515F}"/>
    <cellStyle name="Normal 4 2 7 2 3 3 3" xfId="24939" xr:uid="{1BB5499F-60C1-4EF1-9ED9-F87970D8C495}"/>
    <cellStyle name="Normal 4 2 7 2 3 3 3 2" xfId="24940" xr:uid="{43C8046F-DDBB-4957-8094-7EE6FD8013BB}"/>
    <cellStyle name="Normal 4 2 7 2 3 3 4" xfId="24941" xr:uid="{51CA6CC0-9375-4A9E-93DD-614A8CA8BF0B}"/>
    <cellStyle name="Normal 4 2 7 2 3 4" xfId="24942" xr:uid="{46AC0CFA-D503-41A9-8C0D-3C6378326D18}"/>
    <cellStyle name="Normal 4 2 7 2 3 4 2" xfId="24943" xr:uid="{77FAA8CE-9F66-489D-9526-93E07AAD9AA6}"/>
    <cellStyle name="Normal 4 2 7 2 3 4 2 2" xfId="56738" xr:uid="{204D043A-EEB1-40C6-A717-5FF2C5DD1978}"/>
    <cellStyle name="Normal 4 2 7 2 3 4 3" xfId="56739" xr:uid="{01A1BD20-3C2E-4AA5-AC0D-23BC6C1FA09B}"/>
    <cellStyle name="Normal 4 2 7 2 3 5" xfId="24944" xr:uid="{0A772EE8-8914-46A6-98C2-05264C39E067}"/>
    <cellStyle name="Normal 4 2 7 2 3 5 2" xfId="24945" xr:uid="{C57C3100-914A-4C87-AC2B-1AFEBD52BF59}"/>
    <cellStyle name="Normal 4 2 7 2 3 6" xfId="24946" xr:uid="{F3E95F8A-A94D-463C-8640-7738C991EF51}"/>
    <cellStyle name="Normal 4 2 7 2 3 7" xfId="24947" xr:uid="{D6A82ACA-7C5A-4015-89D0-02B46570AF45}"/>
    <cellStyle name="Normal 4 2 7 2 4" xfId="24948" xr:uid="{973007F8-5E83-4553-A109-2E9972EF21D5}"/>
    <cellStyle name="Normal 4 2 7 2 4 2" xfId="24949" xr:uid="{2939512B-38DE-4DC8-9410-101FCF9DFE96}"/>
    <cellStyle name="Normal 4 2 7 2 4 2 2" xfId="24950" xr:uid="{C147618E-1E47-4597-AA5D-2DAFE93AE0FE}"/>
    <cellStyle name="Normal 4 2 7 2 4 2 2 2" xfId="56740" xr:uid="{A766C5E8-F989-479A-8766-82ED726A4131}"/>
    <cellStyle name="Normal 4 2 7 2 4 2 3" xfId="56741" xr:uid="{639073B3-BFFD-452B-9E6C-3B539DD4DE2E}"/>
    <cellStyle name="Normal 4 2 7 2 4 3" xfId="24951" xr:uid="{DBAE517A-F2D3-49F9-B837-A94C394E7961}"/>
    <cellStyle name="Normal 4 2 7 2 4 3 2" xfId="24952" xr:uid="{CAE2B3DD-B4DF-48F8-86F4-2F785EF96F20}"/>
    <cellStyle name="Normal 4 2 7 2 4 4" xfId="24953" xr:uid="{BF777124-2C32-4DEA-9C70-4D0C05407FC6}"/>
    <cellStyle name="Normal 4 2 7 2 5" xfId="24954" xr:uid="{05907719-BB40-4528-AC42-C1DCC4BE6F66}"/>
    <cellStyle name="Normal 4 2 7 2 5 2" xfId="24955" xr:uid="{AAB4402A-5D37-41EC-8D9B-93710F184959}"/>
    <cellStyle name="Normal 4 2 7 2 5 2 2" xfId="24956" xr:uid="{B22B4C00-9DB3-4CE5-BA8F-E95B6C9652FC}"/>
    <cellStyle name="Normal 4 2 7 2 5 2 2 2" xfId="56742" xr:uid="{BBFE229C-61C1-42B6-98E0-6133B5BCEC03}"/>
    <cellStyle name="Normal 4 2 7 2 5 2 3" xfId="56743" xr:uid="{26B58504-9BE4-457A-91F0-B53B35FF81FA}"/>
    <cellStyle name="Normal 4 2 7 2 5 3" xfId="24957" xr:uid="{B562031E-E9BF-4F8B-A5C6-13563D7D23B5}"/>
    <cellStyle name="Normal 4 2 7 2 5 3 2" xfId="24958" xr:uid="{22B4E459-1FE8-41BC-8695-4CD6D6725F27}"/>
    <cellStyle name="Normal 4 2 7 2 5 4" xfId="24959" xr:uid="{84C4EBA0-8E64-4CAB-9EE5-59BE6AB210D5}"/>
    <cellStyle name="Normal 4 2 7 2 6" xfId="24960" xr:uid="{25A307F7-E28E-48A5-A78D-79FF19641128}"/>
    <cellStyle name="Normal 4 2 7 2 6 2" xfId="24961" xr:uid="{502CA8A8-F7AB-4E45-8C41-CE844B8FA276}"/>
    <cellStyle name="Normal 4 2 7 2 6 2 2" xfId="56744" xr:uid="{2FD5C4F9-EAEA-4478-9D3E-7AFD79916B2B}"/>
    <cellStyle name="Normal 4 2 7 2 6 3" xfId="56745" xr:uid="{2CCC3CDC-3F4C-48DF-A6CA-7C576AA71DB2}"/>
    <cellStyle name="Normal 4 2 7 2 7" xfId="24962" xr:uid="{421E9CA0-6456-4BBC-B92B-F0D02C053A15}"/>
    <cellStyle name="Normal 4 2 7 2 7 2" xfId="24963" xr:uid="{3DA3AF8B-BD27-44B6-BC48-8B03A0D6DEF4}"/>
    <cellStyle name="Normal 4 2 7 2 8" xfId="24964" xr:uid="{AD983914-3B20-44C5-970C-2BFA96E86D79}"/>
    <cellStyle name="Normal 4 2 7 2 9" xfId="24965" xr:uid="{E10E7C34-D5F0-4794-8F5A-94F601E2B5B5}"/>
    <cellStyle name="Normal 4 2 7 3" xfId="3561" xr:uid="{2D758708-96AA-4070-A104-80ECB00DF618}"/>
    <cellStyle name="Normal 4 2 7 3 2" xfId="24966" xr:uid="{D045A1F3-61A1-4DD4-9AD4-46FE5B020B7E}"/>
    <cellStyle name="Normal 4 2 7 3 2 2" xfId="24967" xr:uid="{3BCB0EB4-AA53-49CF-969C-DB5CE0A48FFA}"/>
    <cellStyle name="Normal 4 2 7 3 2 2 2" xfId="24968" xr:uid="{F7C162DE-FC18-439E-AF6D-EFDD73DAF7BD}"/>
    <cellStyle name="Normal 4 2 7 3 2 2 2 2" xfId="56746" xr:uid="{9E148573-821C-4A18-B58A-81A27F117C99}"/>
    <cellStyle name="Normal 4 2 7 3 2 2 3" xfId="56747" xr:uid="{F27247A9-93D5-4F58-AF5F-BA4376AD67D1}"/>
    <cellStyle name="Normal 4 2 7 3 2 3" xfId="24969" xr:uid="{8CCFDAB4-78FE-40DF-A4D8-45988B4E26A9}"/>
    <cellStyle name="Normal 4 2 7 3 2 3 2" xfId="24970" xr:uid="{285CC0AB-83A7-4D21-9733-83863D7BBF69}"/>
    <cellStyle name="Normal 4 2 7 3 2 4" xfId="24971" xr:uid="{36ADCE1E-2D48-475C-840C-D792EE6C8C96}"/>
    <cellStyle name="Normal 4 2 7 3 3" xfId="24972" xr:uid="{23C256FD-8486-4408-BCD5-EAC27618D693}"/>
    <cellStyle name="Normal 4 2 7 3 3 2" xfId="24973" xr:uid="{D0B842AA-383F-43A3-9BFA-F909E3308BF8}"/>
    <cellStyle name="Normal 4 2 7 3 3 2 2" xfId="24974" xr:uid="{1CC2FBA0-CE4F-40C1-80C1-32F4A8563368}"/>
    <cellStyle name="Normal 4 2 7 3 3 2 2 2" xfId="56748" xr:uid="{695DD7B3-629C-4E05-9EEE-3B9B0D9F9AB9}"/>
    <cellStyle name="Normal 4 2 7 3 3 2 3" xfId="56749" xr:uid="{0EC4978F-E657-432F-A0BE-A6BCEF6277F3}"/>
    <cellStyle name="Normal 4 2 7 3 3 3" xfId="24975" xr:uid="{E1A9A71A-8795-4C5C-A011-C8FACE046660}"/>
    <cellStyle name="Normal 4 2 7 3 3 3 2" xfId="24976" xr:uid="{539857B4-44C6-46E4-BCCB-02A5FEAE91B1}"/>
    <cellStyle name="Normal 4 2 7 3 3 4" xfId="24977" xr:uid="{B7AF5BBE-6408-4540-B331-0F90C759A7D0}"/>
    <cellStyle name="Normal 4 2 7 3 4" xfId="24978" xr:uid="{45AC9BC6-BBBF-4B17-94F8-690693D722F9}"/>
    <cellStyle name="Normal 4 2 7 3 4 2" xfId="24979" xr:uid="{F3B62B0A-9488-471F-8E21-1EF1B614765D}"/>
    <cellStyle name="Normal 4 2 7 3 4 2 2" xfId="56750" xr:uid="{A8F202BC-8D86-4941-96C2-1997BD15756F}"/>
    <cellStyle name="Normal 4 2 7 3 4 3" xfId="56751" xr:uid="{FC8554E1-F302-499B-9B65-8B2EC27D271C}"/>
    <cellStyle name="Normal 4 2 7 3 5" xfId="24980" xr:uid="{537F0AB8-0119-455C-8545-948814DEA852}"/>
    <cellStyle name="Normal 4 2 7 3 5 2" xfId="24981" xr:uid="{8F56BF04-2B6E-47C5-9B8F-D72856FF14B1}"/>
    <cellStyle name="Normal 4 2 7 3 6" xfId="24982" xr:uid="{2F266821-B8CB-45F1-B734-5FABE9D1840E}"/>
    <cellStyle name="Normal 4 2 7 3 7" xfId="24983" xr:uid="{FC1511F3-B0E8-4E88-A42A-F26FB8AAEDF8}"/>
    <cellStyle name="Normal 4 2 7 4" xfId="3562" xr:uid="{37F6631B-5492-41A5-9221-8B3BD80E098C}"/>
    <cellStyle name="Normal 4 2 7 4 2" xfId="24984" xr:uid="{C7681AA5-EF28-4B81-A6AE-CFD2BBA54546}"/>
    <cellStyle name="Normal 4 2 7 4 2 2" xfId="24985" xr:uid="{CF877D4B-8FDB-4DE3-A96D-4F90AE7995E5}"/>
    <cellStyle name="Normal 4 2 7 4 2 2 2" xfId="24986" xr:uid="{41E35312-DB13-4887-866A-BE40F34C6A21}"/>
    <cellStyle name="Normal 4 2 7 4 2 2 2 2" xfId="56752" xr:uid="{D6DBA93F-DC96-45A2-8755-4FADA7FCD32F}"/>
    <cellStyle name="Normal 4 2 7 4 2 2 3" xfId="56753" xr:uid="{640A4ECA-D1BE-48E9-B0B3-578331AAE16A}"/>
    <cellStyle name="Normal 4 2 7 4 2 3" xfId="24987" xr:uid="{34010D4D-BC2A-446E-BAF6-1B08614DC486}"/>
    <cellStyle name="Normal 4 2 7 4 2 3 2" xfId="24988" xr:uid="{34AB36F1-0C67-4CD4-AE4F-A75E8227078A}"/>
    <cellStyle name="Normal 4 2 7 4 2 4" xfId="24989" xr:uid="{B8D31FE5-7EEA-421B-8098-FCC930CF2782}"/>
    <cellStyle name="Normal 4 2 7 4 3" xfId="24990" xr:uid="{1BFAA8C3-53BA-4804-9B52-7E4F045C5C76}"/>
    <cellStyle name="Normal 4 2 7 4 3 2" xfId="24991" xr:uid="{29F7B846-E3C0-4871-968C-604F90DC51F2}"/>
    <cellStyle name="Normal 4 2 7 4 3 2 2" xfId="24992" xr:uid="{84BCD291-610D-4190-B6F2-7069628CDDCC}"/>
    <cellStyle name="Normal 4 2 7 4 3 2 2 2" xfId="56754" xr:uid="{2429E5EA-7B55-4AE0-A108-85781585536D}"/>
    <cellStyle name="Normal 4 2 7 4 3 2 3" xfId="56755" xr:uid="{B7210054-6506-486C-BAD2-0E10A90C699E}"/>
    <cellStyle name="Normal 4 2 7 4 3 3" xfId="24993" xr:uid="{5BA76088-63EE-40E1-A7AA-B859110B0F3C}"/>
    <cellStyle name="Normal 4 2 7 4 3 3 2" xfId="24994" xr:uid="{357643A0-5264-4C12-9FE8-C373DD7083C7}"/>
    <cellStyle name="Normal 4 2 7 4 3 4" xfId="24995" xr:uid="{61A3D0FE-CD5A-4637-96C0-A5B27BC21D4E}"/>
    <cellStyle name="Normal 4 2 7 4 4" xfId="24996" xr:uid="{44F580F8-B063-444F-8B67-061A8813E3EB}"/>
    <cellStyle name="Normal 4 2 7 4 4 2" xfId="24997" xr:uid="{7AE5EC42-D3F3-4E5C-833F-5A83130B5B84}"/>
    <cellStyle name="Normal 4 2 7 4 4 2 2" xfId="56756" xr:uid="{7315DB12-4940-4295-BDC3-171BA7A21535}"/>
    <cellStyle name="Normal 4 2 7 4 4 3" xfId="56757" xr:uid="{CD906787-11DD-4C60-A57A-A8D4139FECD7}"/>
    <cellStyle name="Normal 4 2 7 4 5" xfId="24998" xr:uid="{1EEFB266-DCC9-4A53-87DD-3448A01EE41C}"/>
    <cellStyle name="Normal 4 2 7 4 5 2" xfId="24999" xr:uid="{4FC6926C-C3D7-40E2-B3AA-1834637BA70D}"/>
    <cellStyle name="Normal 4 2 7 4 6" xfId="25000" xr:uid="{D9DA2376-AC7F-4736-9701-9EB5593205D7}"/>
    <cellStyle name="Normal 4 2 7 4 7" xfId="25001" xr:uid="{FDE809CD-8589-4DFC-BE03-29A5BD08AE1A}"/>
    <cellStyle name="Normal 4 2 7 5" xfId="3563" xr:uid="{27EE95D0-0AE6-4602-8567-0A4EB11F6547}"/>
    <cellStyle name="Normal 4 2 7 5 2" xfId="25002" xr:uid="{2DC3808D-AEA2-4BBB-948F-5E0A04FDDB82}"/>
    <cellStyle name="Normal 4 2 7 5 2 2" xfId="25003" xr:uid="{945DA5D9-FE80-490D-99C6-92F024ACC95C}"/>
    <cellStyle name="Normal 4 2 7 5 2 2 2" xfId="25004" xr:uid="{9D1BD13C-5FB1-4824-8FD1-10C291FFA56A}"/>
    <cellStyle name="Normal 4 2 7 5 2 2 2 2" xfId="56758" xr:uid="{487A6269-9AA7-4FD1-BE8F-1A19CE915002}"/>
    <cellStyle name="Normal 4 2 7 5 2 2 3" xfId="56759" xr:uid="{F4449FA3-2A99-4B9E-ACAB-36DD535338E3}"/>
    <cellStyle name="Normal 4 2 7 5 2 3" xfId="25005" xr:uid="{D3A7DB5D-ED66-4142-A4B2-3B0F80B17208}"/>
    <cellStyle name="Normal 4 2 7 5 2 3 2" xfId="25006" xr:uid="{BC0ACBE7-B8F5-475D-B7D2-35C4840930E3}"/>
    <cellStyle name="Normal 4 2 7 5 2 4" xfId="25007" xr:uid="{239BFD60-313A-4178-99D8-78EDA9B165E2}"/>
    <cellStyle name="Normal 4 2 7 5 3" xfId="25008" xr:uid="{3DB1122C-6B45-4516-9B51-0ED13AC07858}"/>
    <cellStyle name="Normal 4 2 7 5 3 2" xfId="25009" xr:uid="{78974DE0-5D14-4E74-8575-63F328B18333}"/>
    <cellStyle name="Normal 4 2 7 5 3 2 2" xfId="25010" xr:uid="{E24C98F0-1970-46C0-8273-500D170A104D}"/>
    <cellStyle name="Normal 4 2 7 5 3 2 2 2" xfId="56760" xr:uid="{5C6FE120-0066-4DA7-B38A-CCF772F8C392}"/>
    <cellStyle name="Normal 4 2 7 5 3 2 3" xfId="56761" xr:uid="{CC0F6517-2AD3-40CC-9C51-5D95FD5929DA}"/>
    <cellStyle name="Normal 4 2 7 5 3 3" xfId="25011" xr:uid="{7D6EF6CC-6794-449A-B750-60E63E03A3E5}"/>
    <cellStyle name="Normal 4 2 7 5 3 3 2" xfId="25012" xr:uid="{A0A25BC6-FA42-4A1E-9DCD-98E57FC4CAD2}"/>
    <cellStyle name="Normal 4 2 7 5 3 4" xfId="25013" xr:uid="{BEE53959-B323-48BE-A9EA-501199DC3CB8}"/>
    <cellStyle name="Normal 4 2 7 5 4" xfId="25014" xr:uid="{E9A93E23-6D7B-454C-8B59-7CBABD895802}"/>
    <cellStyle name="Normal 4 2 7 5 4 2" xfId="25015" xr:uid="{D9397F41-D276-4408-A01A-36F549C71D69}"/>
    <cellStyle name="Normal 4 2 7 5 4 2 2" xfId="56762" xr:uid="{A903D35F-18A4-4DDE-BA3F-78B7DBD37DBA}"/>
    <cellStyle name="Normal 4 2 7 5 4 3" xfId="56763" xr:uid="{D8D3AF7A-6A19-43B9-A64D-7A42325402E0}"/>
    <cellStyle name="Normal 4 2 7 5 5" xfId="25016" xr:uid="{2FB1407F-E4CE-45E3-B1BB-F970CA4D7CFC}"/>
    <cellStyle name="Normal 4 2 7 5 5 2" xfId="25017" xr:uid="{F61099F2-4CC3-46AA-BE5D-DAA570B920E5}"/>
    <cellStyle name="Normal 4 2 7 5 6" xfId="25018" xr:uid="{0F48EC6F-0E24-47A1-815B-EF0BC84C3A2D}"/>
    <cellStyle name="Normal 4 2 7 5 7" xfId="25019" xr:uid="{55FB7AAC-0FD3-40CE-B52C-03F82197E417}"/>
    <cellStyle name="Normal 4 2 7 6" xfId="25020" xr:uid="{2C6618EB-8522-47F2-AF8B-409DE85026F2}"/>
    <cellStyle name="Normal 4 2 7 6 2" xfId="25021" xr:uid="{71DD3C58-501B-416A-ADCF-C74D278B95F4}"/>
    <cellStyle name="Normal 4 2 7 6 2 2" xfId="25022" xr:uid="{4895888A-D526-4785-BEF6-C172DDCC5493}"/>
    <cellStyle name="Normal 4 2 7 6 2 2 2" xfId="56764" xr:uid="{4D6DEE21-70FB-42C2-BEF7-7B210DF766B1}"/>
    <cellStyle name="Normal 4 2 7 6 2 3" xfId="56765" xr:uid="{2DD75D1D-35F9-4AC6-A82C-1C3D56FAE87A}"/>
    <cellStyle name="Normal 4 2 7 6 3" xfId="25023" xr:uid="{B37F60C7-100B-4183-9CF0-C3F7A582A1AE}"/>
    <cellStyle name="Normal 4 2 7 6 3 2" xfId="25024" xr:uid="{DFC941CD-C90B-4AEF-8F50-60D6EF462251}"/>
    <cellStyle name="Normal 4 2 7 6 4" xfId="25025" xr:uid="{A17327B3-9E9F-4D18-A5CD-FD753569B4DF}"/>
    <cellStyle name="Normal 4 2 7 7" xfId="25026" xr:uid="{C6EA3A63-7F30-49CC-8084-16D9FAC34E04}"/>
    <cellStyle name="Normal 4 2 7 7 2" xfId="25027" xr:uid="{E9CAA490-F7EA-413E-957B-40D62EF343E0}"/>
    <cellStyle name="Normal 4 2 7 7 2 2" xfId="25028" xr:uid="{BC0FD84B-1BAC-4BF0-BDE8-B526F09F6FA8}"/>
    <cellStyle name="Normal 4 2 7 7 2 2 2" xfId="56766" xr:uid="{CED4F6C6-C71A-47C0-850F-C61925FA53CD}"/>
    <cellStyle name="Normal 4 2 7 7 2 3" xfId="56767" xr:uid="{A1901CA3-B838-46F7-BE85-6DEAA2D19048}"/>
    <cellStyle name="Normal 4 2 7 7 3" xfId="25029" xr:uid="{18F3DA93-E1D4-45F0-BC82-332C41715772}"/>
    <cellStyle name="Normal 4 2 7 7 3 2" xfId="25030" xr:uid="{1435BD73-C024-466C-B891-FE6804E57848}"/>
    <cellStyle name="Normal 4 2 7 7 4" xfId="25031" xr:uid="{57AF6D94-0A9D-4381-9757-C0529E80A1DD}"/>
    <cellStyle name="Normal 4 2 7 8" xfId="25032" xr:uid="{385198BE-ABBB-4A61-8C76-A55F5D55E38F}"/>
    <cellStyle name="Normal 4 2 7 8 2" xfId="25033" xr:uid="{E6A2C1ED-4A34-4EB5-9BAB-26E32440E8AB}"/>
    <cellStyle name="Normal 4 2 7 8 2 2" xfId="56768" xr:uid="{7EA8D5F1-BFB6-45F2-AFA6-237C875D924C}"/>
    <cellStyle name="Normal 4 2 7 8 3" xfId="56769" xr:uid="{5889ED0F-5C11-4CDD-BEE3-A1C89449B1DF}"/>
    <cellStyle name="Normal 4 2 7 9" xfId="25034" xr:uid="{8B90E883-B3B8-411C-8669-CA402CE6D4D9}"/>
    <cellStyle name="Normal 4 2 7 9 2" xfId="25035" xr:uid="{70A5FAF0-C7B2-4917-B944-B7BEB54750BD}"/>
    <cellStyle name="Normal 4 2 8" xfId="3564" xr:uid="{C432D16C-E9B0-4D0F-AF21-C4FDD547F990}"/>
    <cellStyle name="Normal 4 2 8 10" xfId="25036" xr:uid="{F04AED65-BB91-4FF0-BF14-42A3E100D74E}"/>
    <cellStyle name="Normal 4 2 8 11" xfId="25037" xr:uid="{100CC351-E73E-4941-9F11-0A3123A9D985}"/>
    <cellStyle name="Normal 4 2 8 2" xfId="3565" xr:uid="{303114B2-142F-4034-94C7-7E8FB1BCD031}"/>
    <cellStyle name="Normal 4 2 8 2 2" xfId="3566" xr:uid="{3F277E7C-BE76-4789-AC00-A04D689DBACE}"/>
    <cellStyle name="Normal 4 2 8 2 2 2" xfId="25038" xr:uid="{01AA0C61-19AC-4221-AC75-21838ED5B2E4}"/>
    <cellStyle name="Normal 4 2 8 2 2 2 2" xfId="25039" xr:uid="{C5F3D9BE-E9F8-4608-81E2-09F412CB0030}"/>
    <cellStyle name="Normal 4 2 8 2 2 2 2 2" xfId="25040" xr:uid="{FE2A0EEB-5531-4BA5-A795-0E6F755E3797}"/>
    <cellStyle name="Normal 4 2 8 2 2 2 2 2 2" xfId="56770" xr:uid="{63239EDA-F627-4BF6-BCBA-D72764CC10D6}"/>
    <cellStyle name="Normal 4 2 8 2 2 2 2 3" xfId="56771" xr:uid="{AC05E1FA-4BA3-4A1F-970D-771EE4181A29}"/>
    <cellStyle name="Normal 4 2 8 2 2 2 3" xfId="25041" xr:uid="{5CEF8088-59DC-4BE6-B9D4-4AA8E7274D98}"/>
    <cellStyle name="Normal 4 2 8 2 2 2 3 2" xfId="25042" xr:uid="{59D5F679-28CC-4069-958E-D0268F024E6F}"/>
    <cellStyle name="Normal 4 2 8 2 2 2 4" xfId="25043" xr:uid="{AEBDA7CD-C19D-4A4F-BFB4-A8C38A6BB642}"/>
    <cellStyle name="Normal 4 2 8 2 2 3" xfId="25044" xr:uid="{6B80D54C-9C5F-43CC-B5F3-4959F27B4C59}"/>
    <cellStyle name="Normal 4 2 8 2 2 3 2" xfId="25045" xr:uid="{9C2A2B9A-E1C0-4C80-9347-596DEEBB4698}"/>
    <cellStyle name="Normal 4 2 8 2 2 3 2 2" xfId="25046" xr:uid="{205D8C8D-C8D9-4A94-A6A3-5A80F173DC1D}"/>
    <cellStyle name="Normal 4 2 8 2 2 3 2 2 2" xfId="56772" xr:uid="{E8319523-4252-437E-81ED-7D029AED94C2}"/>
    <cellStyle name="Normal 4 2 8 2 2 3 2 3" xfId="56773" xr:uid="{E88ED85C-AF64-4D30-9732-25BBF4192CC0}"/>
    <cellStyle name="Normal 4 2 8 2 2 3 3" xfId="25047" xr:uid="{2CF6D8A8-F03F-4A51-8927-8022D52BFAAD}"/>
    <cellStyle name="Normal 4 2 8 2 2 3 3 2" xfId="25048" xr:uid="{37E55DA6-3991-4389-9038-F34001F388B1}"/>
    <cellStyle name="Normal 4 2 8 2 2 3 4" xfId="25049" xr:uid="{147CBF3F-A055-4E22-AE64-F16872E177D0}"/>
    <cellStyle name="Normal 4 2 8 2 2 4" xfId="25050" xr:uid="{98464440-6172-4118-B906-74D5CC7AF86E}"/>
    <cellStyle name="Normal 4 2 8 2 2 4 2" xfId="25051" xr:uid="{6193BFAE-84F1-4828-8397-2392CFBE6D95}"/>
    <cellStyle name="Normal 4 2 8 2 2 4 2 2" xfId="56774" xr:uid="{AD26714D-2C8E-474F-927E-5D02BF5359B8}"/>
    <cellStyle name="Normal 4 2 8 2 2 4 3" xfId="56775" xr:uid="{07A1F704-F18F-42DD-9C40-EDDF29FF8359}"/>
    <cellStyle name="Normal 4 2 8 2 2 5" xfId="25052" xr:uid="{32FC7111-ABE0-41E7-AB28-782659A4B8D6}"/>
    <cellStyle name="Normal 4 2 8 2 2 5 2" xfId="25053" xr:uid="{3CE4B4FD-7CC8-4436-951E-70486442C3D8}"/>
    <cellStyle name="Normal 4 2 8 2 2 6" xfId="25054" xr:uid="{6A95FBEF-9326-4684-BF02-585E44FD91D1}"/>
    <cellStyle name="Normal 4 2 8 2 2 7" xfId="25055" xr:uid="{E22C8281-D0B2-494C-873E-0642A25E1623}"/>
    <cellStyle name="Normal 4 2 8 2 3" xfId="3567" xr:uid="{2D680DFF-1FDC-4030-B9C2-8C7E88EF3492}"/>
    <cellStyle name="Normal 4 2 8 2 3 2" xfId="25056" xr:uid="{6D5CF1FE-5F2A-4704-8966-A920E7B293AD}"/>
    <cellStyle name="Normal 4 2 8 2 3 2 2" xfId="25057" xr:uid="{97941722-DA94-43E0-B4E8-EEB388654FBE}"/>
    <cellStyle name="Normal 4 2 8 2 3 2 2 2" xfId="25058" xr:uid="{010A9D38-8F23-4991-9B8C-3BB3460955F4}"/>
    <cellStyle name="Normal 4 2 8 2 3 2 2 2 2" xfId="56776" xr:uid="{CB93F1CA-3EF8-43AC-9752-652F344B2FC8}"/>
    <cellStyle name="Normal 4 2 8 2 3 2 2 3" xfId="56777" xr:uid="{77EF0053-5402-426D-9E5C-EB82EC552E76}"/>
    <cellStyle name="Normal 4 2 8 2 3 2 3" xfId="25059" xr:uid="{8D25AF41-8F73-4ACD-9123-7887B7E9148A}"/>
    <cellStyle name="Normal 4 2 8 2 3 2 3 2" xfId="25060" xr:uid="{B2F917F0-2F2E-4858-8726-233F212EC6E0}"/>
    <cellStyle name="Normal 4 2 8 2 3 2 4" xfId="25061" xr:uid="{9F486358-7EB5-4463-80EF-18F9F51D3CE6}"/>
    <cellStyle name="Normal 4 2 8 2 3 3" xfId="25062" xr:uid="{5010B6EF-50F8-486B-9B2A-4168DFEFCEE3}"/>
    <cellStyle name="Normal 4 2 8 2 3 3 2" xfId="25063" xr:uid="{AB1090CF-A308-4260-8D58-EC81AAFF5CC3}"/>
    <cellStyle name="Normal 4 2 8 2 3 3 2 2" xfId="25064" xr:uid="{066129FE-B64F-4FD4-8217-7026EC25D711}"/>
    <cellStyle name="Normal 4 2 8 2 3 3 2 2 2" xfId="56778" xr:uid="{D22F0570-5C86-45D2-AB68-D5B6F06C47FB}"/>
    <cellStyle name="Normal 4 2 8 2 3 3 2 3" xfId="56779" xr:uid="{6FC3E517-AB43-45FB-99D3-54C9E208E6C4}"/>
    <cellStyle name="Normal 4 2 8 2 3 3 3" xfId="25065" xr:uid="{89A483FB-B73D-4477-8DF6-60CC3900ECD1}"/>
    <cellStyle name="Normal 4 2 8 2 3 3 3 2" xfId="25066" xr:uid="{B773EF91-F9E3-47EC-BC7A-124866BEB49C}"/>
    <cellStyle name="Normal 4 2 8 2 3 3 4" xfId="25067" xr:uid="{B9592AC4-685D-499C-BCA1-73029A542BA1}"/>
    <cellStyle name="Normal 4 2 8 2 3 4" xfId="25068" xr:uid="{AC7CA3D3-18AB-4616-A271-AF57911418D3}"/>
    <cellStyle name="Normal 4 2 8 2 3 4 2" xfId="25069" xr:uid="{A2BC8A71-29C5-4683-9C9A-0D473E3FABE5}"/>
    <cellStyle name="Normal 4 2 8 2 3 4 2 2" xfId="56780" xr:uid="{8F742144-C1E8-4719-9063-A7243F755F67}"/>
    <cellStyle name="Normal 4 2 8 2 3 4 3" xfId="56781" xr:uid="{B50EFEE2-20DD-421C-A7E7-088814B0DBD7}"/>
    <cellStyle name="Normal 4 2 8 2 3 5" xfId="25070" xr:uid="{4BF79694-3F01-4CCD-A713-09CDA772E0AE}"/>
    <cellStyle name="Normal 4 2 8 2 3 5 2" xfId="25071" xr:uid="{B2288ECB-506B-49A9-9BFC-6F328ADAA558}"/>
    <cellStyle name="Normal 4 2 8 2 3 6" xfId="25072" xr:uid="{BF0A404A-B92C-4291-9686-6822697FA2AE}"/>
    <cellStyle name="Normal 4 2 8 2 3 7" xfId="25073" xr:uid="{5743B954-CC78-45EF-B61B-552BD838CDBB}"/>
    <cellStyle name="Normal 4 2 8 2 4" xfId="25074" xr:uid="{0744F105-92A4-4D93-8784-928F78B8557A}"/>
    <cellStyle name="Normal 4 2 8 2 4 2" xfId="25075" xr:uid="{27B6FA58-EE92-49B7-8479-003FE0398BE0}"/>
    <cellStyle name="Normal 4 2 8 2 4 2 2" xfId="25076" xr:uid="{5AD18176-1CAE-4247-90ED-28F0F30427D3}"/>
    <cellStyle name="Normal 4 2 8 2 4 2 2 2" xfId="56782" xr:uid="{61C3611C-FC3F-4BC0-8337-7A06B5BDC874}"/>
    <cellStyle name="Normal 4 2 8 2 4 2 3" xfId="56783" xr:uid="{A86A5638-8D87-42F7-A7F6-5064F04A4261}"/>
    <cellStyle name="Normal 4 2 8 2 4 3" xfId="25077" xr:uid="{36EC5BE9-F93D-460B-9CA3-B196EE1786BA}"/>
    <cellStyle name="Normal 4 2 8 2 4 3 2" xfId="25078" xr:uid="{8E196579-56D4-44DC-B21E-4D54F06074BB}"/>
    <cellStyle name="Normal 4 2 8 2 4 4" xfId="25079" xr:uid="{9E35D46C-D753-4661-9AA4-6D165BEB18EB}"/>
    <cellStyle name="Normal 4 2 8 2 5" xfId="25080" xr:uid="{755A990C-C14A-4393-87F5-36A846D7309C}"/>
    <cellStyle name="Normal 4 2 8 2 5 2" xfId="25081" xr:uid="{9B5A36B1-D484-40EE-8A1A-5A8577AF2338}"/>
    <cellStyle name="Normal 4 2 8 2 5 2 2" xfId="25082" xr:uid="{CABC2F28-97DD-49F2-9650-0BDAD577888A}"/>
    <cellStyle name="Normal 4 2 8 2 5 2 2 2" xfId="56784" xr:uid="{4B859DD7-1926-4283-B555-A25B322C70EE}"/>
    <cellStyle name="Normal 4 2 8 2 5 2 3" xfId="56785" xr:uid="{B57DC36F-6410-4D6F-9FBA-503CE4C80D9D}"/>
    <cellStyle name="Normal 4 2 8 2 5 3" xfId="25083" xr:uid="{DDB842A8-A68C-4655-9B53-D2224CF2AC3D}"/>
    <cellStyle name="Normal 4 2 8 2 5 3 2" xfId="25084" xr:uid="{7231E1F4-40D5-42DC-B82A-700C73956364}"/>
    <cellStyle name="Normal 4 2 8 2 5 4" xfId="25085" xr:uid="{58C7F6F4-1D64-40BC-B738-57CF6F13F0A2}"/>
    <cellStyle name="Normal 4 2 8 2 6" xfId="25086" xr:uid="{333DCA15-8F71-45E1-9C1B-5E242DDD785D}"/>
    <cellStyle name="Normal 4 2 8 2 6 2" xfId="25087" xr:uid="{CB9D27B2-FC53-4C00-871D-CD500F43B623}"/>
    <cellStyle name="Normal 4 2 8 2 6 2 2" xfId="56786" xr:uid="{F83D5C1D-369D-4F65-82F6-FC22F3D467BB}"/>
    <cellStyle name="Normal 4 2 8 2 6 3" xfId="56787" xr:uid="{8D5CC1B4-D3D8-458E-8138-57FA2C08E592}"/>
    <cellStyle name="Normal 4 2 8 2 7" xfId="25088" xr:uid="{CFBBDD95-DAB0-4302-AAB9-2B466914E489}"/>
    <cellStyle name="Normal 4 2 8 2 7 2" xfId="25089" xr:uid="{38F9D6C7-D566-4A77-8DA0-C6E4973DD196}"/>
    <cellStyle name="Normal 4 2 8 2 8" xfId="25090" xr:uid="{702F4364-A858-477D-9E4D-81F1995ABE15}"/>
    <cellStyle name="Normal 4 2 8 2 9" xfId="25091" xr:uid="{AEBCEC76-CAAA-40AC-B0F1-29CD82D68D6F}"/>
    <cellStyle name="Normal 4 2 8 3" xfId="3568" xr:uid="{7C44AE77-28D6-4266-8044-6D09136B4AF5}"/>
    <cellStyle name="Normal 4 2 8 3 2" xfId="25092" xr:uid="{BC09F043-2763-4160-AA58-FB9ECFFA417E}"/>
    <cellStyle name="Normal 4 2 8 3 2 2" xfId="25093" xr:uid="{7FC1EB7A-EFFB-40CE-AA3E-5E7FBFBDFBD9}"/>
    <cellStyle name="Normal 4 2 8 3 2 2 2" xfId="25094" xr:uid="{44BBE6B0-EDEA-4406-A480-FFAAE9CBB0CF}"/>
    <cellStyle name="Normal 4 2 8 3 2 2 2 2" xfId="56788" xr:uid="{0F956C38-2019-4BF0-B0A1-01A59391C793}"/>
    <cellStyle name="Normal 4 2 8 3 2 2 3" xfId="56789" xr:uid="{5F7058C1-C508-4C51-8F05-3CBC4F3B52A0}"/>
    <cellStyle name="Normal 4 2 8 3 2 3" xfId="25095" xr:uid="{1F17BC31-B0B5-4E93-ACF2-EA29F4BB1A04}"/>
    <cellStyle name="Normal 4 2 8 3 2 3 2" xfId="25096" xr:uid="{74333E22-57F0-4CF8-B2F9-FB3D53AD1F64}"/>
    <cellStyle name="Normal 4 2 8 3 2 4" xfId="25097" xr:uid="{24CB1788-10C9-4341-BD89-073183DCBDA0}"/>
    <cellStyle name="Normal 4 2 8 3 3" xfId="25098" xr:uid="{CC770452-1E62-4BD1-AB4F-6E418174E829}"/>
    <cellStyle name="Normal 4 2 8 3 3 2" xfId="25099" xr:uid="{3FAE9679-A4A0-4439-A1CB-CFFBDC1B628F}"/>
    <cellStyle name="Normal 4 2 8 3 3 2 2" xfId="25100" xr:uid="{D0075802-5AD7-41F8-B274-8ADF2648DFB1}"/>
    <cellStyle name="Normal 4 2 8 3 3 2 2 2" xfId="56790" xr:uid="{986DD2B4-A9A9-48FA-B8A2-41C58B108285}"/>
    <cellStyle name="Normal 4 2 8 3 3 2 3" xfId="56791" xr:uid="{83B508C4-92EA-41DD-BB85-E2A1A478BAF9}"/>
    <cellStyle name="Normal 4 2 8 3 3 3" xfId="25101" xr:uid="{EA1EC1E0-255D-4CF1-9504-729E85C9C112}"/>
    <cellStyle name="Normal 4 2 8 3 3 3 2" xfId="25102" xr:uid="{DDA85835-7ED0-40AF-9B63-C43B23D0CF09}"/>
    <cellStyle name="Normal 4 2 8 3 3 4" xfId="25103" xr:uid="{A618D1AD-50DC-466A-B415-D4F37156F527}"/>
    <cellStyle name="Normal 4 2 8 3 4" xfId="25104" xr:uid="{7EC61FA2-C9FD-46E8-A90D-EC8E982DA963}"/>
    <cellStyle name="Normal 4 2 8 3 4 2" xfId="25105" xr:uid="{133F31D8-815A-4237-B40C-C329F2FE5057}"/>
    <cellStyle name="Normal 4 2 8 3 4 2 2" xfId="56792" xr:uid="{2916BC5D-8DDF-4192-ADFD-E1F6B2068B90}"/>
    <cellStyle name="Normal 4 2 8 3 4 3" xfId="56793" xr:uid="{583575B9-619A-4ACD-8F13-46866079674D}"/>
    <cellStyle name="Normal 4 2 8 3 5" xfId="25106" xr:uid="{F3377998-6217-4332-AEDE-12E04093A47C}"/>
    <cellStyle name="Normal 4 2 8 3 5 2" xfId="25107" xr:uid="{7D9AFFB0-EC1C-41FC-A42D-63F1C770FA73}"/>
    <cellStyle name="Normal 4 2 8 3 6" xfId="25108" xr:uid="{4C6CF9B7-12D3-48DC-8D34-E4EBE1B39ABD}"/>
    <cellStyle name="Normal 4 2 8 3 7" xfId="25109" xr:uid="{6B0DD959-D118-4209-B821-6E489C15FD04}"/>
    <cellStyle name="Normal 4 2 8 4" xfId="3569" xr:uid="{085681F3-7EE0-463C-9E4E-6382EA95B2CC}"/>
    <cellStyle name="Normal 4 2 8 4 2" xfId="25110" xr:uid="{5719C1C0-0198-4169-89E8-66C49823CC1C}"/>
    <cellStyle name="Normal 4 2 8 4 2 2" xfId="25111" xr:uid="{C14B5664-46E2-4DAD-A284-741A7C0E26B6}"/>
    <cellStyle name="Normal 4 2 8 4 2 2 2" xfId="25112" xr:uid="{82401BB3-15D4-4CC9-92D1-C805E0B2DBFD}"/>
    <cellStyle name="Normal 4 2 8 4 2 2 2 2" xfId="56794" xr:uid="{D7FF04E9-A06C-486E-ADEF-23501AA7FA14}"/>
    <cellStyle name="Normal 4 2 8 4 2 2 3" xfId="56795" xr:uid="{8DA4EDDD-459A-4AE8-8976-02861271719E}"/>
    <cellStyle name="Normal 4 2 8 4 2 3" xfId="25113" xr:uid="{F1DF7DE8-CB1E-42B5-A99C-BBA3CF81E49D}"/>
    <cellStyle name="Normal 4 2 8 4 2 3 2" xfId="25114" xr:uid="{1CFA9B84-59F9-41C9-8554-4D1BBEB5A5B5}"/>
    <cellStyle name="Normal 4 2 8 4 2 4" xfId="25115" xr:uid="{C0B8C337-31E0-400C-BB28-B74A84C538D6}"/>
    <cellStyle name="Normal 4 2 8 4 3" xfId="25116" xr:uid="{BABC429C-8389-453C-8A0B-BDD6A55114EA}"/>
    <cellStyle name="Normal 4 2 8 4 3 2" xfId="25117" xr:uid="{59CE8DB2-5565-4BE1-975F-4A454FEDA91A}"/>
    <cellStyle name="Normal 4 2 8 4 3 2 2" xfId="25118" xr:uid="{82B1CBDD-C64F-4841-90F7-A1D568DC424A}"/>
    <cellStyle name="Normal 4 2 8 4 3 2 2 2" xfId="56796" xr:uid="{B1C76CBA-EA91-4B80-BE9B-A55F76ADA0CD}"/>
    <cellStyle name="Normal 4 2 8 4 3 2 3" xfId="56797" xr:uid="{423C3C5B-A620-472D-A705-5F5AC64D33EB}"/>
    <cellStyle name="Normal 4 2 8 4 3 3" xfId="25119" xr:uid="{D88978CB-816F-4771-9EC4-2F297386A12A}"/>
    <cellStyle name="Normal 4 2 8 4 3 3 2" xfId="25120" xr:uid="{2CCEEEB6-5D69-499E-9CAE-BFB3D6DB0C02}"/>
    <cellStyle name="Normal 4 2 8 4 3 4" xfId="25121" xr:uid="{E52CBE24-5E6D-4193-81CD-56D7865A4F58}"/>
    <cellStyle name="Normal 4 2 8 4 4" xfId="25122" xr:uid="{3D978BAE-FF52-4C5F-9093-19B2E8A40A88}"/>
    <cellStyle name="Normal 4 2 8 4 4 2" xfId="25123" xr:uid="{86BD61B1-B40A-4AFF-8D6F-B4E0DA0E4BDD}"/>
    <cellStyle name="Normal 4 2 8 4 4 2 2" xfId="56798" xr:uid="{34E753B7-93F1-4895-BFAC-BCAA0DD1B28F}"/>
    <cellStyle name="Normal 4 2 8 4 4 3" xfId="56799" xr:uid="{A4838E45-AD8E-4EE9-80FC-8654105B33EB}"/>
    <cellStyle name="Normal 4 2 8 4 5" xfId="25124" xr:uid="{B96B7216-B1F4-4421-9756-CF8FE841998E}"/>
    <cellStyle name="Normal 4 2 8 4 5 2" xfId="25125" xr:uid="{81360F75-395F-4B62-A950-4272DAC22B49}"/>
    <cellStyle name="Normal 4 2 8 4 6" xfId="25126" xr:uid="{78A46CA8-7805-4D82-84D6-7311259DEC4A}"/>
    <cellStyle name="Normal 4 2 8 4 7" xfId="25127" xr:uid="{FF44FACF-C8A9-4B07-AC3F-595DCE941849}"/>
    <cellStyle name="Normal 4 2 8 5" xfId="3570" xr:uid="{CD18F96E-3734-4F69-9D9B-9C3228294EEE}"/>
    <cellStyle name="Normal 4 2 8 5 2" xfId="25128" xr:uid="{1E9098F9-3FA4-4B5D-B83F-3E160693033E}"/>
    <cellStyle name="Normal 4 2 8 5 2 2" xfId="25129" xr:uid="{EF1180BE-5EED-482F-B526-81364F3FB3A9}"/>
    <cellStyle name="Normal 4 2 8 5 2 2 2" xfId="25130" xr:uid="{4C1949AD-0BB8-4475-AE0C-46467129DDEB}"/>
    <cellStyle name="Normal 4 2 8 5 2 2 2 2" xfId="56800" xr:uid="{2ABDF929-4722-49E9-9BA2-81E427E617A5}"/>
    <cellStyle name="Normal 4 2 8 5 2 2 3" xfId="56801" xr:uid="{AC1A848F-553E-4698-82E3-8581C1E153B8}"/>
    <cellStyle name="Normal 4 2 8 5 2 3" xfId="25131" xr:uid="{916E9BC4-D9F1-4F0C-AFE6-75C64E1E7B95}"/>
    <cellStyle name="Normal 4 2 8 5 2 3 2" xfId="25132" xr:uid="{5F2947DF-D9F3-434F-B133-DFB6D128E340}"/>
    <cellStyle name="Normal 4 2 8 5 2 4" xfId="25133" xr:uid="{D1C9152A-3E5E-4E39-A41C-DB38FE864528}"/>
    <cellStyle name="Normal 4 2 8 5 3" xfId="25134" xr:uid="{3F4618F8-5BD0-42D3-BFF3-55F9E3D417E2}"/>
    <cellStyle name="Normal 4 2 8 5 3 2" xfId="25135" xr:uid="{AA864EBB-EEC1-4A83-84F5-83B5277F424C}"/>
    <cellStyle name="Normal 4 2 8 5 3 2 2" xfId="25136" xr:uid="{3ECBA540-6902-4ADA-BFB8-3F14CAE218C0}"/>
    <cellStyle name="Normal 4 2 8 5 3 2 2 2" xfId="56802" xr:uid="{932D0174-B48F-468E-967E-4D4C94EB893C}"/>
    <cellStyle name="Normal 4 2 8 5 3 2 3" xfId="56803" xr:uid="{420522B4-0A5D-4A60-8B00-6644377CADB2}"/>
    <cellStyle name="Normal 4 2 8 5 3 3" xfId="25137" xr:uid="{7D1E095D-9BAC-4129-A03D-3A1A9EC03A2B}"/>
    <cellStyle name="Normal 4 2 8 5 3 3 2" xfId="25138" xr:uid="{3ADBE3B1-CD4A-48ED-8A33-29DFB98CD32C}"/>
    <cellStyle name="Normal 4 2 8 5 3 4" xfId="25139" xr:uid="{AE7D88B4-22AF-41BA-82B5-6C5E17BE3B9C}"/>
    <cellStyle name="Normal 4 2 8 5 4" xfId="25140" xr:uid="{C1B3B770-C73E-4FE0-9624-D4E23E6DFCD7}"/>
    <cellStyle name="Normal 4 2 8 5 4 2" xfId="25141" xr:uid="{571A8677-53B4-4A15-944C-E48FEFCBADF1}"/>
    <cellStyle name="Normal 4 2 8 5 4 2 2" xfId="56804" xr:uid="{A40F663B-236F-459D-AF02-41739E24CFCB}"/>
    <cellStyle name="Normal 4 2 8 5 4 3" xfId="56805" xr:uid="{EB9BC6F8-69F8-4C17-80D0-415117CC5E20}"/>
    <cellStyle name="Normal 4 2 8 5 5" xfId="25142" xr:uid="{E677AF2A-F943-4138-AD3A-7B8B51926EEC}"/>
    <cellStyle name="Normal 4 2 8 5 5 2" xfId="25143" xr:uid="{2C753933-F5A2-454F-A62A-7C3AD0D5A2F1}"/>
    <cellStyle name="Normal 4 2 8 5 6" xfId="25144" xr:uid="{210CA8DF-6823-4B13-ADD4-B183E45B3190}"/>
    <cellStyle name="Normal 4 2 8 5 7" xfId="25145" xr:uid="{D5B77C4F-4E17-489E-B88D-2C4BAFA6DDF7}"/>
    <cellStyle name="Normal 4 2 8 6" xfId="25146" xr:uid="{CA05A1F4-5886-4FFC-89DD-CA63A055ED10}"/>
    <cellStyle name="Normal 4 2 8 6 2" xfId="25147" xr:uid="{E3D153CC-0085-4ACD-801C-F456E742F454}"/>
    <cellStyle name="Normal 4 2 8 6 2 2" xfId="25148" xr:uid="{FB5D6B91-FA08-4484-AEE2-540D23ED4756}"/>
    <cellStyle name="Normal 4 2 8 6 2 2 2" xfId="56806" xr:uid="{91BE5FC2-C91A-4E02-9515-0E5169DE3B26}"/>
    <cellStyle name="Normal 4 2 8 6 2 3" xfId="56807" xr:uid="{A8C9E246-85AF-4977-B5F2-84EBB277BEFE}"/>
    <cellStyle name="Normal 4 2 8 6 3" xfId="25149" xr:uid="{92A7F168-BBCC-4C08-9E7A-CAF72523D9B7}"/>
    <cellStyle name="Normal 4 2 8 6 3 2" xfId="25150" xr:uid="{B92E6AF5-3BDB-4AAD-821D-3AE8DE4CE8B6}"/>
    <cellStyle name="Normal 4 2 8 6 4" xfId="25151" xr:uid="{F9E512E5-5E53-4E1C-801A-547FDE6A6A63}"/>
    <cellStyle name="Normal 4 2 8 7" xfId="25152" xr:uid="{AB865993-4C96-4E21-95EF-F002F70F6605}"/>
    <cellStyle name="Normal 4 2 8 7 2" xfId="25153" xr:uid="{35B6DE70-3EFF-4AE3-AEBD-253FBF80DC4A}"/>
    <cellStyle name="Normal 4 2 8 7 2 2" xfId="25154" xr:uid="{819103A7-D187-4596-94F4-A1DDDE1F945F}"/>
    <cellStyle name="Normal 4 2 8 7 2 2 2" xfId="56808" xr:uid="{D4AE3121-9C06-4A5D-845D-533DE97AEADF}"/>
    <cellStyle name="Normal 4 2 8 7 2 3" xfId="56809" xr:uid="{1F29BA91-A888-4866-AEE2-82D49E8BBC30}"/>
    <cellStyle name="Normal 4 2 8 7 3" xfId="25155" xr:uid="{DC2064BA-E34A-4793-AA1D-A9DA1D482948}"/>
    <cellStyle name="Normal 4 2 8 7 3 2" xfId="25156" xr:uid="{42101AF5-CDFB-4E77-82CB-375D86B9D21A}"/>
    <cellStyle name="Normal 4 2 8 7 4" xfId="25157" xr:uid="{345F94CC-CA77-4E41-BA9A-1BB0BF1724D5}"/>
    <cellStyle name="Normal 4 2 8 8" xfId="25158" xr:uid="{1049F4E5-DDF1-4F2F-80AF-B63D88923CB4}"/>
    <cellStyle name="Normal 4 2 8 8 2" xfId="25159" xr:uid="{48B57B01-7B1B-471B-8DF2-BF0758DAC6B3}"/>
    <cellStyle name="Normal 4 2 8 8 2 2" xfId="56810" xr:uid="{A5FA3477-C663-479F-B40C-EE3933E9A529}"/>
    <cellStyle name="Normal 4 2 8 8 3" xfId="56811" xr:uid="{2B4D6B34-AFF1-4A3E-8D1A-77253FA52724}"/>
    <cellStyle name="Normal 4 2 8 9" xfId="25160" xr:uid="{2F321A02-4482-4268-8C4B-39F9CE9E7208}"/>
    <cellStyle name="Normal 4 2 8 9 2" xfId="25161" xr:uid="{696ED3B3-64A1-47C2-9AC2-FFEFC762578C}"/>
    <cellStyle name="Normal 4 2 9" xfId="3571" xr:uid="{12E559DA-1B3E-4512-9786-F1E5E65E7D8F}"/>
    <cellStyle name="Normal 4 2 9 2" xfId="3572" xr:uid="{C705058A-65A9-42BD-9444-EF50BBFF35CA}"/>
    <cellStyle name="Normal 4 2 9 2 2" xfId="25162" xr:uid="{BAFE2DDC-975C-415C-AEBE-A40B58E293A8}"/>
    <cellStyle name="Normal 4 2 9 2 2 2" xfId="25163" xr:uid="{4A895B95-3D12-4270-94FE-A3B3BC97BB9D}"/>
    <cellStyle name="Normal 4 2 9 2 2 2 2" xfId="25164" xr:uid="{B1CDF820-34B9-4950-9A77-9240A28A68EC}"/>
    <cellStyle name="Normal 4 2 9 2 2 2 2 2" xfId="56812" xr:uid="{5FBCAA79-A02A-40AC-943D-893690D2E9AC}"/>
    <cellStyle name="Normal 4 2 9 2 2 2 3" xfId="56813" xr:uid="{3CD8203A-529E-4B8C-905E-F4D53804EAF0}"/>
    <cellStyle name="Normal 4 2 9 2 2 3" xfId="25165" xr:uid="{62AE457D-68ED-4822-8057-2BC04BE04A9B}"/>
    <cellStyle name="Normal 4 2 9 2 2 3 2" xfId="25166" xr:uid="{0989F12B-25DB-475E-8FBA-87A73A2128DE}"/>
    <cellStyle name="Normal 4 2 9 2 2 4" xfId="25167" xr:uid="{7589F080-8ABC-4DD2-9E2B-48D2906742B2}"/>
    <cellStyle name="Normal 4 2 9 2 3" xfId="25168" xr:uid="{E04B7F50-2B89-460D-AC55-46BEBFC803EA}"/>
    <cellStyle name="Normal 4 2 9 2 3 2" xfId="25169" xr:uid="{2E6F728D-D699-4BF6-BD47-D949B6F9140F}"/>
    <cellStyle name="Normal 4 2 9 2 3 2 2" xfId="25170" xr:uid="{520D0BC6-6236-47C7-A695-8170A832F938}"/>
    <cellStyle name="Normal 4 2 9 2 3 2 2 2" xfId="56814" xr:uid="{694EB046-623B-40DE-9DAD-C9507E262F55}"/>
    <cellStyle name="Normal 4 2 9 2 3 2 3" xfId="56815" xr:uid="{74B6DBFA-C222-4205-9BC1-462AEBF86020}"/>
    <cellStyle name="Normal 4 2 9 2 3 3" xfId="25171" xr:uid="{4A54F776-82CB-467B-90D0-B3C1C7912E17}"/>
    <cellStyle name="Normal 4 2 9 2 3 3 2" xfId="25172" xr:uid="{81EFEBD6-45D4-49D3-B22C-1B36F7507B05}"/>
    <cellStyle name="Normal 4 2 9 2 3 4" xfId="25173" xr:uid="{89AB4475-9E53-4EA2-A2FF-A1CBB8F16068}"/>
    <cellStyle name="Normal 4 2 9 2 4" xfId="25174" xr:uid="{A3F7FD8F-4C64-40E9-9F32-E51BDAE8C953}"/>
    <cellStyle name="Normal 4 2 9 2 4 2" xfId="25175" xr:uid="{95CF6AF0-0888-4DA7-A597-80616EE62B7A}"/>
    <cellStyle name="Normal 4 2 9 2 4 2 2" xfId="56816" xr:uid="{187F3CA2-3BF6-4CF5-A61A-A977B178ABEC}"/>
    <cellStyle name="Normal 4 2 9 2 4 3" xfId="56817" xr:uid="{67801855-0767-4692-B3EF-366FE5D6051F}"/>
    <cellStyle name="Normal 4 2 9 2 5" xfId="25176" xr:uid="{6AE12185-8880-4278-8BB0-64039DFCB1A6}"/>
    <cellStyle name="Normal 4 2 9 2 5 2" xfId="25177" xr:uid="{33D54E5B-8035-4E7E-A7B9-64B7B8291B4F}"/>
    <cellStyle name="Normal 4 2 9 2 6" xfId="25178" xr:uid="{037BFCAD-9B17-4321-A430-C2AB1C0E95CA}"/>
    <cellStyle name="Normal 4 2 9 2 7" xfId="25179" xr:uid="{F9350297-80BE-4D8E-8467-3E0FB3B3C829}"/>
    <cellStyle name="Normal 4 2 9 3" xfId="3573" xr:uid="{430EE972-09D3-49D9-816E-72943664022F}"/>
    <cellStyle name="Normal 4 2 9 3 2" xfId="25180" xr:uid="{53C69579-AF3B-40C3-B16B-7E665E08271A}"/>
    <cellStyle name="Normal 4 2 9 3 2 2" xfId="25181" xr:uid="{8F2F10CB-3981-4F62-8D13-7AA25AC3665E}"/>
    <cellStyle name="Normal 4 2 9 3 2 2 2" xfId="25182" xr:uid="{93A7CE1B-6591-4757-8E5E-8D6D7104FEEA}"/>
    <cellStyle name="Normal 4 2 9 3 2 2 2 2" xfId="56818" xr:uid="{8EF773E0-4886-4C7E-928D-88B74821B9D2}"/>
    <cellStyle name="Normal 4 2 9 3 2 2 3" xfId="56819" xr:uid="{6B2329DF-0356-4479-B1B8-8252B412D81C}"/>
    <cellStyle name="Normal 4 2 9 3 2 3" xfId="25183" xr:uid="{96BA44E8-8300-4088-9021-02E46140E514}"/>
    <cellStyle name="Normal 4 2 9 3 2 3 2" xfId="25184" xr:uid="{BA286D20-A16B-48B3-8A2D-E3088ADE0A28}"/>
    <cellStyle name="Normal 4 2 9 3 2 4" xfId="25185" xr:uid="{7210AD8D-5C84-4FC5-8CAA-ECBD658729E9}"/>
    <cellStyle name="Normal 4 2 9 3 3" xfId="25186" xr:uid="{6985DB69-37F3-403B-89FF-B2F7440EEFDC}"/>
    <cellStyle name="Normal 4 2 9 3 3 2" xfId="25187" xr:uid="{20F297CD-B285-4479-B52D-AA8712C0131F}"/>
    <cellStyle name="Normal 4 2 9 3 3 2 2" xfId="25188" xr:uid="{96A1DCE3-8C6A-4C35-A58E-EB2D27FAA229}"/>
    <cellStyle name="Normal 4 2 9 3 3 2 2 2" xfId="56820" xr:uid="{0EB4DA6B-D69C-497E-ACA1-7E9331F753DC}"/>
    <cellStyle name="Normal 4 2 9 3 3 2 3" xfId="56821" xr:uid="{11DB3B74-AA81-451A-A5A5-DB40B6D67BFD}"/>
    <cellStyle name="Normal 4 2 9 3 3 3" xfId="25189" xr:uid="{238098FF-F661-4F9B-A07C-39BA2FDC7967}"/>
    <cellStyle name="Normal 4 2 9 3 3 3 2" xfId="25190" xr:uid="{501DB442-BD98-41A0-808F-F7BF45D2D5AF}"/>
    <cellStyle name="Normal 4 2 9 3 3 4" xfId="25191" xr:uid="{B4281FCD-1FD5-4305-B249-C48D4C9AD72B}"/>
    <cellStyle name="Normal 4 2 9 3 4" xfId="25192" xr:uid="{F95D9539-BFDD-4453-858B-07D3A3C97989}"/>
    <cellStyle name="Normal 4 2 9 3 4 2" xfId="25193" xr:uid="{C52571C6-2273-449B-83AC-9AC7ACB6BB47}"/>
    <cellStyle name="Normal 4 2 9 3 4 2 2" xfId="56822" xr:uid="{01469009-AB5A-4FF6-B798-24101B4D552A}"/>
    <cellStyle name="Normal 4 2 9 3 4 3" xfId="56823" xr:uid="{DF9E1C32-0F67-4DA8-91B6-FD918C0716D8}"/>
    <cellStyle name="Normal 4 2 9 3 5" xfId="25194" xr:uid="{88CDF6C1-74DA-4D05-9FDA-E14DC2C792CE}"/>
    <cellStyle name="Normal 4 2 9 3 5 2" xfId="25195" xr:uid="{7E2951DD-57CD-488D-A0AF-4667A70A8067}"/>
    <cellStyle name="Normal 4 2 9 3 6" xfId="25196" xr:uid="{2CC471FC-783C-491C-A9BC-32B2BC9AFDFB}"/>
    <cellStyle name="Normal 4 2 9 3 7" xfId="25197" xr:uid="{AA08ED0A-A08E-4160-BFBE-DC34DC0D4A88}"/>
    <cellStyle name="Normal 4 2 9 4" xfId="3574" xr:uid="{4564CDA0-642F-46DE-AD96-57C93BF2530F}"/>
    <cellStyle name="Normal 4 2 9 4 2" xfId="25198" xr:uid="{BDB9E597-40CF-456A-88BE-20994B850588}"/>
    <cellStyle name="Normal 4 2 9 4 2 2" xfId="25199" xr:uid="{B84A423B-6D7B-40BE-89A5-B2686380F505}"/>
    <cellStyle name="Normal 4 2 9 4 2 2 2" xfId="25200" xr:uid="{86EA2C54-B246-40F9-9A66-4A8980260013}"/>
    <cellStyle name="Normal 4 2 9 4 2 2 2 2" xfId="56824" xr:uid="{0721C872-6FB5-45C3-AF45-B015FD456B3C}"/>
    <cellStyle name="Normal 4 2 9 4 2 2 3" xfId="56825" xr:uid="{498222EE-1293-4FD9-AB5F-9293AE13AB88}"/>
    <cellStyle name="Normal 4 2 9 4 2 3" xfId="25201" xr:uid="{AF62266E-869C-4030-8A83-8260A78F59AA}"/>
    <cellStyle name="Normal 4 2 9 4 2 3 2" xfId="25202" xr:uid="{70797D8C-6D66-452A-A9B1-834D52BCF2BD}"/>
    <cellStyle name="Normal 4 2 9 4 2 4" xfId="25203" xr:uid="{A50D8A09-4199-453F-BEF0-3B04CC1F9238}"/>
    <cellStyle name="Normal 4 2 9 4 3" xfId="25204" xr:uid="{B47D13D4-F6D6-4614-A200-8F36872B056A}"/>
    <cellStyle name="Normal 4 2 9 4 3 2" xfId="25205" xr:uid="{495C606B-81BC-43DA-8F61-C4B6814475F6}"/>
    <cellStyle name="Normal 4 2 9 4 3 2 2" xfId="25206" xr:uid="{B7204D02-6558-41F5-9884-E980EE66AE15}"/>
    <cellStyle name="Normal 4 2 9 4 3 2 2 2" xfId="56826" xr:uid="{CC176866-1017-4213-AFAC-03137BD8081E}"/>
    <cellStyle name="Normal 4 2 9 4 3 2 3" xfId="56827" xr:uid="{B126C46C-920F-41A4-BEE8-E8A1F306B7C7}"/>
    <cellStyle name="Normal 4 2 9 4 3 3" xfId="25207" xr:uid="{C9D47B91-A89E-4FEA-8B98-7C318C5674A8}"/>
    <cellStyle name="Normal 4 2 9 4 3 3 2" xfId="25208" xr:uid="{E97A7A61-97E8-4D43-9DCC-F9473D8436FD}"/>
    <cellStyle name="Normal 4 2 9 4 3 4" xfId="25209" xr:uid="{45C3421E-CB0B-4781-9B8C-E1B7188FDC30}"/>
    <cellStyle name="Normal 4 2 9 4 4" xfId="25210" xr:uid="{CCBEC74C-D229-40A4-BAB4-5F3DBD810B41}"/>
    <cellStyle name="Normal 4 2 9 4 4 2" xfId="25211" xr:uid="{5EFC5D17-046B-42AA-AF76-736034048324}"/>
    <cellStyle name="Normal 4 2 9 4 4 2 2" xfId="56828" xr:uid="{70E87C88-EF87-4EDA-993D-47EA6CA7C9DD}"/>
    <cellStyle name="Normal 4 2 9 4 4 3" xfId="56829" xr:uid="{3F3E92E7-4DCA-4820-B047-973ED67744E1}"/>
    <cellStyle name="Normal 4 2 9 4 5" xfId="25212" xr:uid="{EE53EA8F-BE62-4CDF-9FD8-41604D7D4AD2}"/>
    <cellStyle name="Normal 4 2 9 4 5 2" xfId="25213" xr:uid="{CDED5C36-BB67-45EB-93F9-E3A61BA2279B}"/>
    <cellStyle name="Normal 4 2 9 4 6" xfId="25214" xr:uid="{EE19CE13-FA60-4315-A23D-5D30244D17A2}"/>
    <cellStyle name="Normal 4 2 9 4 7" xfId="25215" xr:uid="{C14D521A-FDC2-4BAD-A2A1-5FFB62D8E2DC}"/>
    <cellStyle name="Normal 4 2 9 5" xfId="25216" xr:uid="{BCE2CD1B-3ECF-498B-B309-E0D4C02C3634}"/>
    <cellStyle name="Normal 4 2 9 5 2" xfId="25217" xr:uid="{E352E1CA-9D60-4EB5-BE3E-D7BA1E7E9CB6}"/>
    <cellStyle name="Normal 4 2 9 5 2 2" xfId="25218" xr:uid="{CF988C1D-1213-4334-973A-32B49AFD8BB7}"/>
    <cellStyle name="Normal 4 2 9 5 3" xfId="25219" xr:uid="{FE9B8389-ADBE-448D-A576-30D14B74F827}"/>
    <cellStyle name="Normal 4 2 9 6" xfId="25220" xr:uid="{B023683A-0A1E-4518-B13D-E3F199807973}"/>
    <cellStyle name="Normal 4 2 9 6 2" xfId="25221" xr:uid="{ECED1D46-E9AA-4C02-AA77-E81B8ACD320A}"/>
    <cellStyle name="Normal 4 2 9 7" xfId="56830" xr:uid="{5AE7F8FE-13DF-451A-B24A-4B43F17F479B}"/>
    <cellStyle name="Normal 4 3" xfId="249" xr:uid="{08E98A0B-4903-48E7-BE74-9C04EAD4AEFD}"/>
    <cellStyle name="Normal 4 3 2" xfId="3576" xr:uid="{8012EBC0-1116-4A9E-98F4-CA594837D3B0}"/>
    <cellStyle name="Normal 4 3 2 2" xfId="25222" xr:uid="{7B5DBD75-683E-4492-ACA9-36046075A87F}"/>
    <cellStyle name="Normal 4 3 2 2 2" xfId="25223" xr:uid="{4F878B40-4848-4F94-916F-BF7E71E67910}"/>
    <cellStyle name="Normal 4 3 2 2 2 2" xfId="25224" xr:uid="{AE00BFF3-6A2E-43EE-8B04-B2A02EF3B146}"/>
    <cellStyle name="Normal 4 3 2 2 3" xfId="25225" xr:uid="{0C397776-529C-4DB3-8AC0-E6256BA33F1A}"/>
    <cellStyle name="Normal 4 3 2 3" xfId="25226" xr:uid="{8905574B-B3CA-4D49-A25D-CA4722864647}"/>
    <cellStyle name="Normal 4 3 2 3 2" xfId="25227" xr:uid="{46E9CFB4-82FA-48C5-A2F4-51C4FD0D5B9B}"/>
    <cellStyle name="Normal 4 3 2 4" xfId="25228" xr:uid="{3FD7F67D-F0D3-47F0-9BB4-44A33A6C447F}"/>
    <cellStyle name="Normal 4 3 3" xfId="3577" xr:uid="{4673D661-3626-4EDD-B81B-0CBBAB212E85}"/>
    <cellStyle name="Normal 4 3 3 2" xfId="25229" xr:uid="{50387394-FA04-4384-989F-87574CD84846}"/>
    <cellStyle name="Normal 4 3 3 2 2" xfId="25230" xr:uid="{31A2474D-040B-4145-A882-0F3831152482}"/>
    <cellStyle name="Normal 4 3 3 2 2 2" xfId="25231" xr:uid="{5FF8898C-62C1-45D2-B97D-31B136ADEC06}"/>
    <cellStyle name="Normal 4 3 3 2 2 2 2" xfId="56831" xr:uid="{8C026F59-5F94-42FF-9DE4-5E3BBB8FA65A}"/>
    <cellStyle name="Normal 4 3 3 2 2 3" xfId="56832" xr:uid="{21B1FC39-7DC5-49F4-8F9E-3DEFB9B537CF}"/>
    <cellStyle name="Normal 4 3 3 2 3" xfId="25232" xr:uid="{95171B01-BA90-405D-8B69-937C4CEBDF60}"/>
    <cellStyle name="Normal 4 3 3 2 3 2" xfId="25233" xr:uid="{96C22CAF-95B3-403A-AA21-4B4050703D69}"/>
    <cellStyle name="Normal 4 3 3 2 4" xfId="25234" xr:uid="{9963F3E3-0BD5-4295-9D91-168329D59EFC}"/>
    <cellStyle name="Normal 4 3 3 3" xfId="25235" xr:uid="{7184621A-537B-4EE6-9ECB-E5D52D2FA61E}"/>
    <cellStyle name="Normal 4 3 3 3 2" xfId="25236" xr:uid="{0548E75F-CD51-4659-AA9F-A4B42F5BAB47}"/>
    <cellStyle name="Normal 4 3 3 3 2 2" xfId="56833" xr:uid="{5CBB1201-E2DC-49D0-BAA4-A35DBB74837C}"/>
    <cellStyle name="Normal 4 3 3 3 3" xfId="56834" xr:uid="{01199B78-6DF3-4993-B20D-36B6608EFE53}"/>
    <cellStyle name="Normal 4 3 3 4" xfId="25237" xr:uid="{4B2F710B-1F72-4BC5-B6DA-7DA915C1A66C}"/>
    <cellStyle name="Normal 4 3 3 4 2" xfId="25238" xr:uid="{8C1AF9C6-4378-475D-A465-CFF2BAD95848}"/>
    <cellStyle name="Normal 4 3 3 5" xfId="25239" xr:uid="{149AC3D5-54EE-4D6F-8774-F0F578769208}"/>
    <cellStyle name="Normal 4 3 3 6" xfId="25240" xr:uid="{90EA525F-1B19-4F1B-BF80-FBEE97E54A07}"/>
    <cellStyle name="Normal 4 3 4" xfId="3578" xr:uid="{CFC44F61-4544-4767-BB08-DA2C97286D1B}"/>
    <cellStyle name="Normal 4 3 4 2" xfId="25241" xr:uid="{DB11D4C8-F6FC-4969-85ED-C968F71DA0DB}"/>
    <cellStyle name="Normal 4 3 4 2 2" xfId="25242" xr:uid="{3F6FC783-A903-49BF-9349-554CB63CA897}"/>
    <cellStyle name="Normal 4 3 4 2 2 2" xfId="56835" xr:uid="{1C6B668B-14E0-453D-821D-CD1C5F020660}"/>
    <cellStyle name="Normal 4 3 4 2 3" xfId="56836" xr:uid="{427C7631-4D0B-4C44-8969-9FA15E1E2985}"/>
    <cellStyle name="Normal 4 3 4 3" xfId="25243" xr:uid="{D3E115ED-A8AF-4D09-81E3-06E013225F14}"/>
    <cellStyle name="Normal 4 3 4 3 2" xfId="25244" xr:uid="{1789089A-504F-46F4-BCD5-94D4CE3ADC8B}"/>
    <cellStyle name="Normal 4 3 4 4" xfId="25245" xr:uid="{653781BE-F26A-4C21-B7C4-F51F1B8BC5FA}"/>
    <cellStyle name="Normal 4 3 4 5" xfId="25246" xr:uid="{3A85B137-19B6-427E-9173-488625156AFC}"/>
    <cellStyle name="Normal 4 3 5" xfId="3579" xr:uid="{32E06AA6-CAED-4BFA-A225-189C57C22E07}"/>
    <cellStyle name="Normal 4 3 5 2" xfId="25247" xr:uid="{787F933A-A632-4383-8C89-41DA70DEC51B}"/>
    <cellStyle name="Normal 4 3 5 2 2" xfId="56837" xr:uid="{EE3BD1AC-918E-4088-AA64-6EA74C3159CF}"/>
    <cellStyle name="Normal 4 3 5 3" xfId="25248" xr:uid="{F7AEC800-FB96-4643-AE12-FC22B4448DB6}"/>
    <cellStyle name="Normal 4 3 6" xfId="25249" xr:uid="{6B99ED37-E722-48C7-8632-30CD6C2C6D3C}"/>
    <cellStyle name="Normal 4 3 7" xfId="3575" xr:uid="{5B445D8E-46BC-4232-9665-A216585C1AAD}"/>
    <cellStyle name="Normal 4 4" xfId="3580" xr:uid="{991BA99C-1D14-4A6C-8B8A-8E0AE021867A}"/>
    <cellStyle name="Normal 4 4 2" xfId="25250" xr:uid="{904FDC7C-EC11-4388-ADC7-A602A15F3C33}"/>
    <cellStyle name="Normal 4 4 2 2" xfId="25251" xr:uid="{A6891498-030E-4244-9F9B-0C2A28DD3997}"/>
    <cellStyle name="Normal 4 4 2 2 2" xfId="25252" xr:uid="{89028737-85F1-4ADA-A4CD-2D7E67693F32}"/>
    <cellStyle name="Normal 4 4 2 3" xfId="25253" xr:uid="{1BB4B459-BE81-4BAB-8A67-566C0EA2A540}"/>
    <cellStyle name="Normal 4 4 3" xfId="25254" xr:uid="{5262F9E5-83D8-4F3E-99AC-D2E3519CB9C1}"/>
    <cellStyle name="Normal 4 4 3 2" xfId="25255" xr:uid="{6A2EBB10-F0A6-422A-914F-B54E7AE26AF1}"/>
    <cellStyle name="Normal 4 4 4" xfId="25256" xr:uid="{8D8080FD-1832-4737-9C02-7C4E1B4FB14E}"/>
    <cellStyle name="Normal 4 4 4 2" xfId="25257" xr:uid="{66AB6207-A9A2-491E-9F44-D3F3BFAD0E28}"/>
    <cellStyle name="Normal 4 4 5" xfId="25258" xr:uid="{2417D230-6656-4E04-94E3-073D7C8A6448}"/>
    <cellStyle name="Normal 4 4 5 2" xfId="25259" xr:uid="{62DE63A1-3B1D-4651-A86A-F401CB244250}"/>
    <cellStyle name="Normal 4 4 5 2 2" xfId="56838" xr:uid="{3E959558-1F07-41BA-BBB5-7298E2007197}"/>
    <cellStyle name="Normal 4 4 5 3" xfId="56839" xr:uid="{6A2235DC-6EBC-4576-AAD1-6EBD61E1C53B}"/>
    <cellStyle name="Normal 4 4 6" xfId="56840" xr:uid="{BB304909-D07E-470A-B09C-C21E9617D628}"/>
    <cellStyle name="Normal 4 5" xfId="3581" xr:uid="{19308AA6-3E5D-4913-8BC5-A1DC3626ADBD}"/>
    <cellStyle name="Normal 4 5 2" xfId="25260" xr:uid="{10E1B3B7-249F-4584-BDB9-3A0861CE1FC7}"/>
    <cellStyle name="Normal 4 5 2 2" xfId="25261" xr:uid="{8DD989D8-F1BE-4FBF-A3D7-01EB29A36DDC}"/>
    <cellStyle name="Normal 4 5 2 2 2" xfId="25262" xr:uid="{BCFDD096-1EFC-4A99-A083-5C19C517A850}"/>
    <cellStyle name="Normal 4 5 2 3" xfId="25263" xr:uid="{39604764-D55C-40C4-A931-A91FA379CE72}"/>
    <cellStyle name="Normal 4 5 3" xfId="25264" xr:uid="{4E09F67B-03A6-4472-80AA-01A50E5F79A7}"/>
    <cellStyle name="Normal 4 5 3 2" xfId="25265" xr:uid="{0F1BDBD7-CE62-4969-9F02-917322E4CB1D}"/>
    <cellStyle name="Normal 4 5 4" xfId="25266" xr:uid="{1729E069-5DF0-4FD6-8F14-1433A135205B}"/>
    <cellStyle name="Normal 4 6" xfId="3582" xr:uid="{FBF22E27-A3CA-4F76-88D6-8CDD0ADF4E9E}"/>
    <cellStyle name="Normal 4 6 2" xfId="25267" xr:uid="{6D42A9AF-82ED-4BCE-9A54-A44050B00C46}"/>
    <cellStyle name="Normal 4 6 2 2" xfId="25268" xr:uid="{2FAF5EC9-6915-4294-9B3C-A5A8FE3DC51B}"/>
    <cellStyle name="Normal 4 6 3" xfId="25269" xr:uid="{DCB852CD-21A7-48B6-80D1-71EC74B083A7}"/>
    <cellStyle name="Normal 4 7" xfId="3583" xr:uid="{E70E6E39-1CED-49A0-9BAA-DB60BAF486E7}"/>
    <cellStyle name="Normal 4 7 2" xfId="25270" xr:uid="{B2FB19F5-68F4-4A0E-9D3E-8283DBBA2411}"/>
    <cellStyle name="Normal 4 7 2 2" xfId="25271" xr:uid="{F0C2D52D-4787-4652-A260-E3D019B7A013}"/>
    <cellStyle name="Normal 4 7 3" xfId="25272" xr:uid="{F1FA0DC3-64D9-41D6-ACFE-22730E124580}"/>
    <cellStyle name="Normal 4 8" xfId="3584" xr:uid="{88E94761-19F8-4D91-A411-3410ED93BA89}"/>
    <cellStyle name="Normal 4 8 2" xfId="3585" xr:uid="{AAAC4000-562E-4C0D-BC94-C5AB49D23CE1}"/>
    <cellStyle name="Normal 4 8 3" xfId="3586" xr:uid="{DF6A2E55-4D01-46EA-979D-1F4DAEE85CE0}"/>
    <cellStyle name="Normal 4 8 4" xfId="3587" xr:uid="{470292B9-F15E-435D-A1CB-A35BDB98EC79}"/>
    <cellStyle name="Normal 4 9" xfId="3588" xr:uid="{06A73BA6-3D5A-4F6D-A944-37F47232307B}"/>
    <cellStyle name="Normal 40" xfId="3589" xr:uid="{AABCAFAA-26C1-4E3F-84BF-7824B76AAB0D}"/>
    <cellStyle name="Normal 40 2" xfId="3590" xr:uid="{D08D3353-DA61-4AF1-B8B7-4476CD31ED31}"/>
    <cellStyle name="Normal 40 2 2" xfId="25273" xr:uid="{E5A9A8F8-A3B5-4194-821B-1282199449CB}"/>
    <cellStyle name="Normal 40 2 2 2" xfId="25274" xr:uid="{B6AB851B-DE43-4B64-85FF-5E33E487D47B}"/>
    <cellStyle name="Normal 40 2 2 3" xfId="56841" xr:uid="{174404D1-09F1-489A-B95C-6227377DCBD5}"/>
    <cellStyle name="Normal 40 2 3" xfId="25275" xr:uid="{537B7C56-CB2E-498B-9663-9D18FA08E95A}"/>
    <cellStyle name="Normal 40 2 3 2" xfId="25276" xr:uid="{752D7294-425F-4657-A038-504BDBEEE452}"/>
    <cellStyle name="Normal 40 2 4" xfId="25277" xr:uid="{FD1840AB-02C3-4E11-B02E-EDA49C2828DC}"/>
    <cellStyle name="Normal 40 2 5" xfId="25278" xr:uid="{78E15486-CFEF-4480-A650-E3713D93CF0E}"/>
    <cellStyle name="Normal 40 3" xfId="25279" xr:uid="{F77C1453-55D0-49EA-AE28-3F3B55795FE7}"/>
    <cellStyle name="Normal 40 3 2" xfId="25280" xr:uid="{770ADEA5-9A3D-467B-8EBF-12651FCB9223}"/>
    <cellStyle name="Normal 40 3 2 2" xfId="25281" xr:uid="{22ADF936-BE56-4F0B-9AB6-2AEF41DE73DC}"/>
    <cellStyle name="Normal 40 3 3" xfId="25282" xr:uid="{35298E7C-2BE7-4951-A303-9EC373F2DD9F}"/>
    <cellStyle name="Normal 40 4" xfId="25283" xr:uid="{13C8BAE9-CA3E-4C01-8226-04EC6681CC12}"/>
    <cellStyle name="Normal 40 4 2" xfId="25284" xr:uid="{0E35B460-E1D3-4880-A727-D203059ABF74}"/>
    <cellStyle name="Normal 40 5" xfId="25285" xr:uid="{8B7CEF53-06AA-459D-B5C3-FF6436498FCA}"/>
    <cellStyle name="Normal 400" xfId="58781" xr:uid="{EC7A91AB-C0D9-47D5-82FF-5DE6BED24C1B}"/>
    <cellStyle name="Normal 401" xfId="58782" xr:uid="{80022778-0DF5-4F76-822D-4DA204434047}"/>
    <cellStyle name="Normal 402" xfId="58783" xr:uid="{4AD6074B-70A8-44D6-8703-C1FCC393AF1E}"/>
    <cellStyle name="Normal 403" xfId="58784" xr:uid="{EB75BA27-B608-4459-A671-7EABC4785C58}"/>
    <cellStyle name="Normal 404" xfId="58785" xr:uid="{BA00C34B-98D8-47E5-AB85-9D436B545FE7}"/>
    <cellStyle name="Normal 405" xfId="58786" xr:uid="{F56E4B0D-B23F-4401-8C45-C8ADD483983A}"/>
    <cellStyle name="Normal 406" xfId="58787" xr:uid="{82AC964D-13EE-44E7-8164-CBA72A380348}"/>
    <cellStyle name="Normal 407" xfId="58788" xr:uid="{21050C03-2FB8-44FA-AED5-AB11A5E265FD}"/>
    <cellStyle name="Normal 408" xfId="58789" xr:uid="{DCC268E7-0FEB-4FBC-876F-C49DC1201826}"/>
    <cellStyle name="Normal 409" xfId="58790" xr:uid="{3365A3D8-E047-4402-A854-74132CCED1F1}"/>
    <cellStyle name="Normal 41" xfId="3591" xr:uid="{BCD0A85D-9DCC-4225-B734-C6245D692763}"/>
    <cellStyle name="Normal 41 2" xfId="3592" xr:uid="{41A009FF-539B-425E-8874-C26843E84B8E}"/>
    <cellStyle name="Normal 41 2 2" xfId="3593" xr:uid="{94946734-CAD6-4D75-970E-D9506905977B}"/>
    <cellStyle name="Normal 41 2 2 2" xfId="25286" xr:uid="{92760076-BD93-4EB6-8D58-2A8685AAE420}"/>
    <cellStyle name="Normal 41 2 2 3" xfId="25287" xr:uid="{CBBC09F9-75B8-4871-9F7C-F127A4F93834}"/>
    <cellStyle name="Normal 41 2 3" xfId="3594" xr:uid="{75845394-5A20-4F36-B3B0-33F0422A3779}"/>
    <cellStyle name="Normal 41 2 3 2" xfId="25288" xr:uid="{1E825421-1AE8-49CD-A718-511897B0296B}"/>
    <cellStyle name="Normal 41 2 3 3" xfId="25289" xr:uid="{6EF7D64A-8974-48AF-8235-99116259EB03}"/>
    <cellStyle name="Normal 41 2 4" xfId="3595" xr:uid="{7F196625-F8D3-4FF4-AA61-146CB3ACE357}"/>
    <cellStyle name="Normal 41 2 4 2" xfId="25290" xr:uid="{870752B5-930F-4EA4-AA19-4FF32973A65D}"/>
    <cellStyle name="Normal 41 2 5" xfId="3596" xr:uid="{6C45B06B-32A5-470B-859F-9DF89D93CBAD}"/>
    <cellStyle name="Normal 41 2 6" xfId="25291" xr:uid="{E0F3D687-F52D-4863-AF3C-6B8AA9B22259}"/>
    <cellStyle name="Normal 41 3" xfId="3597" xr:uid="{10AB5F87-797C-4DFE-B2CB-8145224E7372}"/>
    <cellStyle name="Normal 41 3 2" xfId="3598" xr:uid="{7B45AA17-C38F-4446-ADFC-234155EBDB35}"/>
    <cellStyle name="Normal 41 3 2 2" xfId="25292" xr:uid="{702004AF-590F-4DB2-8817-B46F7E66EDF7}"/>
    <cellStyle name="Normal 41 3 2 3" xfId="25293" xr:uid="{84DF9961-29C7-4CA7-BDBF-A27B83F61EF8}"/>
    <cellStyle name="Normal 41 3 3" xfId="3599" xr:uid="{8F329F17-99A8-432D-8767-7715CE107C26}"/>
    <cellStyle name="Normal 41 3 3 2" xfId="25294" xr:uid="{FD6EBC50-BE49-4878-87DD-5D366CF6620F}"/>
    <cellStyle name="Normal 41 3 4" xfId="3600" xr:uid="{9014E9BC-9286-4AC2-878D-8118883343F3}"/>
    <cellStyle name="Normal 41 3 5" xfId="3601" xr:uid="{BECDF1F9-93FD-407D-B808-C99D290DC02D}"/>
    <cellStyle name="Normal 41 3 6" xfId="25295" xr:uid="{2DEF49A1-637D-4EAA-9DC1-BE7EB5BC31A1}"/>
    <cellStyle name="Normal 41 4" xfId="3602" xr:uid="{FEA2A09F-9762-4B92-8ACF-CB11892E43D1}"/>
    <cellStyle name="Normal 41 4 2" xfId="25296" xr:uid="{3D234BC3-C0B5-414E-B8ED-2D5143E9400A}"/>
    <cellStyle name="Normal 41 4 3" xfId="25297" xr:uid="{7D81D66C-3AFD-4A90-A53B-4F3E0304407C}"/>
    <cellStyle name="Normal 41 5" xfId="3603" xr:uid="{BDBEA8DA-0EDE-4326-A63C-39C0EDC3F211}"/>
    <cellStyle name="Normal 41 5 2" xfId="25298" xr:uid="{7E27CAA0-3DED-422B-B3F7-E604BABE3CA5}"/>
    <cellStyle name="Normal 41 6" xfId="3604" xr:uid="{EFFA4146-5EFC-452A-B0D1-105036F6F71E}"/>
    <cellStyle name="Normal 41 7" xfId="3605" xr:uid="{C44DB301-8DC5-482F-BB3B-7C9B831EFBAF}"/>
    <cellStyle name="Normal 410" xfId="58791" xr:uid="{4EAAACBC-EA99-4C03-BD13-A1AB9F3534D1}"/>
    <cellStyle name="Normal 411" xfId="58792" xr:uid="{73C43373-1E2E-45EC-A466-3129FE131E7F}"/>
    <cellStyle name="Normal 412" xfId="58793" xr:uid="{63268AFC-88B1-4895-9A46-8B3E9DF5C435}"/>
    <cellStyle name="Normal 413" xfId="58794" xr:uid="{6A3B1FE0-D94B-4984-84F7-4384D67AE69C}"/>
    <cellStyle name="Normal 414" xfId="58795" xr:uid="{0B485D3D-EDF4-4CB5-B26E-239480C69E7C}"/>
    <cellStyle name="Normal 415" xfId="58796" xr:uid="{47F616E3-064B-4E36-921C-32A9EAF97E66}"/>
    <cellStyle name="Normal 416" xfId="58797" xr:uid="{28B8C1F1-AF49-4DCA-89C3-603CA6EAFA61}"/>
    <cellStyle name="Normal 417" xfId="58798" xr:uid="{078CBD71-ADE6-4259-BADA-3DA963DCE3DA}"/>
    <cellStyle name="Normal 418" xfId="58799" xr:uid="{5B9708DD-1752-44C1-A620-3F377A757E89}"/>
    <cellStyle name="Normal 419" xfId="58800" xr:uid="{86B506BB-0C9A-45F6-A590-DF586D17F7CA}"/>
    <cellStyle name="Normal 42" xfId="3606" xr:uid="{1EDA01B4-725B-48B6-9615-EE67D099255F}"/>
    <cellStyle name="Normal 42 2" xfId="3607" xr:uid="{2CF27C76-5390-415F-89F7-1B120EFD476F}"/>
    <cellStyle name="Normal 42 2 2" xfId="3608" xr:uid="{0029BBAC-FDCC-4D31-8454-9283AF60ABFA}"/>
    <cellStyle name="Normal 42 2 2 2" xfId="25299" xr:uid="{92EFCEA0-745F-457C-9B1A-625D39F12C5E}"/>
    <cellStyle name="Normal 42 2 2 3" xfId="25300" xr:uid="{03420D41-9D7B-4AD8-9A63-41651A4344C1}"/>
    <cellStyle name="Normal 42 2 3" xfId="3609" xr:uid="{AF5E2B62-E6BB-49AD-9298-2C3CD389EE66}"/>
    <cellStyle name="Normal 42 2 3 2" xfId="25301" xr:uid="{790FD513-4AAE-4413-9CBF-D0AAEBDE19F3}"/>
    <cellStyle name="Normal 42 2 3 3" xfId="25302" xr:uid="{DFD08EEF-CB44-4137-9BC4-B869F3E5122D}"/>
    <cellStyle name="Normal 42 2 4" xfId="3610" xr:uid="{1F5F33E7-6D84-4C19-8E2F-08C3D1286200}"/>
    <cellStyle name="Normal 42 2 4 2" xfId="25303" xr:uid="{E335F040-9E5E-4547-9C14-7262D2C72636}"/>
    <cellStyle name="Normal 42 2 5" xfId="3611" xr:uid="{81C5B7FA-D5D2-40EA-BB0E-74709E504E57}"/>
    <cellStyle name="Normal 42 2 6" xfId="25304" xr:uid="{F9FA3C22-73FE-4ECC-81A6-36317DC3E0C9}"/>
    <cellStyle name="Normal 42 3" xfId="3612" xr:uid="{B3AE50DE-A0B9-4A19-AA81-A08D0A33FCE4}"/>
    <cellStyle name="Normal 42 3 2" xfId="3613" xr:uid="{9BB47E55-92B6-4D40-8F63-FB3DE0E29D56}"/>
    <cellStyle name="Normal 42 3 2 2" xfId="25305" xr:uid="{243494D5-E4D6-4303-94F0-38B5E0C1FAD8}"/>
    <cellStyle name="Normal 42 3 2 3" xfId="25306" xr:uid="{58EB632D-7309-49B7-A37B-AB35C087B671}"/>
    <cellStyle name="Normal 42 3 3" xfId="3614" xr:uid="{E1DF7B89-3FE9-4268-92BF-97F7544AF800}"/>
    <cellStyle name="Normal 42 3 3 2" xfId="25307" xr:uid="{4D4A057C-F46A-48A7-A365-5EA1B577C9E4}"/>
    <cellStyle name="Normal 42 3 4" xfId="3615" xr:uid="{36C1D481-4CE6-4396-8EC4-F4E9333EAEF7}"/>
    <cellStyle name="Normal 42 3 5" xfId="3616" xr:uid="{B466B293-84B5-48A0-BA50-7E2E5D1CC29A}"/>
    <cellStyle name="Normal 42 3 6" xfId="25308" xr:uid="{72946266-05B7-4B5D-B5C9-C3C0503732A1}"/>
    <cellStyle name="Normal 42 4" xfId="3617" xr:uid="{646010AA-4494-4881-BD2A-EFC76449D5F1}"/>
    <cellStyle name="Normal 42 4 2" xfId="25309" xr:uid="{26B10AB3-2467-454E-B44B-9812CBC724EE}"/>
    <cellStyle name="Normal 42 4 3" xfId="25310" xr:uid="{3D002E0E-D115-48CB-BCD0-410747B9E028}"/>
    <cellStyle name="Normal 42 5" xfId="3618" xr:uid="{B8EC4512-6AAF-47BA-BAF7-05B5ED243BB4}"/>
    <cellStyle name="Normal 42 5 2" xfId="25311" xr:uid="{9B24A9F3-AE04-45D1-A140-024E571BDF6C}"/>
    <cellStyle name="Normal 42 6" xfId="3619" xr:uid="{253D8E1B-FE9A-460E-A55A-8E307643BFD6}"/>
    <cellStyle name="Normal 42 7" xfId="3620" xr:uid="{95B78AE9-0262-4E90-B4DC-5C3341192390}"/>
    <cellStyle name="Normal 420" xfId="58801" xr:uid="{C2FD489C-E74F-402F-8A6A-0A116F4AEAAC}"/>
    <cellStyle name="Normal 421" xfId="58802" xr:uid="{A318ADDA-E2C5-4868-B69B-81FEF8EB5FD4}"/>
    <cellStyle name="Normal 422" xfId="58803" xr:uid="{8EF3482A-CA30-44DA-ABE6-D9E68AAA3D7E}"/>
    <cellStyle name="Normal 423" xfId="58804" xr:uid="{CBC0A5C2-D02F-475E-A556-CC75D36C840E}"/>
    <cellStyle name="Normal 424" xfId="58807" xr:uid="{8030CC4A-4241-4F4A-A6A5-133BD4C24189}"/>
    <cellStyle name="Normal 425" xfId="58808" xr:uid="{5153C559-1F76-401E-A87F-C3FBD7BACBBA}"/>
    <cellStyle name="Normal 426" xfId="58809" xr:uid="{AB7B8ABA-2C8E-48C0-85CF-60DA12F853C9}"/>
    <cellStyle name="Normal 427" xfId="58810" xr:uid="{6BD4562E-DB3A-414E-8800-691B1BC96BFC}"/>
    <cellStyle name="Normal 428" xfId="58811" xr:uid="{BCEECB9E-E67D-4E2A-9384-DB484DFDAB40}"/>
    <cellStyle name="Normal 429" xfId="58812" xr:uid="{ECA56516-05BD-46AF-9770-4772C74A4499}"/>
    <cellStyle name="Normal 43" xfId="3621" xr:uid="{DC9ACED0-45FB-4C26-8B93-41D46CD0ED9F}"/>
    <cellStyle name="Normal 43 2" xfId="3622" xr:uid="{ED544BFD-C83B-4313-A40C-FD8D71930B60}"/>
    <cellStyle name="Normal 43 2 2" xfId="25312" xr:uid="{809F7501-BCEB-46CA-A849-03426448CAE0}"/>
    <cellStyle name="Normal 43 2 2 2" xfId="25313" xr:uid="{8957A0C6-FECD-4EC9-90AA-0ACE9C0CE92B}"/>
    <cellStyle name="Normal 43 2 2 3" xfId="56842" xr:uid="{70E2D8CA-B196-4703-A375-263217A4D354}"/>
    <cellStyle name="Normal 43 2 3" xfId="25314" xr:uid="{84D93023-04A0-474A-A056-3C16D9CB5F03}"/>
    <cellStyle name="Normal 43 2 3 2" xfId="25315" xr:uid="{4E5DD591-F831-4077-A306-F23C498803B4}"/>
    <cellStyle name="Normal 43 2 4" xfId="25316" xr:uid="{7B4223AC-5174-4903-A6A5-7B215D1ADB1B}"/>
    <cellStyle name="Normal 43 2 5" xfId="25317" xr:uid="{017E492D-1224-46A3-965F-54EDF6461A0A}"/>
    <cellStyle name="Normal 43 3" xfId="25318" xr:uid="{A1E9AABC-1504-4C4E-83E1-0E826836E840}"/>
    <cellStyle name="Normal 43 3 2" xfId="25319" xr:uid="{ADCCAF83-21AC-4967-90F8-3927C96F8D49}"/>
    <cellStyle name="Normal 43 3 2 2" xfId="25320" xr:uid="{4E81B43B-FE49-4A70-B71A-7B3045263EFE}"/>
    <cellStyle name="Normal 43 3 3" xfId="25321" xr:uid="{8602A8EA-6B17-4636-BE4E-88D7426FAD60}"/>
    <cellStyle name="Normal 43 4" xfId="25322" xr:uid="{72B32B55-6055-44DD-A98E-8CBF722E05CE}"/>
    <cellStyle name="Normal 43 4 2" xfId="25323" xr:uid="{59167053-E4AB-412F-8A26-3C4E61E21365}"/>
    <cellStyle name="Normal 43 5" xfId="25324" xr:uid="{CA3D12FC-6CA7-42B1-BFBE-076C84F6C062}"/>
    <cellStyle name="Normal 430" xfId="58774" xr:uid="{2A5D3102-8F09-4472-B58E-98CDF51BA07A}"/>
    <cellStyle name="Normal 431" xfId="58813" xr:uid="{1B013BD1-C9E7-4EAA-AFAE-AA4EFFBD8C80}"/>
    <cellStyle name="Normal 432" xfId="58815" xr:uid="{E26EF1C2-6956-4B53-BB61-7F41FE8DC38B}"/>
    <cellStyle name="Normal 433" xfId="58818" xr:uid="{B235CC17-2857-42F3-877A-B0A561193275}"/>
    <cellStyle name="Normal 434" xfId="58824" xr:uid="{6A599F51-DF48-422B-9C99-331C6EFD261B}"/>
    <cellStyle name="Normal 44" xfId="3623" xr:uid="{6197AF97-DCC3-4AE4-B5AE-EADFAC139C5B}"/>
    <cellStyle name="Normal 44 2" xfId="3624" xr:uid="{AF9A39B0-43E1-44CC-8E88-894BA414E557}"/>
    <cellStyle name="Normal 44 2 2" xfId="25325" xr:uid="{B3546653-D1D9-45F5-87DA-CAAEA6FA4C0E}"/>
    <cellStyle name="Normal 44 2 2 2" xfId="25326" xr:uid="{D06ACF4D-7989-4050-83FD-CCE61ABE38C7}"/>
    <cellStyle name="Normal 44 2 2 3" xfId="56843" xr:uid="{F9976D15-A998-49AE-B315-A3FEB50B69BE}"/>
    <cellStyle name="Normal 44 2 3" xfId="25327" xr:uid="{770E5B69-AD3D-4E09-A495-323BA935AB07}"/>
    <cellStyle name="Normal 44 2 3 2" xfId="25328" xr:uid="{508C6D05-8819-48C4-8148-96E9E95334AE}"/>
    <cellStyle name="Normal 44 2 4" xfId="25329" xr:uid="{4D160B6A-5C5D-4B56-AEC6-5243D0942F1B}"/>
    <cellStyle name="Normal 44 2 5" xfId="25330" xr:uid="{AFD6E01F-451F-46FF-81EF-86AF7F2F4DC7}"/>
    <cellStyle name="Normal 44 3" xfId="25331" xr:uid="{A3FD72CB-14CB-40CE-A82D-5392AABE8BF9}"/>
    <cellStyle name="Normal 44 3 2" xfId="25332" xr:uid="{C4379764-8C9C-4CDB-8552-4482DC5D9D0A}"/>
    <cellStyle name="Normal 44 3 2 2" xfId="25333" xr:uid="{BBC7E3EB-C61F-48C7-AB37-7CD564B85E4A}"/>
    <cellStyle name="Normal 44 3 3" xfId="25334" xr:uid="{E3DF72BA-3922-4624-BF90-A771FDB634B3}"/>
    <cellStyle name="Normal 44 4" xfId="25335" xr:uid="{B3BD82DC-1F9D-47C3-90D2-51D439E37738}"/>
    <cellStyle name="Normal 44 4 2" xfId="25336" xr:uid="{4ADF1773-F9DD-48CF-889A-9D69EBFEE511}"/>
    <cellStyle name="Normal 44 5" xfId="25337" xr:uid="{418B1FFD-0A3F-4297-89F9-EBD2FFB4E610}"/>
    <cellStyle name="Normal 45" xfId="3625" xr:uid="{6379682D-D88D-44D6-B8B1-2F0FC7B0607D}"/>
    <cellStyle name="Normal 45 2" xfId="3626" xr:uid="{C7878ADC-6D90-4A59-B598-EBE3560531C4}"/>
    <cellStyle name="Normal 45 2 2" xfId="25338" xr:uid="{231E0244-BB6F-4EDA-93E4-554304B1AFE9}"/>
    <cellStyle name="Normal 45 2 2 2" xfId="25339" xr:uid="{B633BDE8-E923-4FBA-B55C-E1CC9FF19ADE}"/>
    <cellStyle name="Normal 45 2 2 3" xfId="56844" xr:uid="{2C78AA1E-4BDA-4ED0-B6D5-1DA69298C2FC}"/>
    <cellStyle name="Normal 45 2 3" xfId="25340" xr:uid="{3B67499A-9A7E-4F43-A99A-0041CF0A8B79}"/>
    <cellStyle name="Normal 45 2 3 2" xfId="25341" xr:uid="{D088CDC6-CF8B-4EFA-99C9-F244B874DF7E}"/>
    <cellStyle name="Normal 45 2 4" xfId="25342" xr:uid="{9C9B6694-4EBD-49FB-81F4-FB69ACFC98E8}"/>
    <cellStyle name="Normal 45 2 5" xfId="25343" xr:uid="{3D93FD79-A881-4457-9B87-EB8715588C02}"/>
    <cellStyle name="Normal 45 3" xfId="25344" xr:uid="{91CD44C2-286F-406B-B163-35B78C73FF1A}"/>
    <cellStyle name="Normal 45 3 2" xfId="25345" xr:uid="{FE430DFA-DB47-4A8A-9689-C64120E003F4}"/>
    <cellStyle name="Normal 45 3 2 2" xfId="25346" xr:uid="{CFB76A82-0249-4B79-9BFA-89CF30244874}"/>
    <cellStyle name="Normal 45 3 3" xfId="25347" xr:uid="{81FFEE6F-7D50-4FF6-90EC-A808E96494D6}"/>
    <cellStyle name="Normal 45 4" xfId="25348" xr:uid="{AA0E192B-045F-441C-9EDD-A9ECFD4039E4}"/>
    <cellStyle name="Normal 45 4 2" xfId="25349" xr:uid="{962E99E9-CCA0-4CA3-B1A8-690F7F84F991}"/>
    <cellStyle name="Normal 45 5" xfId="25350" xr:uid="{9800F030-12E7-43D0-9C47-9BB4C78513CA}"/>
    <cellStyle name="Normal 46" xfId="3627" xr:uid="{9620DC55-3E32-4BDD-933A-2FD7FF7FC7B3}"/>
    <cellStyle name="Normal 46 2" xfId="3628" xr:uid="{5E5898E7-7767-4534-A04A-6F6F2AA54C86}"/>
    <cellStyle name="Normal 46 2 2" xfId="5406" xr:uid="{6F7A7B71-C2E7-4CE1-8DC0-8A2F805FAE6A}"/>
    <cellStyle name="Normal 46 2 2 2" xfId="25351" xr:uid="{FF8CFCE4-C562-442D-9CAA-48842B63988B}"/>
    <cellStyle name="Normal 46 2 2 3" xfId="25352" xr:uid="{C92AB716-5AA7-4E62-9BBA-A14DC044826E}"/>
    <cellStyle name="Normal 46 2 3" xfId="25353" xr:uid="{8494654A-D16B-4894-A8F5-2D40CD188CFE}"/>
    <cellStyle name="Normal 46 2 3 2" xfId="25354" xr:uid="{F3063AA7-2B0C-4718-AC2D-FC42FD55AB93}"/>
    <cellStyle name="Normal 46 2 4" xfId="25355" xr:uid="{1E69D166-C228-4947-ABAA-0FAFCC98D9A6}"/>
    <cellStyle name="Normal 46 2 5" xfId="25356" xr:uid="{198D2F53-D226-457F-8DC5-4BA2651FBD18}"/>
    <cellStyle name="Normal 46 3" xfId="3629" xr:uid="{5746ACD1-897C-49C6-A705-C3F089CEC152}"/>
    <cellStyle name="Normal 46 3 2" xfId="25357" xr:uid="{F550CEB3-D727-4E49-B519-FF98EE5BE1C1}"/>
    <cellStyle name="Normal 46 3 2 2" xfId="25358" xr:uid="{922E980B-13DD-4690-B3EA-60984150962E}"/>
    <cellStyle name="Normal 46 3 3" xfId="25359" xr:uid="{C81AC42F-2075-4F86-A949-5DCD96384B62}"/>
    <cellStyle name="Normal 46 3 4" xfId="25360" xr:uid="{2606C88C-33E7-42B5-BB1C-EFF18AC5C238}"/>
    <cellStyle name="Normal 46 4" xfId="3630" xr:uid="{BB590F68-A278-45FA-8A78-CE2A89DA4744}"/>
    <cellStyle name="Normal 46 4 2" xfId="25361" xr:uid="{B700566D-5CB6-4231-A9AA-1692CE79591E}"/>
    <cellStyle name="Normal 46 4 3" xfId="25362" xr:uid="{49EA2ED2-D67D-473A-A8DE-14A777538AEA}"/>
    <cellStyle name="Normal 46 5" xfId="3631" xr:uid="{2B706111-CA39-448F-BA8A-10DB49138FCE}"/>
    <cellStyle name="Normal 46 5 2" xfId="25363" xr:uid="{7C3CCE55-72B1-4E6C-8486-EE7CAD36837A}"/>
    <cellStyle name="Normal 47" xfId="3632" xr:uid="{4A61FCCE-3AE6-42A4-B230-C6FD69F74DEA}"/>
    <cellStyle name="Normal 47 2" xfId="3633" xr:uid="{D186A4E5-3706-4788-B15E-A80C9EE570C0}"/>
    <cellStyle name="Normal 47 2 2" xfId="5407" xr:uid="{EDC6032A-3453-482D-9744-2D25D90E9278}"/>
    <cellStyle name="Normal 47 2 2 2" xfId="25364" xr:uid="{32C89B6A-BE86-44F7-AABC-9E144356BE46}"/>
    <cellStyle name="Normal 47 2 2 3" xfId="25365" xr:uid="{3DAA7DEF-E8F4-40FA-91BE-F96EEE42CDC0}"/>
    <cellStyle name="Normal 47 2 3" xfId="25366" xr:uid="{2DC6D183-9CD9-4335-9A89-7DAA6655EE3E}"/>
    <cellStyle name="Normal 47 2 3 2" xfId="25367" xr:uid="{D8D33997-E41D-439A-A18C-D8AD824285D1}"/>
    <cellStyle name="Normal 47 2 4" xfId="25368" xr:uid="{CBB12E4A-3940-4C34-ACD0-820267D41E23}"/>
    <cellStyle name="Normal 47 2 5" xfId="25369" xr:uid="{D9CCE9C6-0ED9-4405-BBFD-252E96D2B8F4}"/>
    <cellStyle name="Normal 47 3" xfId="3634" xr:uid="{DF96907E-AB8B-46C1-9102-1BE33D5DD7ED}"/>
    <cellStyle name="Normal 47 3 2" xfId="25370" xr:uid="{B8143F48-1563-40F7-8644-272A0CF3EE95}"/>
    <cellStyle name="Normal 47 3 2 2" xfId="25371" xr:uid="{1305C63E-A97D-419B-B50D-5B2218E396CA}"/>
    <cellStyle name="Normal 47 3 3" xfId="25372" xr:uid="{8021DE24-CFD3-47A1-BA9B-ACAE2F87857E}"/>
    <cellStyle name="Normal 47 3 4" xfId="25373" xr:uid="{A625610C-E064-49AD-A89C-69FB57DDEF91}"/>
    <cellStyle name="Normal 47 4" xfId="3635" xr:uid="{064D7B4D-7260-4315-B440-EF39E78D01B1}"/>
    <cellStyle name="Normal 47 4 2" xfId="25374" xr:uid="{E2D012CD-3142-442B-88F0-C33654C525EF}"/>
    <cellStyle name="Normal 47 4 3" xfId="25375" xr:uid="{D5DF3425-7AFC-4BDA-AB04-DE87F147AC32}"/>
    <cellStyle name="Normal 47 5" xfId="3636" xr:uid="{C9BC962C-7733-420B-858B-C41FCE6F3A93}"/>
    <cellStyle name="Normal 47 5 2" xfId="25376" xr:uid="{887097C7-5645-4DD7-8796-EC9C53FE923D}"/>
    <cellStyle name="Normal 48" xfId="3637" xr:uid="{15B3859E-A677-4E4F-8430-B409DD8331FB}"/>
    <cellStyle name="Normal 48 2" xfId="3638" xr:uid="{F6B4278F-533A-4561-919E-5D081C7F04AB}"/>
    <cellStyle name="Normal 48 2 2" xfId="5408" xr:uid="{31F2015C-10B8-4826-B863-17150B7FD3E4}"/>
    <cellStyle name="Normal 48 2 2 2" xfId="25377" xr:uid="{C216EBD2-E127-4390-9327-27115F55B0C2}"/>
    <cellStyle name="Normal 48 2 2 3" xfId="25378" xr:uid="{81749A3D-D51E-4338-BDB3-575927BD1692}"/>
    <cellStyle name="Normal 48 2 3" xfId="25379" xr:uid="{EF41A105-FEB3-4823-B38D-7D064DAD186B}"/>
    <cellStyle name="Normal 48 2 3 2" xfId="25380" xr:uid="{61D605B9-11BE-4FC5-A1A0-2EC97C5F4038}"/>
    <cellStyle name="Normal 48 2 4" xfId="25381" xr:uid="{8D0F9B81-9104-40BF-8871-14B1065DDEAB}"/>
    <cellStyle name="Normal 48 2 5" xfId="25382" xr:uid="{FC5BE072-6A86-4A82-A165-94C8F298B8CA}"/>
    <cellStyle name="Normal 48 3" xfId="3639" xr:uid="{CB22F912-DD5B-45BB-B4C6-1ECB235D723B}"/>
    <cellStyle name="Normal 48 3 2" xfId="5409" xr:uid="{5D990B21-3172-4B0C-BAEB-B892EAA8C8BC}"/>
    <cellStyle name="Normal 48 3 2 2" xfId="25383" xr:uid="{F9955724-AFA5-4881-A439-EC6888026328}"/>
    <cellStyle name="Normal 48 3 2 3" xfId="25384" xr:uid="{5A4212F7-BA40-4959-A978-90809C82BA80}"/>
    <cellStyle name="Normal 48 3 3" xfId="25385" xr:uid="{B623717D-9A16-48A1-87B6-443285C66B22}"/>
    <cellStyle name="Normal 48 3 3 2" xfId="25386" xr:uid="{69006EC1-8D13-4883-BB5A-2AE536E0976D}"/>
    <cellStyle name="Normal 48 3 4" xfId="25387" xr:uid="{34F3094A-ED19-4EAC-94F8-7D97AF033564}"/>
    <cellStyle name="Normal 48 3 5" xfId="25388" xr:uid="{D0C4E43A-9A0F-40E9-AB6B-B15D06DCA39E}"/>
    <cellStyle name="Normal 48 4" xfId="3640" xr:uid="{A1B68F67-B3BF-4B86-AD35-43DD560E2D03}"/>
    <cellStyle name="Normal 48 4 2" xfId="25389" xr:uid="{50656E13-C1CA-49AC-B383-659372843555}"/>
    <cellStyle name="Normal 48 4 2 2" xfId="25390" xr:uid="{4A08C2D3-0CAB-4ACC-A1C9-2582F033271D}"/>
    <cellStyle name="Normal 48 4 3" xfId="25391" xr:uid="{FD9F491A-E9AD-4EB1-916E-F49B51E9F607}"/>
    <cellStyle name="Normal 48 4 4" xfId="25392" xr:uid="{D86DC3A7-651D-4810-AE27-D64010A6C7E2}"/>
    <cellStyle name="Normal 48 5" xfId="3641" xr:uid="{3FCFB026-7E87-4316-B15E-6B7818707A55}"/>
    <cellStyle name="Normal 48 5 2" xfId="25393" xr:uid="{0A1FF8D8-E0F0-43F5-94AE-8ACA3B20C6BE}"/>
    <cellStyle name="Normal 48 5 3" xfId="25394" xr:uid="{B8470331-2CC0-446D-9D20-13231A9F6703}"/>
    <cellStyle name="Normal 48 6" xfId="25395" xr:uid="{09E659F3-5895-46EE-9391-F37AEEE66AC9}"/>
    <cellStyle name="Normal 49" xfId="3642" xr:uid="{6D43C2BD-35CA-43F3-8DCA-C6A6D07758A5}"/>
    <cellStyle name="Normal 49 2" xfId="3643" xr:uid="{4F4A2C41-DF5A-4ECA-A935-2F96A7BED74E}"/>
    <cellStyle name="Normal 49 2 2" xfId="5410" xr:uid="{7E175E53-8A88-464D-913A-E5EF7555777D}"/>
    <cellStyle name="Normal 49 2 2 2" xfId="25396" xr:uid="{989D5FAA-52FE-4616-A159-EF845068A72D}"/>
    <cellStyle name="Normal 49 2 2 3" xfId="25397" xr:uid="{32B00AC0-C8DE-46DB-9CF1-7C8C100859F1}"/>
    <cellStyle name="Normal 49 2 3" xfId="25398" xr:uid="{AE94B222-0143-4B1A-9106-8A441B1316C7}"/>
    <cellStyle name="Normal 49 2 3 2" xfId="25399" xr:uid="{3141366B-5DF2-4CAB-A386-9FD6A06DEDA1}"/>
    <cellStyle name="Normal 49 2 4" xfId="25400" xr:uid="{A1CB9DAC-1345-4BCE-A979-1EF48B364B39}"/>
    <cellStyle name="Normal 49 2 5" xfId="25401" xr:uid="{8C75A6C0-7A79-448F-B711-51EF4EBE60FC}"/>
    <cellStyle name="Normal 49 3" xfId="3644" xr:uid="{4CC9A89F-E74C-4F3C-BFE5-483ABEA4E4D5}"/>
    <cellStyle name="Normal 49 3 2" xfId="5411" xr:uid="{71DBF3C8-9E98-4C7D-B17D-4B9D5EA8A591}"/>
    <cellStyle name="Normal 49 3 2 2" xfId="25402" xr:uid="{910C627D-9651-4C17-B33F-92CAF0CC6F10}"/>
    <cellStyle name="Normal 49 3 2 3" xfId="25403" xr:uid="{A633954C-1274-4AF9-9765-F8D37649A6E3}"/>
    <cellStyle name="Normal 49 3 3" xfId="25404" xr:uid="{BF7D2082-841C-42A0-B145-2140B3464888}"/>
    <cellStyle name="Normal 49 3 3 2" xfId="25405" xr:uid="{1B73B55C-DA0C-451C-BF01-C4C287CC3F38}"/>
    <cellStyle name="Normal 49 3 4" xfId="25406" xr:uid="{E6F5AC4B-A39F-41B2-82F2-629371EEBD50}"/>
    <cellStyle name="Normal 49 3 5" xfId="25407" xr:uid="{40CA976F-D117-42BF-8019-420494EE99E1}"/>
    <cellStyle name="Normal 49 4" xfId="3645" xr:uid="{E3549A1D-94AA-47A2-96F1-268163A220D4}"/>
    <cellStyle name="Normal 49 4 2" xfId="25408" xr:uid="{F8BD414D-D8C6-4C4D-8B54-A335C8FF7891}"/>
    <cellStyle name="Normal 49 4 2 2" xfId="25409" xr:uid="{618BD4F0-566A-4C5E-9F32-40C4CADC4FD7}"/>
    <cellStyle name="Normal 49 4 3" xfId="25410" xr:uid="{1CB67A60-FCB4-4DB4-A917-9116C895F02B}"/>
    <cellStyle name="Normal 49 4 4" xfId="25411" xr:uid="{7F95971C-1768-4501-B511-6706ED9D49A6}"/>
    <cellStyle name="Normal 49 5" xfId="3646" xr:uid="{3B6EAFEC-23BE-45E5-AD76-7EC98B8D1510}"/>
    <cellStyle name="Normal 49 5 2" xfId="25412" xr:uid="{463F4312-7676-451B-B585-7FCBACDC87A8}"/>
    <cellStyle name="Normal 49 5 3" xfId="25413" xr:uid="{BF6B9712-40CC-4F98-9C85-93C2FE0EF9D2}"/>
    <cellStyle name="Normal 49 6" xfId="25414" xr:uid="{7E03C891-87A8-4A8C-9D4F-8DADFE5DAB61}"/>
    <cellStyle name="Normal 5" xfId="166" xr:uid="{00000000-0005-0000-0000-000087000000}"/>
    <cellStyle name="Normal 5 10" xfId="56845" xr:uid="{BAB695D9-58E1-44D4-A642-1C504A57BBF7}"/>
    <cellStyle name="Normal 5 11" xfId="3647" xr:uid="{FB6B26A8-B9CD-4EBF-BC10-B1639EA15184}"/>
    <cellStyle name="Normal 5 12" xfId="291" xr:uid="{EF91526B-55DC-4A44-A663-03EE1D982F91}"/>
    <cellStyle name="Normal 5 2" xfId="251" xr:uid="{E400E55F-244C-48D3-B50F-09584409800D}"/>
    <cellStyle name="Normal 5 2 10" xfId="25415" xr:uid="{D892FE00-7E18-4C8D-A83E-1207140C1111}"/>
    <cellStyle name="Normal 5 2 10 2" xfId="25416" xr:uid="{663A682F-6939-4B33-88F8-332C50372CBF}"/>
    <cellStyle name="Normal 5 2 11" xfId="25417" xr:uid="{16AFF329-35E9-4D6E-8001-0DE0F5F0FFC7}"/>
    <cellStyle name="Normal 5 2 11 2" xfId="25418" xr:uid="{BA037479-9040-4CF8-B379-54B5EDD6153C}"/>
    <cellStyle name="Normal 5 2 12" xfId="3648" xr:uid="{BF918CB3-CD34-4A89-BF74-3C8962D4D0CD}"/>
    <cellStyle name="Normal 5 2 2" xfId="3649" xr:uid="{FC9DC479-6716-4DC0-ADAF-B0B52009A630}"/>
    <cellStyle name="Normal 5 2 2 2" xfId="25419" xr:uid="{C3B824DD-DE3F-4925-B435-577DD86D1E03}"/>
    <cellStyle name="Normal 5 2 2 2 2" xfId="25420" xr:uid="{0B802496-7A0A-40EC-B95D-51F1A219991C}"/>
    <cellStyle name="Normal 5 2 2 2 3" xfId="56846" xr:uid="{C7E0C905-1E9F-41F0-A558-F732D3DF835F}"/>
    <cellStyle name="Normal 5 2 2 3" xfId="25421" xr:uid="{55304D09-8004-40A3-A5F6-317C2FAF8AB8}"/>
    <cellStyle name="Normal 5 2 2 3 2" xfId="25422" xr:uid="{FF7D3BC4-7848-441E-807A-39C1514D57F5}"/>
    <cellStyle name="Normal 5 2 2 4" xfId="25423" xr:uid="{FBF561D5-5AC5-466F-9E0E-8799AE59A963}"/>
    <cellStyle name="Normal 5 2 2 5" xfId="25424" xr:uid="{7C362F33-9DBC-483E-A222-060E686EFFF6}"/>
    <cellStyle name="Normal 5 2 3" xfId="3650" xr:uid="{76770ACC-2C20-47BC-B688-AB79D5A67F52}"/>
    <cellStyle name="Normal 5 2 3 2" xfId="3651" xr:uid="{1ADA393F-0B5C-41F3-93BD-A2C62CC681BE}"/>
    <cellStyle name="Normal 5 2 3 2 2" xfId="25425" xr:uid="{17DDBA92-01E0-40F0-B2F8-4610645AC5F1}"/>
    <cellStyle name="Normal 5 2 3 2 3" xfId="25426" xr:uid="{2F21D27C-D5B0-468B-AE2D-7B0B6B61E757}"/>
    <cellStyle name="Normal 5 2 3 3" xfId="3652" xr:uid="{8358B4A5-7C06-4247-8D90-F1484741D2E4}"/>
    <cellStyle name="Normal 5 2 3 3 2" xfId="25427" xr:uid="{B640A3EE-EC43-4670-B279-5FE00B373F71}"/>
    <cellStyle name="Normal 5 2 3 3 3" xfId="25428" xr:uid="{460B2E1A-2130-44D2-BA33-E6613F980311}"/>
    <cellStyle name="Normal 5 2 3 4" xfId="3653" xr:uid="{3313EEA1-D220-4FED-BFE7-FE26B0D42BB1}"/>
    <cellStyle name="Normal 5 2 3 4 2" xfId="25429" xr:uid="{236841E5-2388-46E0-B36F-A8CB0BC56B6F}"/>
    <cellStyle name="Normal 5 2 3 5" xfId="3654" xr:uid="{BC9B8A9D-876B-4623-BCFF-E613FE4ACF37}"/>
    <cellStyle name="Normal 5 2 3 6" xfId="25430" xr:uid="{DFF949AC-17D5-4E46-AED4-475DA9714E4F}"/>
    <cellStyle name="Normal 5 2 4" xfId="3655" xr:uid="{6D6682C8-8868-40D4-AF2D-134651168CA1}"/>
    <cellStyle name="Normal 5 2 4 2" xfId="3656" xr:uid="{DB3343CE-C8DF-4C31-B94E-2227538341A5}"/>
    <cellStyle name="Normal 5 2 4 2 2" xfId="25431" xr:uid="{85EEF20E-1AD0-4C09-8810-9851DAE8765A}"/>
    <cellStyle name="Normal 5 2 4 3" xfId="3657" xr:uid="{B5B046D2-BA32-4FD0-B420-901B45D6C51F}"/>
    <cellStyle name="Normal 5 2 4 4" xfId="3658" xr:uid="{48A9A587-5DD1-4DE9-B209-F0822A68BBA6}"/>
    <cellStyle name="Normal 5 2 4 5" xfId="3659" xr:uid="{33A224B1-5B58-4DB4-BCAD-8329BEC01AF2}"/>
    <cellStyle name="Normal 5 2 4 6" xfId="25432" xr:uid="{92591FA8-699D-4E9E-B940-930AA11C7E31}"/>
    <cellStyle name="Normal 5 2 5" xfId="3660" xr:uid="{01414DF0-3CC9-4BFB-8F21-35ABD8278137}"/>
    <cellStyle name="Normal 5 2 5 2" xfId="3661" xr:uid="{FB09B543-0365-457A-90CE-69E88CC0FAAF}"/>
    <cellStyle name="Normal 5 2 5 2 2" xfId="25433" xr:uid="{592A0856-37D4-442A-8A27-07BDE21AD2AA}"/>
    <cellStyle name="Normal 5 2 5 3" xfId="3662" xr:uid="{1387203C-AEDD-4A09-9EEF-B6395C308392}"/>
    <cellStyle name="Normal 5 2 5 4" xfId="3663" xr:uid="{8134DAFE-204E-449F-A82D-3B2CDBAD845B}"/>
    <cellStyle name="Normal 5 2 5 5" xfId="25434" xr:uid="{848206A2-1D59-4B30-BFC1-F70EE14C5201}"/>
    <cellStyle name="Normal 5 2 6" xfId="3664" xr:uid="{FEC8ACF2-EE4D-4B81-B700-2E470B00DD0E}"/>
    <cellStyle name="Normal 5 2 6 2" xfId="25435" xr:uid="{FD1C63D2-E632-41C5-A0AB-968BE5EDDE14}"/>
    <cellStyle name="Normal 5 2 6 2 2" xfId="56847" xr:uid="{6E7C81A6-DAC2-4ED4-A61E-90185A893489}"/>
    <cellStyle name="Normal 5 2 6 3" xfId="25436" xr:uid="{00DB15DA-DD50-4EB1-BEFB-A017724CDC92}"/>
    <cellStyle name="Normal 5 2 7" xfId="3665" xr:uid="{63C4E973-7D82-40AA-851E-B8F456CC621C}"/>
    <cellStyle name="Normal 5 2 7 2" xfId="25437" xr:uid="{6F42401C-4015-4867-9578-54300BFF29F7}"/>
    <cellStyle name="Normal 5 2 7 3" xfId="25438" xr:uid="{371FDDA5-585A-49A5-BDA6-79D025A68EF9}"/>
    <cellStyle name="Normal 5 2 8" xfId="3666" xr:uid="{ADB5A918-1B22-4A11-B963-0C874A1F0175}"/>
    <cellStyle name="Normal 5 2 8 2" xfId="25439" xr:uid="{44C5CF65-760D-4E8B-8E7A-38BA73AD5DEC}"/>
    <cellStyle name="Normal 5 2 9" xfId="3667" xr:uid="{0892D612-78EB-45BB-87BB-3E916579E879}"/>
    <cellStyle name="Normal 5 2 9 2" xfId="25440" xr:uid="{1632D4AA-38ED-480A-9218-6B6EC6E73993}"/>
    <cellStyle name="Normal 5 3" xfId="3668" xr:uid="{CCF4BEE1-D70B-400E-BB74-A2CEF662C42E}"/>
    <cellStyle name="Normal 5 3 2" xfId="25441" xr:uid="{A4C8F1D8-2177-472D-8BD1-A80F4E17477E}"/>
    <cellStyle name="Normal 5 3 2 2" xfId="25442" xr:uid="{CA6DEFDE-F35F-40FD-BB0F-91FFF3905A3D}"/>
    <cellStyle name="Normal 5 3 2 3" xfId="56848" xr:uid="{6F61C4F1-1246-424C-8B47-40C56FF2414B}"/>
    <cellStyle name="Normal 5 3 3" xfId="25443" xr:uid="{93130EC1-AE67-490D-9D37-400B5396C18D}"/>
    <cellStyle name="Normal 5 3 3 2" xfId="25444" xr:uid="{7D8D2F4C-3C7F-4F0C-B2DB-5080F38DA345}"/>
    <cellStyle name="Normal 5 3 4" xfId="25445" xr:uid="{605B6EE3-D030-4086-A559-6D77251E4F24}"/>
    <cellStyle name="Normal 5 3 5" xfId="25446" xr:uid="{E76B968A-0742-4E3F-B9A5-95CDCD361947}"/>
    <cellStyle name="Normal 5 4" xfId="3669" xr:uid="{DD4F3325-DA94-4289-A985-6A719720D3E4}"/>
    <cellStyle name="Normal 5 4 2" xfId="25447" xr:uid="{3D4049B9-67D5-43BB-AF1E-7E54CD411910}"/>
    <cellStyle name="Normal 5 4 2 2" xfId="25448" xr:uid="{D37572CF-09AB-4E27-A1BD-18FC29B4FE2B}"/>
    <cellStyle name="Normal 5 4 3" xfId="25449" xr:uid="{96A5B688-74A8-463D-B7EE-68CAF9A00439}"/>
    <cellStyle name="Normal 5 4 3 2" xfId="25450" xr:uid="{984B2CAA-A4B6-4AB8-A89B-2546D61FA2E6}"/>
    <cellStyle name="Normal 5 4 4" xfId="25451" xr:uid="{467FFCCE-F98A-4B7C-B357-C67346D9DFFF}"/>
    <cellStyle name="Normal 5 5" xfId="3670" xr:uid="{8B4CC9D9-AAA7-4AD9-886F-3EFF0B1FB216}"/>
    <cellStyle name="Normal 5 5 2" xfId="25452" xr:uid="{D07C055F-EAB5-4481-B86E-F96A51C4A038}"/>
    <cellStyle name="Normal 5 5 2 2" xfId="25453" xr:uid="{34B87F3A-BD93-4D0B-9837-0005377A0908}"/>
    <cellStyle name="Normal 5 5 2 2 2" xfId="56849" xr:uid="{F63D917B-B1D8-4995-9A58-F58C3585D95D}"/>
    <cellStyle name="Normal 5 5 2 3" xfId="56850" xr:uid="{F3A683F7-E511-401B-B959-B1F2C355AEB3}"/>
    <cellStyle name="Normal 5 5 3" xfId="25454" xr:uid="{05659E59-5098-41AB-8693-DC5A60A2B5E6}"/>
    <cellStyle name="Normal 5 5 3 2" xfId="25455" xr:uid="{D8FE46E9-F1FD-41A0-A3CD-B493E145DD9B}"/>
    <cellStyle name="Normal 5 5 4" xfId="25456" xr:uid="{F640BDD9-CFE1-4D07-A49D-54C7515A040D}"/>
    <cellStyle name="Normal 5 6" xfId="3671" xr:uid="{9B9DEEDE-E45E-47F9-8706-3E5D661C4271}"/>
    <cellStyle name="Normal 5 6 2" xfId="25457" xr:uid="{222CAFF2-E4C5-40DA-BD8E-87BF5EB1F3ED}"/>
    <cellStyle name="Normal 5 6 2 2" xfId="25458" xr:uid="{AE573DDA-A396-4933-9163-C4B18B72B7A6}"/>
    <cellStyle name="Normal 5 6 3" xfId="25459" xr:uid="{108820F5-C51E-4223-AE01-AA861585EE4E}"/>
    <cellStyle name="Normal 5 6 4" xfId="25460" xr:uid="{2943A339-FDFE-4E9A-A476-24CB0AB3FC74}"/>
    <cellStyle name="Normal 5 7" xfId="3672" xr:uid="{86AFD7C2-D12E-49D9-997B-593307FDC38A}"/>
    <cellStyle name="Normal 5 7 2" xfId="25461" xr:uid="{C9B62C61-75F1-4FE3-AFC4-79B929B4AEF5}"/>
    <cellStyle name="Normal 5 7 2 2" xfId="25462" xr:uid="{A1F51E14-974E-4DED-8D20-8C8A8098F73D}"/>
    <cellStyle name="Normal 5 7 2 2 2" xfId="56851" xr:uid="{F2AA4A45-51CE-46FD-B35F-2E3B246FF801}"/>
    <cellStyle name="Normal 5 7 2 3" xfId="56852" xr:uid="{59717095-7B67-4A29-AA8B-0FA168BBC5CB}"/>
    <cellStyle name="Normal 5 7 3" xfId="25463" xr:uid="{963E32C0-3578-43F2-8235-9163C8490288}"/>
    <cellStyle name="Normal 5 7 3 2" xfId="25464" xr:uid="{F6C7D24F-0595-4ED7-8CD1-22683495445C}"/>
    <cellStyle name="Normal 5 7 4" xfId="25465" xr:uid="{06811DB9-7FE3-424C-9CD6-D294143818C0}"/>
    <cellStyle name="Normal 5 7 5" xfId="25466" xr:uid="{908CBD92-9242-45CE-8B74-E92527B27579}"/>
    <cellStyle name="Normal 5 8" xfId="3673" xr:uid="{C424CF45-D457-4A4E-A0DE-60B79DDC5A55}"/>
    <cellStyle name="Normal 5 8 2" xfId="25467" xr:uid="{E5515C98-5906-4409-97FF-8BE7FCCD6E34}"/>
    <cellStyle name="Normal 5 8 2 2" xfId="56853" xr:uid="{DC21D3C5-4E8C-4C37-AB12-BE8C45A80F38}"/>
    <cellStyle name="Normal 5 8 3" xfId="25468" xr:uid="{C865EDEF-02C2-4F95-9B56-850E5137AC26}"/>
    <cellStyle name="Normal 5 9" xfId="56854" xr:uid="{407B91B1-6534-49F3-A044-2E355961F449}"/>
    <cellStyle name="Normal 5 9 2" xfId="56855" xr:uid="{DEB06FA2-BB31-4159-9735-DC375D7ECEAB}"/>
    <cellStyle name="Normal 50" xfId="3674" xr:uid="{D2330796-924F-451C-A463-6FED70280319}"/>
    <cellStyle name="Normal 50 2" xfId="3675" xr:uid="{CAB45BBB-827D-4D34-BF30-DF34AAA0285F}"/>
    <cellStyle name="Normal 50 2 2" xfId="25469" xr:uid="{7CCC01F6-28B0-4B09-A70D-34A9D2C1A57F}"/>
    <cellStyle name="Normal 50 2 2 2" xfId="25470" xr:uid="{E48D3788-C540-4468-81F7-13FFB6EA1119}"/>
    <cellStyle name="Normal 50 2 2 3" xfId="56856" xr:uid="{86EC2BFB-3553-497D-BF6B-01DE392CC951}"/>
    <cellStyle name="Normal 50 2 3" xfId="25471" xr:uid="{36595BDC-98EB-48AD-9170-CDA22F4C5A33}"/>
    <cellStyle name="Normal 50 2 3 2" xfId="25472" xr:uid="{249A250F-F243-4C1A-9BDD-90AA5D34BA05}"/>
    <cellStyle name="Normal 50 2 4" xfId="25473" xr:uid="{1AEBCEB2-7D25-4E3D-8A35-4705B4A17029}"/>
    <cellStyle name="Normal 50 2 5" xfId="25474" xr:uid="{55AE9811-1E10-4990-A712-B296E1E33CD4}"/>
    <cellStyle name="Normal 50 3" xfId="3676" xr:uid="{DE847064-6AD0-4C70-8348-4C1C6A7FBF4F}"/>
    <cellStyle name="Normal 50 3 2" xfId="25475" xr:uid="{6D96EE35-6F3D-4E08-89B0-F448934CF5A8}"/>
    <cellStyle name="Normal 50 3 2 2" xfId="25476" xr:uid="{C4B1E7CF-3790-4C0D-A01A-E2E2FF7992DE}"/>
    <cellStyle name="Normal 50 3 2 3" xfId="56857" xr:uid="{7D9D4264-BDBC-45E6-A108-CC3E9AE87A1C}"/>
    <cellStyle name="Normal 50 3 3" xfId="25477" xr:uid="{7B18E75A-6308-4329-8594-2CA8E09AB59F}"/>
    <cellStyle name="Normal 50 3 3 2" xfId="25478" xr:uid="{E82E7C66-523F-4988-BB55-180D1A060994}"/>
    <cellStyle name="Normal 50 3 4" xfId="25479" xr:uid="{F464044A-0579-47DD-A6CA-D818B77C89CE}"/>
    <cellStyle name="Normal 50 3 5" xfId="25480" xr:uid="{D78C478E-8791-48F9-AC6E-0D53A9A80D84}"/>
    <cellStyle name="Normal 50 4" xfId="25481" xr:uid="{72FDE7D2-6B8C-4315-BC9F-8337D9336F8C}"/>
    <cellStyle name="Normal 50 4 2" xfId="25482" xr:uid="{977CA575-C11C-4804-9C6A-DC871658647C}"/>
    <cellStyle name="Normal 50 4 2 2" xfId="25483" xr:uid="{68DE9C9A-D644-426F-A831-341E67146E90}"/>
    <cellStyle name="Normal 50 4 3" xfId="25484" xr:uid="{204CF435-0478-4EF5-90AF-38470DC74B8B}"/>
    <cellStyle name="Normal 50 5" xfId="25485" xr:uid="{F02DB0E7-F356-4122-859C-4B4A8B9A48CC}"/>
    <cellStyle name="Normal 50 5 2" xfId="25486" xr:uid="{C85DA374-EF99-4EAD-9215-CCC1E149E6FB}"/>
    <cellStyle name="Normal 50 6" xfId="25487" xr:uid="{F9885E63-DEB5-41DE-A650-74E3F433A1E0}"/>
    <cellStyle name="Normal 51" xfId="3677" xr:uid="{71C649D5-5557-4C6D-9A8B-17B93CEDC60E}"/>
    <cellStyle name="Normal 51 2" xfId="3678" xr:uid="{949D723F-CCED-4EEB-8782-5B6D62A81377}"/>
    <cellStyle name="Normal 51 2 2" xfId="25488" xr:uid="{B605619B-6836-4EE0-B12F-5DF6A7CCD50A}"/>
    <cellStyle name="Normal 51 2 2 2" xfId="25489" xr:uid="{394E7A3D-95CB-4306-A2C5-8ADB1D147E45}"/>
    <cellStyle name="Normal 51 2 2 3" xfId="56858" xr:uid="{71DE8562-B5BD-4107-8896-F5966EDB736A}"/>
    <cellStyle name="Normal 51 2 3" xfId="25490" xr:uid="{DE384AA8-68AA-4AA0-B58F-9F8DAC999F99}"/>
    <cellStyle name="Normal 51 2 3 2" xfId="25491" xr:uid="{AD0484A0-AB8D-443F-B15A-53DAEDFCE112}"/>
    <cellStyle name="Normal 51 2 4" xfId="25492" xr:uid="{908404F2-29D0-4F04-B8A6-16E4267E53B9}"/>
    <cellStyle name="Normal 51 2 5" xfId="25493" xr:uid="{CF63EB42-2954-45B4-B61D-0277303D27FB}"/>
    <cellStyle name="Normal 51 3" xfId="3679" xr:uid="{91FBA997-3A22-4BB9-AC2C-B24EF0DFF1EC}"/>
    <cellStyle name="Normal 51 3 2" xfId="25494" xr:uid="{530C78F8-C457-4CC9-AE34-7BDD34A2BAF0}"/>
    <cellStyle name="Normal 51 3 2 2" xfId="25495" xr:uid="{5BDB617F-3C44-4053-8017-2C42EB6B61CF}"/>
    <cellStyle name="Normal 51 3 2 3" xfId="56859" xr:uid="{E65531F0-DB22-4CF2-995F-B90C58B49DA1}"/>
    <cellStyle name="Normal 51 3 3" xfId="25496" xr:uid="{7A0F01CF-CD23-43F6-ADC0-C73988FB5E9E}"/>
    <cellStyle name="Normal 51 3 3 2" xfId="25497" xr:uid="{F9C80EA0-B7C0-4D37-839D-6A1061C28403}"/>
    <cellStyle name="Normal 51 3 4" xfId="25498" xr:uid="{8D2FD4B8-31B3-4BD1-9AC6-045BE5D98307}"/>
    <cellStyle name="Normal 51 3 5" xfId="25499" xr:uid="{CCB3445A-4440-4EFD-AA04-901190887485}"/>
    <cellStyle name="Normal 51 4" xfId="25500" xr:uid="{72315380-E7BC-4403-86EA-179D8DF49AA0}"/>
    <cellStyle name="Normal 51 4 2" xfId="25501" xr:uid="{AD66E6C4-78ED-4D14-BC4B-2DFDFFEAC237}"/>
    <cellStyle name="Normal 51 4 2 2" xfId="25502" xr:uid="{22AFF069-5AA7-48EB-AB9B-337BD76C2C97}"/>
    <cellStyle name="Normal 51 4 3" xfId="25503" xr:uid="{139E00B3-422A-4654-B12F-52EE01524493}"/>
    <cellStyle name="Normal 51 5" xfId="25504" xr:uid="{E985D4A4-DFD3-4368-A3FB-5F05F8F8850D}"/>
    <cellStyle name="Normal 51 5 2" xfId="25505" xr:uid="{70141866-223C-457D-8F62-B5C2EDB531D3}"/>
    <cellStyle name="Normal 51 6" xfId="25506" xr:uid="{E9ED5F7F-2CFA-4B3F-95FB-43FF7BD44B38}"/>
    <cellStyle name="Normal 52" xfId="3680" xr:uid="{295742B3-6C59-44FD-BD60-EEC4CB9A7D17}"/>
    <cellStyle name="Normal 52 2" xfId="3681" xr:uid="{B66DBF9D-56B6-4B23-9F12-3A0C19A556A4}"/>
    <cellStyle name="Normal 52 2 2" xfId="25507" xr:uid="{4413DC21-EB38-4BAD-96A9-1FB670C44A1A}"/>
    <cellStyle name="Normal 52 2 2 2" xfId="25508" xr:uid="{CF666106-2F4B-4155-AD2E-4A902FF008E9}"/>
    <cellStyle name="Normal 52 2 2 3" xfId="56860" xr:uid="{CED8047F-B8A7-4BED-9F99-DCDCB2194F2D}"/>
    <cellStyle name="Normal 52 2 3" xfId="25509" xr:uid="{45223E3C-817C-4C4E-86D2-7D1E90BC605B}"/>
    <cellStyle name="Normal 52 2 3 2" xfId="25510" xr:uid="{344391B8-0A18-41D3-84C8-C566AC997910}"/>
    <cellStyle name="Normal 52 2 4" xfId="25511" xr:uid="{1B515655-350A-4175-AA6C-85516C0733F7}"/>
    <cellStyle name="Normal 52 2 5" xfId="25512" xr:uid="{275F2128-C76A-4FF1-AE77-46FB024FDC2A}"/>
    <cellStyle name="Normal 52 3" xfId="3682" xr:uid="{489F7E55-4E0F-4A8B-948E-79807FFE4EBA}"/>
    <cellStyle name="Normal 52 3 2" xfId="25513" xr:uid="{0E6EB468-16E6-4C7A-B45F-CBFEA1EE3D3E}"/>
    <cellStyle name="Normal 52 3 2 2" xfId="25514" xr:uid="{7E69DC88-E006-4D2E-87B2-268BC7E839BB}"/>
    <cellStyle name="Normal 52 3 2 3" xfId="56861" xr:uid="{7263C2F4-EF99-4543-8A97-C1B6E7067AA0}"/>
    <cellStyle name="Normal 52 3 3" xfId="25515" xr:uid="{37C87A18-ED94-4D9E-A376-4F722E56803C}"/>
    <cellStyle name="Normal 52 3 3 2" xfId="25516" xr:uid="{6AE7482C-2735-48BC-A02D-3295576A4912}"/>
    <cellStyle name="Normal 52 3 4" xfId="25517" xr:uid="{477E3B9D-0B4F-4C75-B4F0-B1621E74CCF8}"/>
    <cellStyle name="Normal 52 3 5" xfId="25518" xr:uid="{D29A080F-133C-4038-977D-5DA62D73ACF9}"/>
    <cellStyle name="Normal 52 4" xfId="25519" xr:uid="{03355195-61A1-4C05-85E0-7A9F991EFFA5}"/>
    <cellStyle name="Normal 52 4 2" xfId="25520" xr:uid="{3835E36D-AADB-49EB-B3DC-28B1610EEDDE}"/>
    <cellStyle name="Normal 52 4 2 2" xfId="25521" xr:uid="{8CF37E67-BA19-4A4B-90D1-46D9E70F761D}"/>
    <cellStyle name="Normal 52 4 3" xfId="25522" xr:uid="{BD4CBA70-3BC5-4A2D-924B-F8F01D648D75}"/>
    <cellStyle name="Normal 52 5" xfId="25523" xr:uid="{FB68D848-1CF9-4406-8538-513F2A908E87}"/>
    <cellStyle name="Normal 52 5 2" xfId="25524" xr:uid="{AE75A4F3-F25D-43A3-8EC7-33DB6EAB8EC5}"/>
    <cellStyle name="Normal 52 6" xfId="25525" xr:uid="{A829891A-4CC1-4599-946E-F93B6444895A}"/>
    <cellStyle name="Normal 53" xfId="3683" xr:uid="{0DED6F07-7E4E-4A53-A318-A690ED1EC892}"/>
    <cellStyle name="Normal 53 2" xfId="3684" xr:uid="{DEE5FEB3-99E1-4C23-B013-7EDEF0697B97}"/>
    <cellStyle name="Normal 53 2 2" xfId="25526" xr:uid="{BE3FF13A-BB03-4935-9D6C-7E79A46B50F5}"/>
    <cellStyle name="Normal 53 2 2 2" xfId="25527" xr:uid="{758ADE34-4AAB-4B77-B95B-EEE44478A50B}"/>
    <cellStyle name="Normal 53 2 2 3" xfId="56862" xr:uid="{ADE95966-66D1-4861-8DEE-74AF85B06740}"/>
    <cellStyle name="Normal 53 2 3" xfId="25528" xr:uid="{03BCCBBC-0F07-474D-93D0-1E6B8B623BD1}"/>
    <cellStyle name="Normal 53 2 3 2" xfId="25529" xr:uid="{8A5B1081-2928-42A1-829C-3103FD1F3F62}"/>
    <cellStyle name="Normal 53 2 4" xfId="25530" xr:uid="{AAD5BE9B-193F-4CFD-A532-A88621E9A4BC}"/>
    <cellStyle name="Normal 53 2 5" xfId="25531" xr:uid="{EA6A254A-5C5F-4EE9-A9B1-BF92DF777D1B}"/>
    <cellStyle name="Normal 53 3" xfId="3685" xr:uid="{5DEF9891-8E50-4FB5-97B3-06B6F3982C7E}"/>
    <cellStyle name="Normal 53 3 2" xfId="25532" xr:uid="{D5926334-04CD-492A-B9C6-12DD12BBD7FB}"/>
    <cellStyle name="Normal 53 3 2 2" xfId="25533" xr:uid="{86F79A84-4A7D-410E-B22B-B7A6415E2382}"/>
    <cellStyle name="Normal 53 3 2 3" xfId="56863" xr:uid="{ED537CA7-19C9-4647-8769-FBFD53FCF82D}"/>
    <cellStyle name="Normal 53 3 3" xfId="25534" xr:uid="{D68A4424-6403-4A1D-A956-590B225A5710}"/>
    <cellStyle name="Normal 53 3 3 2" xfId="25535" xr:uid="{3874F802-2240-4C89-AE0C-72D6CAD6CEB6}"/>
    <cellStyle name="Normal 53 3 4" xfId="25536" xr:uid="{94E385DC-8374-4812-A4E9-CE39206A3233}"/>
    <cellStyle name="Normal 53 3 5" xfId="25537" xr:uid="{4A1B9C9F-DDF2-4AA2-9248-39D84C93F3CC}"/>
    <cellStyle name="Normal 53 4" xfId="25538" xr:uid="{86E08BB1-AA0C-414E-94FA-CD8EEF14F3F7}"/>
    <cellStyle name="Normal 53 4 2" xfId="25539" xr:uid="{0E30AFC2-6BA1-4C19-9893-A82E7462BF22}"/>
    <cellStyle name="Normal 53 4 2 2" xfId="25540" xr:uid="{4AAE250E-F0C3-44CA-9BBE-FD588B68FF12}"/>
    <cellStyle name="Normal 53 4 3" xfId="25541" xr:uid="{EDF09C6E-41D8-47D2-946E-8ED0DA07060F}"/>
    <cellStyle name="Normal 53 5" xfId="25542" xr:uid="{FFBD1FDB-7AF5-4170-BEEC-C0609E45FFF9}"/>
    <cellStyle name="Normal 53 5 2" xfId="25543" xr:uid="{4D3C396F-7A4E-4A83-97AA-D388C0440FA3}"/>
    <cellStyle name="Normal 53 6" xfId="25544" xr:uid="{676D87EF-AC80-4F69-9AF6-CED367A38742}"/>
    <cellStyle name="Normal 530" xfId="53171" xr:uid="{C0D9AD6B-E1FA-49D3-99BB-8C8B865EAFA7}"/>
    <cellStyle name="Normal 535" xfId="53168" xr:uid="{E954FA00-F61F-4AB0-82BD-0C326448354E}"/>
    <cellStyle name="Normal 537" xfId="53170" xr:uid="{2AE6BB8F-8F91-418A-BCC6-9A228F892350}"/>
    <cellStyle name="Normal 54" xfId="3686" xr:uid="{632F2129-BBE4-458A-837A-BDFF26A126A7}"/>
    <cellStyle name="Normal 54 2" xfId="3687" xr:uid="{D9625449-05FB-4C9D-9F42-F83E423E62DA}"/>
    <cellStyle name="Normal 54 2 2" xfId="25545" xr:uid="{14E2FE60-9350-4DB1-A192-241F534AA757}"/>
    <cellStyle name="Normal 54 2 2 2" xfId="25546" xr:uid="{C751A067-1E4A-4D8F-8023-951AFF1D2893}"/>
    <cellStyle name="Normal 54 2 2 3" xfId="56864" xr:uid="{9C012383-A5D1-4B06-88C8-CB832C000EF8}"/>
    <cellStyle name="Normal 54 2 3" xfId="25547" xr:uid="{4D7C1C02-7467-40BC-9823-18F3A6D85FFA}"/>
    <cellStyle name="Normal 54 2 3 2" xfId="25548" xr:uid="{EB73DB5F-B5EB-4611-B419-D49913883BEE}"/>
    <cellStyle name="Normal 54 2 4" xfId="25549" xr:uid="{75FCBE00-4A67-4DF5-A340-58C6B69C332E}"/>
    <cellStyle name="Normal 54 2 5" xfId="25550" xr:uid="{921239A6-4C49-499E-8E0C-E260409FA338}"/>
    <cellStyle name="Normal 54 3" xfId="3688" xr:uid="{5DA1E4AD-E539-40A1-A233-E061F993D743}"/>
    <cellStyle name="Normal 54 3 2" xfId="25551" xr:uid="{D47096A4-31F3-4FF7-8462-88D42CBB8003}"/>
    <cellStyle name="Normal 54 3 2 2" xfId="25552" xr:uid="{32947321-6211-4C58-A9C7-8CCDDB65EA1B}"/>
    <cellStyle name="Normal 54 3 2 3" xfId="56865" xr:uid="{969AB2DA-6B26-42DE-A6D1-7E0ED02E1A74}"/>
    <cellStyle name="Normal 54 3 3" xfId="25553" xr:uid="{C7A524F4-DD08-4ECD-9F19-674D806FADF0}"/>
    <cellStyle name="Normal 54 3 3 2" xfId="25554" xr:uid="{4DD177D3-4EC5-4BED-A85A-A7033FB0E71D}"/>
    <cellStyle name="Normal 54 3 4" xfId="25555" xr:uid="{CC4BC022-79E9-46E0-B367-6F6F089F74B6}"/>
    <cellStyle name="Normal 54 3 5" xfId="25556" xr:uid="{3F88A4E4-7E29-447B-95FD-B82528276947}"/>
    <cellStyle name="Normal 54 4" xfId="25557" xr:uid="{026C5B79-4160-4680-91E5-6D49A38169CF}"/>
    <cellStyle name="Normal 54 4 2" xfId="25558" xr:uid="{20730E44-148C-48B7-9676-26B7566A6DAE}"/>
    <cellStyle name="Normal 54 4 2 2" xfId="25559" xr:uid="{62C1D81C-1F77-477F-95B9-065DA66B6169}"/>
    <cellStyle name="Normal 54 4 3" xfId="25560" xr:uid="{92C5C989-D277-4C09-9567-7FFE849F5B83}"/>
    <cellStyle name="Normal 54 5" xfId="25561" xr:uid="{66B68ABC-607B-44B2-BAEB-5C8D0F442933}"/>
    <cellStyle name="Normal 54 5 2" xfId="25562" xr:uid="{5A3C0A81-2774-437F-9454-BA1D2B64DF65}"/>
    <cellStyle name="Normal 54 6" xfId="25563" xr:uid="{6D077B59-554E-4CC0-9D3C-3B847284F555}"/>
    <cellStyle name="Normal 542" xfId="53169" xr:uid="{32BF8485-04F0-40BA-ACCB-1AF5506744AC}"/>
    <cellStyle name="Normal 55" xfId="3689" xr:uid="{1DB5EFC3-A05C-4D78-8AAA-046EB173BE5A}"/>
    <cellStyle name="Normal 55 2" xfId="3690" xr:uid="{A8C5A09E-79CC-4407-BDF4-E5AA44722B21}"/>
    <cellStyle name="Normal 55 2 2" xfId="25564" xr:uid="{56516E17-F6AB-40F8-91CF-5706C8A219E4}"/>
    <cellStyle name="Normal 55 2 2 2" xfId="25565" xr:uid="{A674F65F-59A8-4646-97FC-C2BFC27E2695}"/>
    <cellStyle name="Normal 55 2 2 3" xfId="56866" xr:uid="{7F7C6355-4CF6-4BF8-B12F-65AD9CBDFD60}"/>
    <cellStyle name="Normal 55 2 3" xfId="25566" xr:uid="{5ACCDFD4-508B-4910-B69C-7C03B02B0F47}"/>
    <cellStyle name="Normal 55 2 3 2" xfId="25567" xr:uid="{BF7080C6-74CA-4C46-8338-E80F7FEA0860}"/>
    <cellStyle name="Normal 55 2 4" xfId="25568" xr:uid="{4A8FFD40-58D8-4DFE-812E-A430A020B036}"/>
    <cellStyle name="Normal 55 2 5" xfId="25569" xr:uid="{549970A3-2FE8-4354-9F5B-F8249F36C316}"/>
    <cellStyle name="Normal 55 3" xfId="3691" xr:uid="{0724508F-DC76-437C-9138-6FDA3AD3B9D6}"/>
    <cellStyle name="Normal 55 3 2" xfId="25570" xr:uid="{8EA96A2A-0A7D-4191-A5EE-314447015203}"/>
    <cellStyle name="Normal 55 3 2 2" xfId="25571" xr:uid="{856B352F-E187-4F3B-A629-C0EF96CF82EF}"/>
    <cellStyle name="Normal 55 3 2 3" xfId="56867" xr:uid="{EC379347-7A05-4E4E-A3D3-87C2E04E7DEF}"/>
    <cellStyle name="Normal 55 3 3" xfId="25572" xr:uid="{C468177D-8356-43CC-AB16-888192DDB4A1}"/>
    <cellStyle name="Normal 55 3 3 2" xfId="25573" xr:uid="{EF8C7621-D8AE-43A7-80FD-F3C4979B6BB9}"/>
    <cellStyle name="Normal 55 3 4" xfId="25574" xr:uid="{4952D0F3-87B9-4579-ACC9-F78B1646F723}"/>
    <cellStyle name="Normal 55 3 5" xfId="25575" xr:uid="{EF86D78B-6B1C-4842-9DE8-BBDA80941727}"/>
    <cellStyle name="Normal 55 4" xfId="25576" xr:uid="{4E3AD2DC-9F8F-4618-A65C-9EDB8B448C63}"/>
    <cellStyle name="Normal 55 4 2" xfId="25577" xr:uid="{51780B0A-1057-44EF-BF75-18D21C551365}"/>
    <cellStyle name="Normal 55 4 2 2" xfId="25578" xr:uid="{AA897143-0C18-4781-B4A2-98D584E9E7C6}"/>
    <cellStyle name="Normal 55 4 3" xfId="25579" xr:uid="{D78C2897-1B9C-4F3A-A51E-285A7796989F}"/>
    <cellStyle name="Normal 55 5" xfId="25580" xr:uid="{0E4801E0-174F-4158-89A8-D88300D948CE}"/>
    <cellStyle name="Normal 55 5 2" xfId="25581" xr:uid="{125C8CE2-87E9-460A-A500-8DD8DC9C60E0}"/>
    <cellStyle name="Normal 55 6" xfId="25582" xr:uid="{15C0798A-20BB-45BD-80C6-BA175053825B}"/>
    <cellStyle name="Normal 56" xfId="3692" xr:uid="{B152AC9D-A360-47A2-900B-3F718220CAEA}"/>
    <cellStyle name="Normal 56 2" xfId="25583" xr:uid="{A9EA57E9-57C3-4DA7-BE35-712B224E70F2}"/>
    <cellStyle name="Normal 56 2 2" xfId="25584" xr:uid="{8A766EE8-E3E0-4871-960F-356205CA7134}"/>
    <cellStyle name="Normal 56 2 2 2" xfId="25585" xr:uid="{CBCCB458-08F6-4918-A058-A6A3F0C52BD8}"/>
    <cellStyle name="Normal 56 2 3" xfId="25586" xr:uid="{931D7B0D-BA04-4446-A561-E816994F99E3}"/>
    <cellStyle name="Normal 56 3" xfId="25587" xr:uid="{851E1506-4CA0-43E2-9053-423CE5C5DF09}"/>
    <cellStyle name="Normal 56 3 2" xfId="25588" xr:uid="{D9987584-EAE1-4AC0-8395-A3FA31149B69}"/>
    <cellStyle name="Normal 56 4" xfId="25589" xr:uid="{12E1562C-88DC-4058-ABBF-966FF15C5F27}"/>
    <cellStyle name="Normal 57" xfId="3693" xr:uid="{33376B0E-9D04-40C0-A282-BED12A4B4BC3}"/>
    <cellStyle name="Normal 57 2" xfId="25590" xr:uid="{8A68F769-91AB-410C-BD79-F25009335F13}"/>
    <cellStyle name="Normal 57 2 2" xfId="25591" xr:uid="{871322A3-47E7-4DAD-9B33-0996CB0B9385}"/>
    <cellStyle name="Normal 57 2 2 2" xfId="25592" xr:uid="{CCA93767-3740-4968-82A4-BBAB474FE736}"/>
    <cellStyle name="Normal 57 2 3" xfId="25593" xr:uid="{5AE55213-4AA8-4C7C-929A-79DDE1F748EB}"/>
    <cellStyle name="Normal 57 3" xfId="25594" xr:uid="{D40E275E-A734-4CBC-A897-BE5A0B177891}"/>
    <cellStyle name="Normal 57 3 2" xfId="25595" xr:uid="{035F8BDA-D8BF-4E33-9865-477C98AD7902}"/>
    <cellStyle name="Normal 57 4" xfId="25596" xr:uid="{573BE45F-AE86-463D-A373-55B3BB612378}"/>
    <cellStyle name="Normal 58" xfId="3694" xr:uid="{4B065882-1632-450B-A72D-B5F60875F3F6}"/>
    <cellStyle name="Normal 58 2" xfId="25597" xr:uid="{D3AA335C-7CFC-430A-9CA8-7E03461E45C6}"/>
    <cellStyle name="Normal 58 2 2" xfId="25598" xr:uid="{309B894F-90D1-490B-9F26-1603DF1E4764}"/>
    <cellStyle name="Normal 58 2 2 2" xfId="25599" xr:uid="{B37B806B-83B9-4EC3-BCD3-C57BBF8803DE}"/>
    <cellStyle name="Normal 58 2 3" xfId="25600" xr:uid="{181CD7A2-5236-44D9-A10A-E81BCA3DD5D6}"/>
    <cellStyle name="Normal 58 3" xfId="25601" xr:uid="{B9DE812C-241B-47D0-B2AF-1DC66D1518F5}"/>
    <cellStyle name="Normal 58 3 2" xfId="25602" xr:uid="{FC8B7BF7-84DA-4FCC-B6E6-F07B1DBB9386}"/>
    <cellStyle name="Normal 58 4" xfId="25603" xr:uid="{B89D4AC8-0ACE-4A76-A6C8-BD588F3E7F23}"/>
    <cellStyle name="Normal 59" xfId="3695" xr:uid="{4B3A1E3F-216D-4592-804D-E4369EB08889}"/>
    <cellStyle name="Normal 59 2" xfId="25604" xr:uid="{4DA7739A-9F68-4A54-99AC-641FDB8A5103}"/>
    <cellStyle name="Normal 59 2 2" xfId="25605" xr:uid="{4F325C86-9C41-4C43-9A55-DE0972486D57}"/>
    <cellStyle name="Normal 59 2 2 2" xfId="25606" xr:uid="{F959575F-C90E-45C0-B467-8FC1C201CF32}"/>
    <cellStyle name="Normal 59 2 3" xfId="25607" xr:uid="{8D7CD269-D493-49D9-B27C-1245D2620709}"/>
    <cellStyle name="Normal 59 3" xfId="25608" xr:uid="{702C8600-BD2F-4EE0-B1C8-446EFBB2D792}"/>
    <cellStyle name="Normal 59 3 2" xfId="25609" xr:uid="{CEC5E387-3A03-4BBC-B8C5-4E92FCDBAFA3}"/>
    <cellStyle name="Normal 59 4" xfId="25610" xr:uid="{6CC103B7-ED12-4298-A394-73EA25C8EF93}"/>
    <cellStyle name="Normal 6" xfId="167" xr:uid="{00000000-0005-0000-0000-000088000000}"/>
    <cellStyle name="Normal 6 10" xfId="292" xr:uid="{BF5E150D-2C54-4ACA-82D7-D8A8837108B2}"/>
    <cellStyle name="Normal 6 2" xfId="3697" xr:uid="{CEB70571-EE0D-4174-B7B3-B7BD2029B798}"/>
    <cellStyle name="Normal 6 2 2" xfId="3698" xr:uid="{1C565EA8-64DE-4B2E-B643-D86CBBDEE1B2}"/>
    <cellStyle name="Normal 6 2 2 2" xfId="25611" xr:uid="{8139BA1A-BD62-4CE9-820F-64EDCD562090}"/>
    <cellStyle name="Normal 6 2 2 2 2" xfId="25612" xr:uid="{6B4B92AF-92FF-40C3-8A12-D2BC773CF095}"/>
    <cellStyle name="Normal 6 2 2 3" xfId="25613" xr:uid="{F56C2187-7594-4683-9B69-F69F43CBD03B}"/>
    <cellStyle name="Normal 6 2 3" xfId="3699" xr:uid="{835E8301-A3DE-497E-94A1-D54FA34CD38A}"/>
    <cellStyle name="Normal 6 2 3 2" xfId="25614" xr:uid="{EA68676D-9C5E-42A7-BB7B-0DD0BCC61BA6}"/>
    <cellStyle name="Normal 6 2 3 3" xfId="25615" xr:uid="{FA9ED8B3-D818-42DA-ACB6-8DE83E2E1402}"/>
    <cellStyle name="Normal 6 2 4" xfId="25616" xr:uid="{6E3620FB-38C5-414C-8C6A-39F45DEFD1D0}"/>
    <cellStyle name="Normal 6 2 4 2" xfId="25617" xr:uid="{C8112544-ABA2-4BBF-88B9-39148BF1A510}"/>
    <cellStyle name="Normal 6 2 5" xfId="25618" xr:uid="{3517B288-A802-43AA-AA84-F440A86E66F1}"/>
    <cellStyle name="Normal 6 2 5 2" xfId="25619" xr:uid="{F852F75E-4252-4027-9C88-9FA9287BF8F9}"/>
    <cellStyle name="Normal 6 2 5 3" xfId="56868" xr:uid="{BBA40401-04FC-4F28-8B3D-CCEA07B8D615}"/>
    <cellStyle name="Normal 6 2 6" xfId="25620" xr:uid="{CB59A506-8366-488E-AFB4-B931E7548797}"/>
    <cellStyle name="Normal 6 2 6 2" xfId="25621" xr:uid="{A27C55EB-AB63-49C4-95F7-CC853FA8D465}"/>
    <cellStyle name="Normal 6 2 7" xfId="25622" xr:uid="{80BA048A-2BF4-4550-A8B8-91B2B77DCA8F}"/>
    <cellStyle name="Normal 6 2 8" xfId="25623" xr:uid="{93AC9FC3-CCC5-4E44-B567-4E8B0765A688}"/>
    <cellStyle name="Normal 6 3" xfId="3700" xr:uid="{C4138D84-1832-4202-AC32-66FF7AB37289}"/>
    <cellStyle name="Normal 6 3 2" xfId="25624" xr:uid="{E67A73DF-7011-4552-9EF9-3951E89559F0}"/>
    <cellStyle name="Normal 6 3 2 2" xfId="25625" xr:uid="{B6AAEE9C-C1C6-405A-BDD3-196A6107F68B}"/>
    <cellStyle name="Normal 6 3 2 3" xfId="56869" xr:uid="{BBB3AAB8-D0A5-49B8-BE83-6F1818185024}"/>
    <cellStyle name="Normal 6 3 3" xfId="25626" xr:uid="{3FEE1B82-C506-403F-859B-F94B24425D31}"/>
    <cellStyle name="Normal 6 3 3 2" xfId="25627" xr:uid="{D1BFC0D7-434F-46CF-A33A-5463EC17911E}"/>
    <cellStyle name="Normal 6 3 4" xfId="25628" xr:uid="{EC33CC98-9F6D-4FAE-95E5-DDEE22BD81B3}"/>
    <cellStyle name="Normal 6 3 5" xfId="25629" xr:uid="{2AEF0F1C-7A95-4991-9820-F1E474F67A84}"/>
    <cellStyle name="Normal 6 4" xfId="3701" xr:uid="{0265D50A-6EB9-4AE7-90FA-1CD1FAA26A53}"/>
    <cellStyle name="Normal 6 4 2" xfId="25630" xr:uid="{E73EE3EC-B903-47CE-8AA9-A64FDD745DDD}"/>
    <cellStyle name="Normal 6 4 2 2" xfId="25631" xr:uid="{DAA4622E-707E-4243-8A69-DE3A93F80B3B}"/>
    <cellStyle name="Normal 6 4 2 3" xfId="56870" xr:uid="{91E7D1D9-2D4C-4BBC-80BF-20C306F79F4D}"/>
    <cellStyle name="Normal 6 4 3" xfId="25632" xr:uid="{4A44D613-46F6-4224-8964-A1376FA665DC}"/>
    <cellStyle name="Normal 6 4 3 2" xfId="25633" xr:uid="{C834C466-FFD0-4968-BB32-596F2BB55211}"/>
    <cellStyle name="Normal 6 4 4" xfId="25634" xr:uid="{C39A225A-A4CE-4FEC-B6B1-032CDF0BFA19}"/>
    <cellStyle name="Normal 6 4 5" xfId="25635" xr:uid="{86236722-22F6-4F12-92A2-6204FA1EB5BC}"/>
    <cellStyle name="Normal 6 5" xfId="3702" xr:uid="{89357013-351C-4088-BFC4-49E1233DF492}"/>
    <cellStyle name="Normal 6 5 2" xfId="3703" xr:uid="{2E27623C-B086-4863-BE14-DFDF68730505}"/>
    <cellStyle name="Normal 6 5 2 2" xfId="25636" xr:uid="{CDB8DB81-E27F-4BBC-A04A-4A4618289602}"/>
    <cellStyle name="Normal 6 5 3" xfId="3704" xr:uid="{04CE4649-3E71-45A8-A678-5807E3EFDF67}"/>
    <cellStyle name="Normal 6 5 4" xfId="3705" xr:uid="{27CA3E54-FD6A-4A24-B417-AA45930416F8}"/>
    <cellStyle name="Normal 6 5 5" xfId="3706" xr:uid="{3F470594-A700-4548-84EF-CF59CD2D0C62}"/>
    <cellStyle name="Normal 6 5 6" xfId="25637" xr:uid="{67C32734-9BCD-485C-B56B-84CDA0CA0F47}"/>
    <cellStyle name="Normal 6 6" xfId="3707" xr:uid="{1A64A02D-FEDF-4988-A75A-A329E67D8478}"/>
    <cellStyle name="Normal 6 6 2" xfId="3708" xr:uid="{DB72BC9E-5F00-49ED-82EC-A644FD1E007B}"/>
    <cellStyle name="Normal 6 6 3" xfId="3709" xr:uid="{9E5309F4-C2E4-48BD-B6DB-6E41EF6FA2C2}"/>
    <cellStyle name="Normal 6 6 4" xfId="3710" xr:uid="{DB620A1C-68A7-4B3A-9BC8-E8F5CA58E596}"/>
    <cellStyle name="Normal 6 6 5" xfId="3711" xr:uid="{5C8E248C-A9BE-4F3C-8C7F-E3965994C3DB}"/>
    <cellStyle name="Normal 6 6 6" xfId="25638" xr:uid="{D78CBC23-3F27-4A10-ABF8-47924DB05617}"/>
    <cellStyle name="Normal 6 7" xfId="3712" xr:uid="{AB6A2618-D5E0-4B7F-95C7-CC4E7211D918}"/>
    <cellStyle name="Normal 6 7 2" xfId="3713" xr:uid="{2524F73A-2459-4E31-A6D1-C4AE119AA011}"/>
    <cellStyle name="Normal 6 7 3" xfId="3714" xr:uid="{678DA342-D0BF-493B-AC2E-069756F8DDA0}"/>
    <cellStyle name="Normal 6 7 4" xfId="3715" xr:uid="{DA9064C7-B33A-4A3B-92F3-5D2E312C66DE}"/>
    <cellStyle name="Normal 6 8" xfId="3716" xr:uid="{5C3FA5BE-BD25-47BF-B45B-56E719517078}"/>
    <cellStyle name="Normal 6 9" xfId="3696" xr:uid="{162C2AE7-8FD2-4E67-909D-A1D2B33665F2}"/>
    <cellStyle name="Normal 60" xfId="3717" xr:uid="{CE390957-C1BF-43C1-8E9D-0E65456B5A5B}"/>
    <cellStyle name="Normal 60 2" xfId="25639" xr:uid="{64637BC1-B5B2-4C4E-940A-3041F5669BCA}"/>
    <cellStyle name="Normal 60 2 2" xfId="25640" xr:uid="{11250BD4-E92D-4D33-9560-6CC8CD00E8B9}"/>
    <cellStyle name="Normal 60 2 2 2" xfId="25641" xr:uid="{49C17D6A-252E-4A76-BDE0-3A01D2D50E6B}"/>
    <cellStyle name="Normal 60 2 3" xfId="25642" xr:uid="{9B1963B0-902A-49D6-87E2-6644327BB844}"/>
    <cellStyle name="Normal 60 3" xfId="25643" xr:uid="{4B5E1B25-E9ED-4511-B4FA-EDEAD9954D7C}"/>
    <cellStyle name="Normal 60 3 2" xfId="25644" xr:uid="{B81AB0BF-EB59-4728-8EB7-55441F0EB3A9}"/>
    <cellStyle name="Normal 60 4" xfId="25645" xr:uid="{6D1B11CD-E7FF-4989-B1B9-DC1F16137DA4}"/>
    <cellStyle name="Normal 61" xfId="3718" xr:uid="{DE4A65C1-8D61-479D-99A6-742D17D2901D}"/>
    <cellStyle name="Normal 61 2" xfId="25646" xr:uid="{C102979D-1743-46C6-BB4F-7CEF4C4A5B25}"/>
    <cellStyle name="Normal 61 2 2" xfId="25647" xr:uid="{F97BE09B-6B9D-479F-96C4-ECD6AEB3C8F1}"/>
    <cellStyle name="Normal 61 2 2 2" xfId="25648" xr:uid="{9CCFC001-C9E2-45B9-947D-E6D3432CF3A4}"/>
    <cellStyle name="Normal 61 2 3" xfId="25649" xr:uid="{68540E57-16B8-4930-9770-939857F8DDA1}"/>
    <cellStyle name="Normal 61 3" xfId="25650" xr:uid="{4FEC856D-B771-4D2E-97C7-C8F41FB4EA60}"/>
    <cellStyle name="Normal 61 3 2" xfId="25651" xr:uid="{75414D2C-7A58-4521-A94A-8E5B25C7E6D7}"/>
    <cellStyle name="Normal 61 4" xfId="25652" xr:uid="{DCAB21C8-A2C3-401B-BD48-EE65D8D954CA}"/>
    <cellStyle name="Normal 62" xfId="168" xr:uid="{00000000-0005-0000-0000-000089000000}"/>
    <cellStyle name="Normal 62 2" xfId="25653" xr:uid="{5F58A6A9-FA57-475C-90BF-29548EAFD7C9}"/>
    <cellStyle name="Normal 62 2 2" xfId="25654" xr:uid="{2B86E5A6-D5FA-49AA-ABDD-69CFC3E3DDBA}"/>
    <cellStyle name="Normal 62 2 2 2" xfId="25655" xr:uid="{8E789645-CAA0-42C7-A131-7A6B4B940B06}"/>
    <cellStyle name="Normal 62 2 3" xfId="25656" xr:uid="{DDC42DA6-3DAC-4DC7-883C-BA76C4EAC226}"/>
    <cellStyle name="Normal 62 3" xfId="25657" xr:uid="{806D6181-5C96-49DC-8A2E-0FCAB980D178}"/>
    <cellStyle name="Normal 62 3 2" xfId="25658" xr:uid="{20AD4263-B013-4AA9-BE23-C97CCBB273AE}"/>
    <cellStyle name="Normal 62 4" xfId="25659" xr:uid="{86C24D17-83FB-4646-83F8-D6A523330C5A}"/>
    <cellStyle name="Normal 62 5" xfId="3719" xr:uid="{C5FE3E04-9A67-4022-A92D-A593F9F9F6A4}"/>
    <cellStyle name="Normal 63" xfId="3720" xr:uid="{8D2E8DDC-5566-4CE9-BA7C-6B2B3377FEE5}"/>
    <cellStyle name="Normal 63 2" xfId="5412" xr:uid="{03EE0A12-B9E5-462E-98AE-4879931293A7}"/>
    <cellStyle name="Normal 63 2 2" xfId="25660" xr:uid="{F4054021-485D-44CE-8408-FFFF370D5F49}"/>
    <cellStyle name="Normal 63 2 2 2" xfId="25661" xr:uid="{83844E75-D2C6-4718-9C9B-75C8C27396C2}"/>
    <cellStyle name="Normal 63 2 2 2 2" xfId="56871" xr:uid="{FE7CAE3C-08CF-472A-9ECE-E6A316819FB7}"/>
    <cellStyle name="Normal 63 2 2 3" xfId="56872" xr:uid="{6AAF5A7A-8607-41A1-898F-31A7C7FD6708}"/>
    <cellStyle name="Normal 63 2 3" xfId="25662" xr:uid="{BBF5EC91-F963-419D-9171-5919B4D9324F}"/>
    <cellStyle name="Normal 63 2 3 2" xfId="25663" xr:uid="{9F697AB6-C112-4EAD-BDA1-E84E8D9CB3C1}"/>
    <cellStyle name="Normal 63 2 4" xfId="25664" xr:uid="{EEA64961-02B6-4EE2-B0B4-E8FFED5665F6}"/>
    <cellStyle name="Normal 63 3" xfId="25665" xr:uid="{792BD4B9-FF83-40E3-8BA6-2B6C32437EB9}"/>
    <cellStyle name="Normal 63 3 2" xfId="25666" xr:uid="{E51F1A3E-FEED-4A5F-B9EA-BC249DF521B9}"/>
    <cellStyle name="Normal 63 3 2 2" xfId="25667" xr:uid="{DE90016E-0A26-4BB5-B3DC-8E21FDCCD951}"/>
    <cellStyle name="Normal 63 3 2 2 2" xfId="56873" xr:uid="{8D082556-1AE7-4A07-8046-AEFBFDBF2A25}"/>
    <cellStyle name="Normal 63 3 2 3" xfId="56874" xr:uid="{DFC59C08-A591-4114-9066-7D5EB4A918AA}"/>
    <cellStyle name="Normal 63 3 3" xfId="25668" xr:uid="{175ADCEB-AF17-4772-9283-C2E5FE5BA47F}"/>
    <cellStyle name="Normal 63 3 3 2" xfId="25669" xr:uid="{573377CF-CCDF-4ADB-A6D2-762ABF07EB7F}"/>
    <cellStyle name="Normal 63 3 4" xfId="25670" xr:uid="{48BF19EB-28C6-4F0B-A4EA-68FB56384D5D}"/>
    <cellStyle name="Normal 63 4" xfId="25671" xr:uid="{FC412F2B-88C3-4CCE-BDA5-13B9019F886E}"/>
    <cellStyle name="Normal 63 4 2" xfId="25672" xr:uid="{F3CD2169-80CB-4D53-B2EB-30DDF2984A43}"/>
    <cellStyle name="Normal 63 4 2 2" xfId="56875" xr:uid="{373B007B-E07F-4C90-8EE5-F1E88292D0A4}"/>
    <cellStyle name="Normal 63 4 3" xfId="56876" xr:uid="{B7D9E82C-8846-4741-B9DD-DE348F0EE6FA}"/>
    <cellStyle name="Normal 63 5" xfId="25673" xr:uid="{41116C1D-8DC8-4267-A558-84B28B9C958B}"/>
    <cellStyle name="Normal 63 5 2" xfId="25674" xr:uid="{0A97245A-8227-45CE-868E-B4007E8E838E}"/>
    <cellStyle name="Normal 63 6" xfId="25675" xr:uid="{6DAFD229-1760-45F1-8722-7051BEEEF2B8}"/>
    <cellStyle name="Normal 64" xfId="3721" xr:uid="{39E9CA04-9BFE-47B8-BF94-CE4C43056976}"/>
    <cellStyle name="Normal 64 2" xfId="5413" xr:uid="{822EC73E-5E43-41D5-85DD-E9A46C5C8819}"/>
    <cellStyle name="Normal 64 2 2" xfId="25676" xr:uid="{DFAC21CD-D9D2-445F-997F-D11A4A0BECFF}"/>
    <cellStyle name="Normal 64 2 2 2" xfId="25677" xr:uid="{D4EB4FEE-3DA8-46BF-A86D-001D016E08CD}"/>
    <cellStyle name="Normal 64 2 2 2 2" xfId="56877" xr:uid="{ED062B07-B93A-4373-BCBD-A31CC127CD2A}"/>
    <cellStyle name="Normal 64 2 2 3" xfId="56878" xr:uid="{E7C4BD89-82E5-418D-A1C2-436297F09B30}"/>
    <cellStyle name="Normal 64 2 3" xfId="25678" xr:uid="{4CCC1CF7-0D01-4325-91C2-2D505CCE1A1D}"/>
    <cellStyle name="Normal 64 2 3 2" xfId="25679" xr:uid="{751C9508-5B7A-4560-B211-18EC7D0D8492}"/>
    <cellStyle name="Normal 64 2 4" xfId="25680" xr:uid="{1B1BC25B-5128-4B39-821D-AEB7B954BC3D}"/>
    <cellStyle name="Normal 64 3" xfId="25681" xr:uid="{732EED4A-1B43-4918-9566-3F1346CFD805}"/>
    <cellStyle name="Normal 64 3 2" xfId="25682" xr:uid="{7EB6457E-5AB7-4B4F-A507-4D28C827AB98}"/>
    <cellStyle name="Normal 64 3 2 2" xfId="25683" xr:uid="{292A8637-D6FA-4DE1-87C5-BB215907B54F}"/>
    <cellStyle name="Normal 64 3 2 2 2" xfId="56879" xr:uid="{4A027D52-B39E-453C-B5C6-94F9F94DE48E}"/>
    <cellStyle name="Normal 64 3 2 3" xfId="56880" xr:uid="{C5F4B182-581E-43A0-95E0-D45392A80489}"/>
    <cellStyle name="Normal 64 3 3" xfId="25684" xr:uid="{E40B6A77-99E2-4F04-B75D-EFB50D15C0D4}"/>
    <cellStyle name="Normal 64 3 3 2" xfId="25685" xr:uid="{AF7F8EE1-2986-4F72-9595-FC0E5A1195BF}"/>
    <cellStyle name="Normal 64 3 4" xfId="25686" xr:uid="{E99D25B5-0AE2-4E30-9693-54F1822A5960}"/>
    <cellStyle name="Normal 64 4" xfId="25687" xr:uid="{F7C09EC5-6450-4AC5-A1C1-A3EA4FE268AB}"/>
    <cellStyle name="Normal 64 4 2" xfId="25688" xr:uid="{9073A0E8-6644-4353-AD3F-035807BAD772}"/>
    <cellStyle name="Normal 64 4 2 2" xfId="56881" xr:uid="{4ED0610C-179B-4813-B582-5AC5859D3362}"/>
    <cellStyle name="Normal 64 4 3" xfId="56882" xr:uid="{993722F1-8F6A-4C7C-B844-000F443BE8B4}"/>
    <cellStyle name="Normal 64 5" xfId="25689" xr:uid="{AE04526E-42DE-4780-BE4D-C6E36E83426A}"/>
    <cellStyle name="Normal 64 5 2" xfId="25690" xr:uid="{68787861-275D-4FF9-BCAD-B67220425D3A}"/>
    <cellStyle name="Normal 64 6" xfId="25691" xr:uid="{E7CB568F-36B2-4187-A006-62AFA70012B1}"/>
    <cellStyle name="Normal 65" xfId="3722" xr:uid="{34EA496F-8D03-462A-89B0-135E352A5A48}"/>
    <cellStyle name="Normal 65 2" xfId="5414" xr:uid="{130EAF21-5923-4A92-8ABD-4E19597B18A4}"/>
    <cellStyle name="Normal 65 2 2" xfId="25692" xr:uid="{625D6245-5800-4998-96F6-E3A883F9C19A}"/>
    <cellStyle name="Normal 65 2 2 2" xfId="25693" xr:uid="{E8C482E3-A8EB-4280-BEB8-5DA89D0735D8}"/>
    <cellStyle name="Normal 65 2 2 2 2" xfId="56883" xr:uid="{22485910-7752-4CB7-B8AE-AA612FE545D2}"/>
    <cellStyle name="Normal 65 2 2 3" xfId="56884" xr:uid="{20704103-D35B-42DB-B012-C7922A20E0FE}"/>
    <cellStyle name="Normal 65 2 3" xfId="25694" xr:uid="{02C75075-9901-47B8-B31A-9BB74DF3749D}"/>
    <cellStyle name="Normal 65 2 3 2" xfId="25695" xr:uid="{05D9E236-8D84-4E01-AEB4-99C2DB4F053F}"/>
    <cellStyle name="Normal 65 2 4" xfId="25696" xr:uid="{06EEE195-3183-479E-A762-DD5A97056D77}"/>
    <cellStyle name="Normal 65 3" xfId="25697" xr:uid="{61CDA75F-3724-4EA6-8EB2-54F583EC9F8C}"/>
    <cellStyle name="Normal 65 3 2" xfId="25698" xr:uid="{A031D65E-6572-4FC9-9926-9545BEA98D24}"/>
    <cellStyle name="Normal 65 3 2 2" xfId="25699" xr:uid="{F17CCB24-1AFB-4765-ABAC-0BD542AC4438}"/>
    <cellStyle name="Normal 65 3 2 2 2" xfId="56885" xr:uid="{17D27F15-69B4-403D-8D98-A7AD9BE0C151}"/>
    <cellStyle name="Normal 65 3 2 3" xfId="56886" xr:uid="{BE270E96-6D53-4BF8-9124-505B30F42016}"/>
    <cellStyle name="Normal 65 3 3" xfId="25700" xr:uid="{1E991E39-3219-44B4-9854-2A16490E2EB4}"/>
    <cellStyle name="Normal 65 3 3 2" xfId="25701" xr:uid="{D001A0B1-4E68-4B67-9AA7-D972811AB5FF}"/>
    <cellStyle name="Normal 65 3 4" xfId="25702" xr:uid="{578BFC9A-A560-4C1E-98AD-3CF2DDBD2B81}"/>
    <cellStyle name="Normal 65 4" xfId="25703" xr:uid="{487C600F-B07D-4891-A31A-6F746CC08FF9}"/>
    <cellStyle name="Normal 65 4 2" xfId="25704" xr:uid="{167B1989-E596-4F8B-86B5-CD42DA499AF2}"/>
    <cellStyle name="Normal 65 4 2 2" xfId="56887" xr:uid="{1D495626-DCF3-47C4-BA7B-4F6FF6E47F15}"/>
    <cellStyle name="Normal 65 4 3" xfId="56888" xr:uid="{D2EE1039-EFE0-4C47-9780-359D9FB7099B}"/>
    <cellStyle name="Normal 65 5" xfId="25705" xr:uid="{46F30C2B-5835-4CE5-990D-71484C0A243F}"/>
    <cellStyle name="Normal 65 5 2" xfId="25706" xr:uid="{DDF8EE9E-AB63-428A-BB85-4791B8DB451C}"/>
    <cellStyle name="Normal 65 6" xfId="25707" xr:uid="{679251D7-6AC9-4780-B49B-40FDD822D8DF}"/>
    <cellStyle name="Normal 66" xfId="3723" xr:uid="{E0C42F86-D2D0-4BC4-92BC-D30C3B78C43C}"/>
    <cellStyle name="Normal 66 2" xfId="25708" xr:uid="{5BE80414-0335-4543-ACC8-9AF48F041435}"/>
    <cellStyle name="Normal 66 2 2" xfId="25709" xr:uid="{FC285499-AA2F-4FE5-A301-3AE97C2BD640}"/>
    <cellStyle name="Normal 66 2 2 2" xfId="25710" xr:uid="{13FB8AFC-B20D-4946-80AA-1A40F6AC1790}"/>
    <cellStyle name="Normal 66 2 3" xfId="25711" xr:uid="{E256B634-EFDE-4BB0-9D7A-F37D6736E9EE}"/>
    <cellStyle name="Normal 66 3" xfId="25712" xr:uid="{803A54E1-7E0D-487B-868A-E07758371A7E}"/>
    <cellStyle name="Normal 66 3 2" xfId="25713" xr:uid="{1609514C-7310-4BE2-9F62-C396631990AC}"/>
    <cellStyle name="Normal 66 4" xfId="25714" xr:uid="{3AF667D2-6C52-4D7C-B151-39D663664C1A}"/>
    <cellStyle name="Normal 67" xfId="3724" xr:uid="{F75A6AD0-D7A6-4800-9BE5-5DCB376C1655}"/>
    <cellStyle name="Normal 67 2" xfId="25715" xr:uid="{D932F44A-6190-4E88-AC6B-1889D82C7A28}"/>
    <cellStyle name="Normal 67 2 2" xfId="25716" xr:uid="{1DA43D52-0A1E-4159-B1FC-3F216E75D0E8}"/>
    <cellStyle name="Normal 67 2 2 2" xfId="25717" xr:uid="{25CD7405-7A19-4FC5-BC6D-84C0649C6F95}"/>
    <cellStyle name="Normal 67 2 3" xfId="25718" xr:uid="{A138BF09-11CF-4196-BAE8-C488CF7D7F37}"/>
    <cellStyle name="Normal 67 3" xfId="25719" xr:uid="{88B70185-95BD-4BE1-8A61-170BC7544E22}"/>
    <cellStyle name="Normal 67 3 2" xfId="25720" xr:uid="{90ADA9BF-0808-46AC-B2F3-82DD12655007}"/>
    <cellStyle name="Normal 67 4" xfId="25721" xr:uid="{AE8697D2-3F07-43A0-8BEC-66EEECD33850}"/>
    <cellStyle name="Normal 68" xfId="3725" xr:uid="{3CCA2C14-A472-4FA2-9748-3F26548B4B80}"/>
    <cellStyle name="Normal 68 2" xfId="25722" xr:uid="{DF353514-55C0-4822-89E5-4C0BD40E144D}"/>
    <cellStyle name="Normal 68 2 2" xfId="25723" xr:uid="{F0FD49FD-39E6-447B-AF91-53F0FC6165AC}"/>
    <cellStyle name="Normal 68 2 2 2" xfId="25724" xr:uid="{DFD1EBB3-512A-4F6A-92EB-48A9003FA8FD}"/>
    <cellStyle name="Normal 68 2 3" xfId="25725" xr:uid="{09DE7232-0B4A-4435-8177-39CD81380F71}"/>
    <cellStyle name="Normal 68 3" xfId="25726" xr:uid="{21045CF5-2081-41F5-BBC7-7D0102ED9B4D}"/>
    <cellStyle name="Normal 68 3 2" xfId="25727" xr:uid="{9436D286-590C-4AA6-8C72-24BD3386FEA3}"/>
    <cellStyle name="Normal 68 4" xfId="25728" xr:uid="{596D0289-FB94-43C5-A609-7A9C3B2A3181}"/>
    <cellStyle name="Normal 69" xfId="3726" xr:uid="{7B0148B2-CDDA-4473-A6E0-87BB7BDB66F9}"/>
    <cellStyle name="Normal 69 2" xfId="25729" xr:uid="{A37965AB-8778-4454-83FD-C84098206650}"/>
    <cellStyle name="Normal 69 2 2" xfId="25730" xr:uid="{A09CECB7-C9F0-426E-978F-69A22A0B5F1A}"/>
    <cellStyle name="Normal 69 2 2 2" xfId="25731" xr:uid="{0D54C42B-F17D-4AE6-8DCF-1B7691506E7F}"/>
    <cellStyle name="Normal 69 2 3" xfId="25732" xr:uid="{EC53D02B-A6F3-4021-A943-51AD64F41E06}"/>
    <cellStyle name="Normal 69 3" xfId="25733" xr:uid="{A1630436-4D2D-422C-A289-756A4CCE69D2}"/>
    <cellStyle name="Normal 69 3 2" xfId="25734" xr:uid="{B021BFDD-3F35-4DD7-89F1-E115579EC019}"/>
    <cellStyle name="Normal 69 4" xfId="25735" xr:uid="{99516CCE-D11C-436B-83B1-45AA6BE669C2}"/>
    <cellStyle name="Normal 7" xfId="169" xr:uid="{00000000-0005-0000-0000-00008A000000}"/>
    <cellStyle name="Normal 7 10" xfId="3728" xr:uid="{83ADFDAF-DAAC-4422-A468-209FA7032E3E}"/>
    <cellStyle name="Normal 7 10 2" xfId="25736" xr:uid="{181FD026-6ECA-43B7-82DC-9533A37F22AD}"/>
    <cellStyle name="Normal 7 11" xfId="3727" xr:uid="{D7CFC9F9-DC2B-41EC-95DC-C8E9569BA0D2}"/>
    <cellStyle name="Normal 7 2" xfId="170" xr:uid="{00000000-0005-0000-0000-00008B000000}"/>
    <cellStyle name="Normal 7 2 2" xfId="3729" xr:uid="{89DD78FA-0EC1-4693-A3C6-2FE499CBE370}"/>
    <cellStyle name="Normal 7 2 2 2" xfId="25737" xr:uid="{B64F1509-620A-45A3-8FF8-FD0C10FCE0DF}"/>
    <cellStyle name="Normal 7 2 2 2 2" xfId="25738" xr:uid="{54A63B2C-40E1-489D-AEC5-C216BCFDCE3B}"/>
    <cellStyle name="Normal 7 2 2 2 3" xfId="56889" xr:uid="{35FAE4FE-F426-43B4-A6DB-6C53A41B7410}"/>
    <cellStyle name="Normal 7 2 2 3" xfId="25739" xr:uid="{093A7B1C-A345-4D68-A02B-FCB746067C75}"/>
    <cellStyle name="Normal 7 2 2 3 2" xfId="25740" xr:uid="{5ACF9B50-30C1-49C5-BD14-AB1DA70CCCFF}"/>
    <cellStyle name="Normal 7 2 2 4" xfId="25741" xr:uid="{BCA05CA1-CCEB-4F84-AC98-055B52B17DE5}"/>
    <cellStyle name="Normal 7 2 2 5" xfId="25742" xr:uid="{9838F368-E310-4808-BE2A-D6389CFA5FB8}"/>
    <cellStyle name="Normal 7 2 3" xfId="3730" xr:uid="{67F5E16B-F7C0-40C0-95DA-4F12AF64C6A4}"/>
    <cellStyle name="Normal 7 2 3 2" xfId="25743" xr:uid="{6A51B646-0EA2-4D67-A34A-7AA159A0B92B}"/>
    <cellStyle name="Normal 7 2 3 2 2" xfId="25744" xr:uid="{7FEF3867-4439-4CE7-A3B9-99B427AD4BFF}"/>
    <cellStyle name="Normal 7 2 3 2 3" xfId="56890" xr:uid="{2542E7E3-9C46-4191-B382-AF6503A5D2B2}"/>
    <cellStyle name="Normal 7 2 3 3" xfId="25745" xr:uid="{238FD27E-54C8-4BDC-A557-00F749E12D93}"/>
    <cellStyle name="Normal 7 2 3 3 2" xfId="25746" xr:uid="{A6FB18C5-8F1C-4014-9916-286DB39BED19}"/>
    <cellStyle name="Normal 7 2 3 4" xfId="25747" xr:uid="{6E5754E2-BABD-47C0-8930-7FF6DC9A34FE}"/>
    <cellStyle name="Normal 7 2 3 5" xfId="25748" xr:uid="{6E66B8AC-0D8C-4834-897A-835D0296C98A}"/>
    <cellStyle name="Normal 7 2 4" xfId="25749" xr:uid="{E63CD099-BFF6-419F-A07E-3FEC69085E36}"/>
    <cellStyle name="Normal 7 2 4 2" xfId="25750" xr:uid="{90AD07C5-12B8-4012-BDE0-8CB994C73854}"/>
    <cellStyle name="Normal 7 2 4 2 2" xfId="25751" xr:uid="{5A3ABD11-8904-4F14-AB20-48D756719F1B}"/>
    <cellStyle name="Normal 7 2 4 3" xfId="25752" xr:uid="{08DBA94C-7A30-4749-A279-FD45AD2D9793}"/>
    <cellStyle name="Normal 7 2 4 3 2" xfId="25753" xr:uid="{648C0515-ED1B-4ACA-A1CC-CC51734A8146}"/>
    <cellStyle name="Normal 7 2 4 4" xfId="25754" xr:uid="{0E57EA0A-51FF-4A75-A866-55C5E7C000F2}"/>
    <cellStyle name="Normal 7 2 5" xfId="25755" xr:uid="{A82F4613-F0AE-41B5-9861-8ECA80E6D908}"/>
    <cellStyle name="Normal 7 2 5 2" xfId="25756" xr:uid="{69187F82-1455-4380-8856-512186BF94F7}"/>
    <cellStyle name="Normal 7 2 5 2 2" xfId="25757" xr:uid="{8AF5E2F6-4DE7-45CF-A534-862FBFF75ECB}"/>
    <cellStyle name="Normal 7 2 5 3" xfId="25758" xr:uid="{D102C5CA-A478-46E3-9C73-71F430E68AA1}"/>
    <cellStyle name="Normal 7 2 6" xfId="25759" xr:uid="{BDC5B116-5B5A-43C8-AA44-CB90D3D43781}"/>
    <cellStyle name="Normal 7 2 6 2" xfId="25760" xr:uid="{EED66896-FCC3-47D2-80E5-E54686254625}"/>
    <cellStyle name="Normal 7 2 7" xfId="25761" xr:uid="{477843B8-6A79-46DE-984A-09F051AA2E01}"/>
    <cellStyle name="Normal 7 3" xfId="3731" xr:uid="{ACF802B2-D644-46F5-85B4-49F8C8159178}"/>
    <cellStyle name="Normal 7 3 2" xfId="25762" xr:uid="{066E20C9-B7BA-4BC2-855F-181E6CB5D9A1}"/>
    <cellStyle name="Normal 7 3 2 2" xfId="25763" xr:uid="{F8C2D4D7-4C12-47D3-8A98-8FAB6C6355B4}"/>
    <cellStyle name="Normal 7 3 2 3" xfId="56891" xr:uid="{9A2DF8CF-2866-45CC-A091-1E5218F63CED}"/>
    <cellStyle name="Normal 7 3 3" xfId="25764" xr:uid="{399A5907-2057-4303-8BDB-2AC59663F20C}"/>
    <cellStyle name="Normal 7 3 3 2" xfId="25765" xr:uid="{88E2E3EC-20F3-4FA0-8FEC-AE8424DB2A95}"/>
    <cellStyle name="Normal 7 3 4" xfId="25766" xr:uid="{471C4BD1-B124-47F7-9CBB-F071E970F6A0}"/>
    <cellStyle name="Normal 7 3 5" xfId="25767" xr:uid="{D6CB1733-5E08-4C40-9FF5-C139329CCD65}"/>
    <cellStyle name="Normal 7 4" xfId="3732" xr:uid="{A92F16FD-21DB-4D95-9EE4-F69556564829}"/>
    <cellStyle name="Normal 7 4 2" xfId="25768" xr:uid="{616F2C99-797C-4495-AEA9-1CE31B84BF18}"/>
    <cellStyle name="Normal 7 4 2 2" xfId="25769" xr:uid="{D03A6343-407C-4F72-9086-AF0FE8AFA6E3}"/>
    <cellStyle name="Normal 7 4 2 3" xfId="56892" xr:uid="{D5CF4B82-01F8-47D7-9FAD-79151C40AE0F}"/>
    <cellStyle name="Normal 7 4 3" xfId="25770" xr:uid="{6F811E2C-A11B-4DEB-907D-D4B009BE6E18}"/>
    <cellStyle name="Normal 7 4 3 2" xfId="25771" xr:uid="{787243B5-152B-4771-8EDD-307D0C1BD592}"/>
    <cellStyle name="Normal 7 4 4" xfId="25772" xr:uid="{D87771FF-FA40-48F3-A732-2D94773E5D42}"/>
    <cellStyle name="Normal 7 4 5" xfId="25773" xr:uid="{B2E2D1F8-B765-4E96-8CBE-EF411172A799}"/>
    <cellStyle name="Normal 7 5" xfId="3733" xr:uid="{DD5EF9DB-E8AB-4923-8BD7-4D1F8486EB1B}"/>
    <cellStyle name="Normal 7 5 2" xfId="3734" xr:uid="{2CD52A68-82E0-4D60-BFEB-C879447D862E}"/>
    <cellStyle name="Normal 7 5 2 2" xfId="25774" xr:uid="{46031B0B-0910-418C-BCD0-7D8C11961D4C}"/>
    <cellStyle name="Normal 7 5 2 3" xfId="25775" xr:uid="{6008FC0D-44D8-40DD-A62C-E2FFD62ACE27}"/>
    <cellStyle name="Normal 7 5 3" xfId="3735" xr:uid="{858B0CDA-BD07-485E-8B96-6617A3B11933}"/>
    <cellStyle name="Normal 7 5 3 2" xfId="25776" xr:uid="{743A604D-4A18-4BF9-9ED3-F6C16BED8607}"/>
    <cellStyle name="Normal 7 5 4" xfId="3736" xr:uid="{81D57114-E873-4D7F-BBF6-B4A6AA86204F}"/>
    <cellStyle name="Normal 7 5 5" xfId="3737" xr:uid="{238CA71B-B070-4BC8-93F3-E88421F4862B}"/>
    <cellStyle name="Normal 7 5 6" xfId="25777" xr:uid="{2E167FBA-AF40-4B5D-B9BE-0B2FF4F3B9B0}"/>
    <cellStyle name="Normal 7 6" xfId="3738" xr:uid="{123F846F-A17B-4C79-9F3F-8C9BCCD904CA}"/>
    <cellStyle name="Normal 7 6 2" xfId="3739" xr:uid="{C2E5B79C-3DCE-4868-B1F0-DBEE9529319C}"/>
    <cellStyle name="Normal 7 6 2 2" xfId="25778" xr:uid="{9F338257-D7A0-403C-8630-674362A350F8}"/>
    <cellStyle name="Normal 7 6 3" xfId="3740" xr:uid="{9CCBC2D0-847B-4268-8CCA-5566238964B7}"/>
    <cellStyle name="Normal 7 6 4" xfId="3741" xr:uid="{E90C6247-2B2B-438D-866E-4D78E05E7435}"/>
    <cellStyle name="Normal 7 6 5" xfId="3742" xr:uid="{DF69B426-EB66-488B-BF36-1AE4F94623C9}"/>
    <cellStyle name="Normal 7 6 6" xfId="25779" xr:uid="{F723F36E-8505-4882-9F1A-7E85D533A97E}"/>
    <cellStyle name="Normal 7 7" xfId="3743" xr:uid="{A623583B-BA45-4CBE-A2E3-C300EF257642}"/>
    <cellStyle name="Normal 7 7 2" xfId="25780" xr:uid="{BA03BB69-98E0-4B2E-A693-E76C7BF5B9A0}"/>
    <cellStyle name="Normal 7 8" xfId="3744" xr:uid="{02CB52AD-EDF8-446A-B3FF-97EC5A5954F4}"/>
    <cellStyle name="Normal 7 8 2" xfId="25781" xr:uid="{35E84466-0EFF-40C1-9F2E-00D47731C046}"/>
    <cellStyle name="Normal 7 9" xfId="3745" xr:uid="{3BB7A8D9-9D6B-4A99-AD37-B6AFB52B5A7B}"/>
    <cellStyle name="Normal 7 9 2" xfId="25782" xr:uid="{17B2F644-9A13-4396-904A-67A494DFC9BE}"/>
    <cellStyle name="Normal 70" xfId="3746" xr:uid="{DE0495E0-E616-47E4-8A84-492B229B8D3F}"/>
    <cellStyle name="Normal 70 2" xfId="25783" xr:uid="{6823029B-E2F4-4939-B39C-3EA72D6BBB33}"/>
    <cellStyle name="Normal 70 2 2" xfId="25784" xr:uid="{C0FC1561-EE6F-41D9-B2BD-AD426E6C752E}"/>
    <cellStyle name="Normal 70 2 2 2" xfId="25785" xr:uid="{4C738C63-7559-4669-8954-B034BE51FE66}"/>
    <cellStyle name="Normal 70 2 3" xfId="25786" xr:uid="{C528995C-9235-41DD-AC7C-F84060348D5F}"/>
    <cellStyle name="Normal 70 3" xfId="25787" xr:uid="{DB5DFC79-5081-4DF5-9D6E-3FC5C03E9639}"/>
    <cellStyle name="Normal 70 3 2" xfId="25788" xr:uid="{2B1E94BB-FA28-445E-ADD5-8B83928182DC}"/>
    <cellStyle name="Normal 70 4" xfId="25789" xr:uid="{E6AEFFD7-39FF-43FD-B6E8-8C86E1D807E0}"/>
    <cellStyle name="Normal 71" xfId="3747" xr:uid="{B993FD2B-1462-4F98-9187-25EA5E2ED40D}"/>
    <cellStyle name="Normal 71 2" xfId="25790" xr:uid="{2CE9787E-8AAE-4AE6-A204-4B422C462860}"/>
    <cellStyle name="Normal 71 2 2" xfId="25791" xr:uid="{2D2EF8E7-F57F-4A6E-8EFB-667A9BC6155E}"/>
    <cellStyle name="Normal 71 2 2 2" xfId="25792" xr:uid="{46EAC24C-D935-49D0-B8FF-839975DFE7F0}"/>
    <cellStyle name="Normal 71 2 3" xfId="25793" xr:uid="{93F43154-91EE-4050-9FFA-84CFBE68035D}"/>
    <cellStyle name="Normal 71 3" xfId="25794" xr:uid="{A038A654-3CE5-4828-97B8-11D129CFBD08}"/>
    <cellStyle name="Normal 71 3 2" xfId="25795" xr:uid="{7C63C05C-B9C0-45C0-B134-D9B7E4C29DBE}"/>
    <cellStyle name="Normal 71 4" xfId="25796" xr:uid="{0FB5EC8A-358B-4815-9276-D0EAEF35C695}"/>
    <cellStyle name="Normal 72" xfId="3748" xr:uid="{845BC374-BFA9-415C-A5D9-7A6504D26E1B}"/>
    <cellStyle name="Normal 72 2" xfId="25797" xr:uid="{BC450BC6-C086-44B5-95E9-ECBEFDE70C38}"/>
    <cellStyle name="Normal 72 2 2" xfId="25798" xr:uid="{F67A7497-D9AD-442B-B63B-4AA28EDA85E1}"/>
    <cellStyle name="Normal 72 2 2 2" xfId="25799" xr:uid="{DDFE42AD-1917-4BBC-973F-523A3EBFF23C}"/>
    <cellStyle name="Normal 72 2 3" xfId="25800" xr:uid="{70B82932-58E3-426A-99CF-AEFB9CD8F308}"/>
    <cellStyle name="Normal 72 3" xfId="25801" xr:uid="{91A43308-6087-4B3F-B0E6-6A5FCCF4C89D}"/>
    <cellStyle name="Normal 72 3 2" xfId="25802" xr:uid="{D78E6527-14BB-4A1F-96C5-CD803D0EE26C}"/>
    <cellStyle name="Normal 72 4" xfId="25803" xr:uid="{40D5B893-2280-43F3-BA6A-154931934AFB}"/>
    <cellStyle name="Normal 73" xfId="3749" xr:uid="{6917638B-C1D5-45CB-9E1C-A2BD8198616C}"/>
    <cellStyle name="Normal 73 2" xfId="25804" xr:uid="{F88E0BE7-AAAC-492C-97C6-C9B9E8B5E658}"/>
    <cellStyle name="Normal 73 2 2" xfId="25805" xr:uid="{CC5F129E-192F-496D-A162-55CBF28E39C4}"/>
    <cellStyle name="Normal 73 2 2 2" xfId="25806" xr:uid="{58E83A40-ACDD-40CC-BCDA-12E2FC69082E}"/>
    <cellStyle name="Normal 73 2 3" xfId="25807" xr:uid="{D5972B79-C619-44A3-8D5D-BE8247C5DD1E}"/>
    <cellStyle name="Normal 73 3" xfId="25808" xr:uid="{56228B16-90CB-4393-BE8E-A0294DCD389A}"/>
    <cellStyle name="Normal 73 3 2" xfId="25809" xr:uid="{CFEFA810-37A8-44EC-986F-0C616CBB69AF}"/>
    <cellStyle name="Normal 73 4" xfId="25810" xr:uid="{45316CA1-A66B-4808-ADBB-DC4E8786D12E}"/>
    <cellStyle name="Normal 74" xfId="3750" xr:uid="{AD867F12-AA35-4D94-9C5D-4BA71AACCBAB}"/>
    <cellStyle name="Normal 74 2" xfId="25811" xr:uid="{11B310A1-CA54-42FD-B702-4F16B4D40065}"/>
    <cellStyle name="Normal 74 2 2" xfId="25812" xr:uid="{D0FBC555-1611-419E-A735-AF63407619BE}"/>
    <cellStyle name="Normal 74 2 2 2" xfId="25813" xr:uid="{10BC656E-7D0C-4218-84B6-1A9564FF4CF8}"/>
    <cellStyle name="Normal 74 2 3" xfId="25814" xr:uid="{1C049E6E-25D4-4F0E-8D49-A1523E1C4188}"/>
    <cellStyle name="Normal 74 3" xfId="25815" xr:uid="{A471D162-D3A0-421D-BB93-3DBBF686E230}"/>
    <cellStyle name="Normal 74 3 2" xfId="25816" xr:uid="{29E1CA21-2E06-44B2-9354-5AAAA046D15F}"/>
    <cellStyle name="Normal 74 4" xfId="25817" xr:uid="{A9968FE3-65B7-4C24-A963-5CE6F4EE9A3A}"/>
    <cellStyle name="Normal 75" xfId="3751" xr:uid="{29B80454-B3FC-4232-A3AC-888DEF8D6841}"/>
    <cellStyle name="Normal 75 2" xfId="25818" xr:uid="{46AD74DE-418A-4F05-B1EF-9B004AFA51B1}"/>
    <cellStyle name="Normal 75 2 2" xfId="25819" xr:uid="{910817AB-6194-4172-A3A6-78501D28457A}"/>
    <cellStyle name="Normal 75 2 2 2" xfId="25820" xr:uid="{8602B802-B4BD-414E-AEC2-AFFE37E0A0F0}"/>
    <cellStyle name="Normal 75 2 3" xfId="25821" xr:uid="{208D2B54-6345-4C25-B2B3-C24CCCBE59C5}"/>
    <cellStyle name="Normal 75 3" xfId="25822" xr:uid="{B0FB9246-3EA9-4CD7-A21F-D46DECD637D6}"/>
    <cellStyle name="Normal 75 3 2" xfId="25823" xr:uid="{90ACC50E-2A40-4DF3-A9FB-CD60EAE44D4D}"/>
    <cellStyle name="Normal 75 4" xfId="25824" xr:uid="{2DA93A63-EE98-41BC-913B-4B79CA66A67B}"/>
    <cellStyle name="Normal 76" xfId="3752" xr:uid="{C0C560C0-6D4A-4E23-B727-224EAD843412}"/>
    <cellStyle name="Normal 76 2" xfId="25825" xr:uid="{8F4E6D54-EB26-41A6-88AD-DF89E1AC34E2}"/>
    <cellStyle name="Normal 76 2 2" xfId="25826" xr:uid="{4F6BE2B5-1D12-4A4C-B279-A0EE996B7685}"/>
    <cellStyle name="Normal 76 2 2 2" xfId="25827" xr:uid="{1E0A0B9D-0932-455B-9E15-571435D16914}"/>
    <cellStyle name="Normal 76 2 3" xfId="25828" xr:uid="{863EF62B-388B-4D71-8870-284FF6D46DD9}"/>
    <cellStyle name="Normal 76 3" xfId="25829" xr:uid="{09AC14E4-D81D-49BE-80C4-5CFE9C044ED9}"/>
    <cellStyle name="Normal 76 3 2" xfId="25830" xr:uid="{3A5802E8-CDA2-473C-A92C-3FED64A6CABB}"/>
    <cellStyle name="Normal 76 4" xfId="25831" xr:uid="{16B4ADFE-6F40-4EF2-8E95-DD76E1DDFD51}"/>
    <cellStyle name="Normal 77" xfId="3753" xr:uid="{90900EC8-778A-453D-937F-F6E5AD770E6A}"/>
    <cellStyle name="Normal 77 2" xfId="25832" xr:uid="{382B9600-00E5-45F3-AADA-9F83A8424AE3}"/>
    <cellStyle name="Normal 77 2 2" xfId="25833" xr:uid="{B51BCB51-41A5-49E5-8251-7DAC181E9738}"/>
    <cellStyle name="Normal 77 2 2 2" xfId="25834" xr:uid="{8E2EC983-E88D-4006-9BEE-18E2720ADD54}"/>
    <cellStyle name="Normal 77 2 3" xfId="25835" xr:uid="{62E2C651-82C5-41C1-9ACD-28E934E811A9}"/>
    <cellStyle name="Normal 77 3" xfId="25836" xr:uid="{0885F957-6B19-4B38-84B7-44623A9AD794}"/>
    <cellStyle name="Normal 77 3 2" xfId="25837" xr:uid="{231B5433-9D41-4F30-8512-4E5981FB28E3}"/>
    <cellStyle name="Normal 77 4" xfId="25838" xr:uid="{3F98E952-0ACD-4AE0-A4FB-B0B9A99352DD}"/>
    <cellStyle name="Normal 78" xfId="3754" xr:uid="{F3FADA5A-284D-4591-B21F-8A30D7AF0192}"/>
    <cellStyle name="Normal 78 2" xfId="25839" xr:uid="{BD2213AD-3889-4FCA-BEE8-2B7D9F0BCCE3}"/>
    <cellStyle name="Normal 78 2 2" xfId="25840" xr:uid="{C1A4D68C-4DF5-47D7-8000-4DB09FCCB0BA}"/>
    <cellStyle name="Normal 78 2 2 2" xfId="25841" xr:uid="{8803F5A3-90B7-467F-9363-11F31FE79C76}"/>
    <cellStyle name="Normal 78 2 3" xfId="25842" xr:uid="{503ACE78-E714-42A7-A6A1-7AB36CCD7E72}"/>
    <cellStyle name="Normal 78 3" xfId="25843" xr:uid="{89979A68-9941-4568-B3EB-4E4813FB0147}"/>
    <cellStyle name="Normal 78 3 2" xfId="25844" xr:uid="{552B8154-E669-4AB2-BDE7-D8B08CBC4BC3}"/>
    <cellStyle name="Normal 78 4" xfId="25845" xr:uid="{D1A90879-E835-425C-9A1C-DB601F4B5515}"/>
    <cellStyle name="Normal 79" xfId="3755" xr:uid="{0E1B89C0-E381-4114-AD62-5319CE913783}"/>
    <cellStyle name="Normal 79 2" xfId="25846" xr:uid="{D2158010-27FB-413B-A66D-99B25ED837E6}"/>
    <cellStyle name="Normal 79 2 2" xfId="25847" xr:uid="{A4CDD822-29C7-4D4E-A77F-B74CFEEFDF6D}"/>
    <cellStyle name="Normal 79 2 2 2" xfId="25848" xr:uid="{AAB92416-3704-46B3-A599-D7C056EE4DFB}"/>
    <cellStyle name="Normal 79 2 3" xfId="25849" xr:uid="{4E290607-F3FB-4C25-919C-78B2BAC9970A}"/>
    <cellStyle name="Normal 79 3" xfId="25850" xr:uid="{028B98FD-A92B-44F9-952D-E611E94DBEF6}"/>
    <cellStyle name="Normal 79 3 2" xfId="25851" xr:uid="{1BBB5DA3-82DA-44B0-BB85-E30C70CC8FB9}"/>
    <cellStyle name="Normal 79 4" xfId="25852" xr:uid="{3EB074A2-01FB-4B2C-94B3-4B32CC9DDE24}"/>
    <cellStyle name="Normal 8" xfId="171" xr:uid="{00000000-0005-0000-0000-00008C000000}"/>
    <cellStyle name="Normal 8 10" xfId="3756" xr:uid="{2C0993A8-B9EF-481D-81E1-20AFDD31C5A3}"/>
    <cellStyle name="Normal 8 11" xfId="293" xr:uid="{A534814B-81FA-430C-A410-9D6034E1091C}"/>
    <cellStyle name="Normal 8 2" xfId="3757" xr:uid="{DE969477-641D-4C38-8BAD-D53CD8008453}"/>
    <cellStyle name="Normal 8 2 2" xfId="25853" xr:uid="{0D69A64E-ED76-44F1-A8A7-D634EA1A22C1}"/>
    <cellStyle name="Normal 8 2 2 2" xfId="25854" xr:uid="{2D218340-9023-4C98-83FB-4C289850F826}"/>
    <cellStyle name="Normal 8 2 2 2 2" xfId="25855" xr:uid="{9E8B8919-F171-4A70-8F87-8C53BC74C694}"/>
    <cellStyle name="Normal 8 2 2 3" xfId="25856" xr:uid="{78D7EA84-C008-4F43-8CE5-BB99C898B950}"/>
    <cellStyle name="Normal 8 2 3" xfId="25857" xr:uid="{8832A207-3835-400A-8662-63D7447151BB}"/>
    <cellStyle name="Normal 8 2 3 2" xfId="25858" xr:uid="{A66A404E-97AA-4EF3-9CCF-FC2B91D49E4F}"/>
    <cellStyle name="Normal 8 2 4" xfId="25859" xr:uid="{42F203AA-47E0-4434-8B4E-193F7AC7A991}"/>
    <cellStyle name="Normal 8 3" xfId="3758" xr:uid="{BC89C517-E89E-4E18-9E18-4A14AFC5775F}"/>
    <cellStyle name="Normal 8 3 2" xfId="25860" xr:uid="{35C1C0DC-AF36-451B-AF50-C8FC8A12CECA}"/>
    <cellStyle name="Normal 8 3 2 2" xfId="25861" xr:uid="{D6062600-4E50-4B6D-878D-3BECAB7CA418}"/>
    <cellStyle name="Normal 8 3 2 3" xfId="56893" xr:uid="{EE8D78BD-A91B-4010-BCA0-A77CAD3645AD}"/>
    <cellStyle name="Normal 8 3 3" xfId="25862" xr:uid="{0BECBAC7-E4B1-442E-8D83-3447A8B3E354}"/>
    <cellStyle name="Normal 8 3 3 2" xfId="25863" xr:uid="{86669655-2A90-4D57-81F4-90DD0D549591}"/>
    <cellStyle name="Normal 8 3 4" xfId="25864" xr:uid="{C56267DD-4CC4-44C5-A518-6E31851902F9}"/>
    <cellStyle name="Normal 8 3 5" xfId="25865" xr:uid="{7C93FA28-F831-41FB-ACF7-AC51A56DE248}"/>
    <cellStyle name="Normal 8 4" xfId="3759" xr:uid="{33092558-2A90-4CA4-8CA7-95442DD072DC}"/>
    <cellStyle name="Normal 8 4 2" xfId="3760" xr:uid="{8DEFB78F-14C0-47FD-A1E0-4AA30596A9EA}"/>
    <cellStyle name="Normal 8 4 2 2" xfId="25866" xr:uid="{97141997-DD60-416B-B6A1-5A807A589246}"/>
    <cellStyle name="Normal 8 4 2 3" xfId="25867" xr:uid="{6F3A013B-DD2A-43EA-B825-BF04F33BC5FB}"/>
    <cellStyle name="Normal 8 4 3" xfId="3761" xr:uid="{98B1027C-00B7-451D-BB24-6BD3EB55F7AE}"/>
    <cellStyle name="Normal 8 4 3 2" xfId="25868" xr:uid="{80002330-C94C-4977-8ABC-46CE6DF70B3A}"/>
    <cellStyle name="Normal 8 4 4" xfId="3762" xr:uid="{E089F715-B482-479B-A7E0-2E193B82A230}"/>
    <cellStyle name="Normal 8 4 5" xfId="3763" xr:uid="{3F852B98-A358-42F6-85B0-545F574B46D8}"/>
    <cellStyle name="Normal 8 4 6" xfId="25869" xr:uid="{9ABDA29D-72AE-49E8-B196-6AAB3FDE1EB5}"/>
    <cellStyle name="Normal 8 5" xfId="3764" xr:uid="{A173DD4E-2BCD-4878-9433-021948EA3E25}"/>
    <cellStyle name="Normal 8 5 2" xfId="3765" xr:uid="{8E7A0709-343C-491A-989C-C7A5DE0582EC}"/>
    <cellStyle name="Normal 8 5 2 2" xfId="25870" xr:uid="{4D074F11-EFFF-4793-AF16-D10F969E19F4}"/>
    <cellStyle name="Normal 8 5 3" xfId="3766" xr:uid="{33AE314F-CE8F-4D8C-AE9A-9DFB41BD4E8C}"/>
    <cellStyle name="Normal 8 5 4" xfId="3767" xr:uid="{605C9A11-7AE5-4B83-AF6D-52F81CCA9DB7}"/>
    <cellStyle name="Normal 8 5 5" xfId="3768" xr:uid="{A97E140A-E231-4A98-84D3-AA9C19D734C3}"/>
    <cellStyle name="Normal 8 5 6" xfId="25871" xr:uid="{B9851F51-D3C4-479A-BF9E-272CBBF35084}"/>
    <cellStyle name="Normal 8 6" xfId="3769" xr:uid="{B3291B83-3296-453E-92C2-53A391BE764D}"/>
    <cellStyle name="Normal 8 6 2" xfId="25872" xr:uid="{3588DCBF-581E-4A3D-9640-03F8ACDB0C29}"/>
    <cellStyle name="Normal 8 7" xfId="3770" xr:uid="{3E773469-567E-4A45-BCFC-B34419C1D7EA}"/>
    <cellStyle name="Normal 8 7 2" xfId="25873" xr:uid="{DF646D92-83AF-46E1-93BF-77D912095E3A}"/>
    <cellStyle name="Normal 8 8" xfId="3771" xr:uid="{52DBBF16-36E6-4389-A987-01E5E3225002}"/>
    <cellStyle name="Normal 8 8 2" xfId="25874" xr:uid="{CC68852B-040E-408A-9796-5D724A313AB0}"/>
    <cellStyle name="Normal 8 9" xfId="3772" xr:uid="{F796F94D-386E-420F-A721-FA76B0CBAABC}"/>
    <cellStyle name="Normal 8 9 2" xfId="25875" xr:uid="{F94B1034-3487-45B4-ABA7-2B0AD18439E9}"/>
    <cellStyle name="Normal 80" xfId="3773" xr:uid="{7DD57103-FA8D-4BA2-BF12-B6EBC51B5E14}"/>
    <cellStyle name="Normal 80 2" xfId="25876" xr:uid="{E1CB34D0-94BA-49CB-86BB-D6EA6CAE4645}"/>
    <cellStyle name="Normal 80 2 2" xfId="25877" xr:uid="{121D2968-52E1-4CAC-AC8C-DD6CB2F5964E}"/>
    <cellStyle name="Normal 80 2 2 2" xfId="25878" xr:uid="{14B93CA8-087C-4E35-B06C-8C76C009823E}"/>
    <cellStyle name="Normal 80 2 3" xfId="25879" xr:uid="{CA36FF1B-6259-464E-B2A2-D674DCF7844E}"/>
    <cellStyle name="Normal 80 3" xfId="25880" xr:uid="{21193D6C-E5B3-4D93-8293-6D51D5E78CE5}"/>
    <cellStyle name="Normal 80 3 2" xfId="25881" xr:uid="{5AD0A48C-95C5-4FFF-A9BE-D59DB4DADA4B}"/>
    <cellStyle name="Normal 80 4" xfId="25882" xr:uid="{7E8E32FB-1624-4FB0-B65C-14AE43515FA2}"/>
    <cellStyle name="Normal 81" xfId="3774" xr:uid="{AD2040E3-58BE-45E8-8B31-A2A474A2929E}"/>
    <cellStyle name="Normal 81 2" xfId="25883" xr:uid="{4C97EB6B-7EE2-4AB8-9955-EF4DC9E9945B}"/>
    <cellStyle name="Normal 81 2 2" xfId="25884" xr:uid="{F5AFC13B-620D-4087-BE36-BE15251E3C98}"/>
    <cellStyle name="Normal 81 2 2 2" xfId="25885" xr:uid="{2C6C07DE-5A77-4B3E-B7AB-C1BD0CCCE76F}"/>
    <cellStyle name="Normal 81 2 3" xfId="25886" xr:uid="{E280850D-9A57-45E9-85FD-00FD34707B61}"/>
    <cellStyle name="Normal 81 3" xfId="25887" xr:uid="{5DA4893B-09B1-478F-AB74-B5671AF434E6}"/>
    <cellStyle name="Normal 81 3 2" xfId="25888" xr:uid="{E588E422-9294-4D51-BE32-BDC1CFCC8847}"/>
    <cellStyle name="Normal 81 4" xfId="25889" xr:uid="{6E79A4F5-EABF-49C5-A615-E01435FF97B0}"/>
    <cellStyle name="Normal 82" xfId="3775" xr:uid="{A4D59491-57EC-43ED-ABF9-2C35E5966523}"/>
    <cellStyle name="Normal 82 2" xfId="25890" xr:uid="{2E06CDE8-BE45-445A-BB09-7395E016D93B}"/>
    <cellStyle name="Normal 82 2 2" xfId="25891" xr:uid="{1A8C34C6-D6A4-4155-9E2D-9C5791168AE8}"/>
    <cellStyle name="Normal 82 2 2 2" xfId="25892" xr:uid="{5946DFF5-DA53-4B49-B2A5-512574EE4F5D}"/>
    <cellStyle name="Normal 82 2 3" xfId="25893" xr:uid="{3166A706-0B40-4C26-8276-F3DB95AE7FB0}"/>
    <cellStyle name="Normal 82 3" xfId="25894" xr:uid="{768FB383-7AFC-46F9-9A86-2A1365C13B1C}"/>
    <cellStyle name="Normal 82 3 2" xfId="25895" xr:uid="{8419325B-8756-4FDA-9B7E-EA055F103C7B}"/>
    <cellStyle name="Normal 82 4" xfId="25896" xr:uid="{9A564A5D-C3A8-4DC2-A2B3-F571E0787867}"/>
    <cellStyle name="Normal 83" xfId="3776" xr:uid="{D276BD4A-53DD-456F-893F-7A36B920C3DA}"/>
    <cellStyle name="Normal 83 2" xfId="25897" xr:uid="{19892CFA-9C55-40D1-83EB-8875FDF4F1FD}"/>
    <cellStyle name="Normal 83 2 2" xfId="25898" xr:uid="{75640C18-2E3A-4A43-803E-E08C92AE125D}"/>
    <cellStyle name="Normal 83 2 2 2" xfId="25899" xr:uid="{7AAB51A7-E2AA-46FF-8154-290C1C44EADB}"/>
    <cellStyle name="Normal 83 2 3" xfId="25900" xr:uid="{C93013C1-C493-4A62-A89A-FADBB1D7021C}"/>
    <cellStyle name="Normal 83 3" xfId="25901" xr:uid="{50128725-30C8-4018-9859-ADAB16093B18}"/>
    <cellStyle name="Normal 83 3 2" xfId="25902" xr:uid="{D0B05A3D-027F-42E4-93DA-9529856AF858}"/>
    <cellStyle name="Normal 83 4" xfId="25903" xr:uid="{C8070C41-148F-4A0C-9724-5697E638A83D}"/>
    <cellStyle name="Normal 84" xfId="3777" xr:uid="{3D4C8CD8-6DA8-4A39-A417-5886A9334113}"/>
    <cellStyle name="Normal 84 2" xfId="25904" xr:uid="{CE122AF3-0DDF-47A5-B7B7-5E8A3754DF88}"/>
    <cellStyle name="Normal 84 2 2" xfId="25905" xr:uid="{C6E08890-1635-4436-9693-3ACCE184DA2A}"/>
    <cellStyle name="Normal 84 2 2 2" xfId="25906" xr:uid="{512BDD3D-AEBF-406E-940C-77C7D31DD5E4}"/>
    <cellStyle name="Normal 84 2 3" xfId="25907" xr:uid="{F5BCC7CE-7E85-400D-9CCF-5B1EE745FFA0}"/>
    <cellStyle name="Normal 84 3" xfId="25908" xr:uid="{1713CCF0-B6B0-4732-8B29-2EAF161DA3F7}"/>
    <cellStyle name="Normal 84 3 2" xfId="25909" xr:uid="{041BC3ED-5634-4812-9922-C99E61225472}"/>
    <cellStyle name="Normal 84 4" xfId="25910" xr:uid="{92727C20-DE1F-4002-9BF0-D3A4FE743D09}"/>
    <cellStyle name="Normal 85" xfId="3778" xr:uid="{D4C89822-F906-4D3F-AE5F-C60E1E6CB6EA}"/>
    <cellStyle name="Normal 85 2" xfId="25911" xr:uid="{5EBB16DB-4288-4963-88B5-3AE0E85E07D8}"/>
    <cellStyle name="Normal 85 2 2" xfId="25912" xr:uid="{9EAEE049-CB46-48C0-8791-DE66F9F928F8}"/>
    <cellStyle name="Normal 85 2 2 2" xfId="25913" xr:uid="{3BB6F515-FFFE-4952-A471-C4D19E6D38AD}"/>
    <cellStyle name="Normal 85 2 3" xfId="25914" xr:uid="{2BB15A65-64C2-49B0-827C-DFA78B2B6846}"/>
    <cellStyle name="Normal 85 3" xfId="25915" xr:uid="{591FB7CD-6D9C-4903-86EB-16FDFF8A65A4}"/>
    <cellStyle name="Normal 85 3 2" xfId="25916" xr:uid="{6533C90E-5BF1-4841-815B-AAE8DB3AB76E}"/>
    <cellStyle name="Normal 85 4" xfId="25917" xr:uid="{BAEF7E77-577E-4F71-8542-A5DAE9D36A14}"/>
    <cellStyle name="Normal 86" xfId="3779" xr:uid="{FC301142-4E27-4D39-ABB3-FF07B81D4FE1}"/>
    <cellStyle name="Normal 86 2" xfId="25918" xr:uid="{B017D240-C56E-412C-895F-686AD3B6A120}"/>
    <cellStyle name="Normal 86 2 2" xfId="25919" xr:uid="{FD7DE5B4-6A20-4DDA-867D-CCAB24521470}"/>
    <cellStyle name="Normal 86 2 2 2" xfId="25920" xr:uid="{3F29545F-4826-447B-B7B6-FEE43549E12D}"/>
    <cellStyle name="Normal 86 2 3" xfId="25921" xr:uid="{0A658BC9-3767-4539-A81E-85A2CA30C2CE}"/>
    <cellStyle name="Normal 86 3" xfId="25922" xr:uid="{82D893B6-8161-4DC5-8F03-3F899EBE6571}"/>
    <cellStyle name="Normal 86 3 2" xfId="25923" xr:uid="{B26D42ED-2914-4E23-93F8-E1FB5CA777AA}"/>
    <cellStyle name="Normal 86 4" xfId="25924" xr:uid="{05E7EE25-45EA-49CB-8B8E-9451012D2986}"/>
    <cellStyle name="Normal 87" xfId="3780" xr:uid="{DD754FCF-D097-48BA-A8DE-53CA9E6C77FF}"/>
    <cellStyle name="Normal 87 2" xfId="25925" xr:uid="{178B1320-9B12-4D27-BE57-84C8D561C806}"/>
    <cellStyle name="Normal 87 2 2" xfId="25926" xr:uid="{A57C5FF9-0D94-473D-A897-EE588DB9157C}"/>
    <cellStyle name="Normal 87 2 2 2" xfId="25927" xr:uid="{C8C57BE4-A05E-46A7-AA05-E11A8FF16CE0}"/>
    <cellStyle name="Normal 87 2 3" xfId="25928" xr:uid="{9D076FB2-CCD3-4135-8876-C34595E5AD81}"/>
    <cellStyle name="Normal 87 3" xfId="25929" xr:uid="{239A85FC-CBD0-4827-A2A8-3BE1CCF26A14}"/>
    <cellStyle name="Normal 87 3 2" xfId="25930" xr:uid="{8314DDB5-F055-4B83-A7A5-F1757E14D5BF}"/>
    <cellStyle name="Normal 87 4" xfId="25931" xr:uid="{C5D182E4-F889-4B6F-B105-E7D1552DD096}"/>
    <cellStyle name="Normal 88" xfId="3781" xr:uid="{6821644B-9278-4864-892E-4E1F6FB12F20}"/>
    <cellStyle name="Normal 88 2" xfId="25932" xr:uid="{6DCB5BFB-17A3-4A1C-858A-C11B9EE6DA9D}"/>
    <cellStyle name="Normal 88 2 2" xfId="25933" xr:uid="{C11E4C6B-4E3D-4194-A5C4-CCFD5CE72EDC}"/>
    <cellStyle name="Normal 88 2 2 2" xfId="25934" xr:uid="{30DE96E1-5695-40DA-BD7B-557D1D115F5E}"/>
    <cellStyle name="Normal 88 2 3" xfId="25935" xr:uid="{D60326C8-C646-4056-966A-2083C64977B6}"/>
    <cellStyle name="Normal 88 3" xfId="25936" xr:uid="{78B9B3D3-33A8-455A-AF19-CDFA3838D454}"/>
    <cellStyle name="Normal 88 3 2" xfId="25937" xr:uid="{4B501E17-9878-45F4-BED4-345E7E5EF8E0}"/>
    <cellStyle name="Normal 88 4" xfId="25938" xr:uid="{652E6263-E613-40DB-81EA-CBE9C500CB44}"/>
    <cellStyle name="Normal 89" xfId="3782" xr:uid="{4AF45A8F-92EC-4F7E-BB39-BC496EBA1688}"/>
    <cellStyle name="Normal 89 2" xfId="25939" xr:uid="{D2F1C1E6-E8E1-474A-9231-D40C78994A58}"/>
    <cellStyle name="Normal 89 2 2" xfId="25940" xr:uid="{00860BB4-A13E-40D8-8642-C9F53A1E0080}"/>
    <cellStyle name="Normal 89 2 2 2" xfId="25941" xr:uid="{42B694AA-11DC-4895-89CF-F1DC1253F2D4}"/>
    <cellStyle name="Normal 89 2 3" xfId="25942" xr:uid="{DDB07B51-8298-475B-AA76-DD2B27C47D29}"/>
    <cellStyle name="Normal 89 3" xfId="25943" xr:uid="{6DBEFF09-0B72-44A1-BCA4-974C24B83E7A}"/>
    <cellStyle name="Normal 89 3 2" xfId="25944" xr:uid="{4592898D-663E-41AD-90B3-4BA12081F5CB}"/>
    <cellStyle name="Normal 89 4" xfId="25945" xr:uid="{8EADE40C-CA8E-43FD-AD33-6F4DBDD4B6BB}"/>
    <cellStyle name="Normal 9" xfId="172" xr:uid="{00000000-0005-0000-0000-00008D000000}"/>
    <cellStyle name="Normal 9 10" xfId="3783" xr:uid="{7EA2B1C6-DAF2-47E5-9E58-CB61BCE671A2}"/>
    <cellStyle name="Normal 9 2" xfId="3784" xr:uid="{248957F4-055D-4AA0-8030-CE3F82C727E6}"/>
    <cellStyle name="Normal 9 2 2" xfId="3785" xr:uid="{8DEC595A-652F-4E5D-ABFD-2FAB474D7D08}"/>
    <cellStyle name="Normal 9 2 2 2" xfId="25946" xr:uid="{21E85F4A-6C58-41F6-A40E-A993FE366D5E}"/>
    <cellStyle name="Normal 9 2 2 2 2" xfId="25947" xr:uid="{A19FBFDD-04C5-43EE-9179-E841AF1C432E}"/>
    <cellStyle name="Normal 9 2 2 2 3" xfId="56894" xr:uid="{63E71A20-2775-4D25-B5F2-91A330541393}"/>
    <cellStyle name="Normal 9 2 2 3" xfId="25948" xr:uid="{88B036FB-2E7D-4542-AD31-921A0037C610}"/>
    <cellStyle name="Normal 9 2 2 3 2" xfId="25949" xr:uid="{FD582973-8361-4037-A312-FE115E37369F}"/>
    <cellStyle name="Normal 9 2 2 4" xfId="25950" xr:uid="{FF9F5A88-CCB0-4F5F-8F1E-F81E3483ABC9}"/>
    <cellStyle name="Normal 9 2 2 5" xfId="25951" xr:uid="{2A71719B-62F3-410D-8316-2A9F07D94990}"/>
    <cellStyle name="Normal 9 2 3" xfId="25952" xr:uid="{8393EE53-B0BF-486F-9981-1097C9A4D2F9}"/>
    <cellStyle name="Normal 9 2 3 2" xfId="25953" xr:uid="{433AFC70-1FE9-438B-B0DB-39A36E0E3CC9}"/>
    <cellStyle name="Normal 9 2 3 2 2" xfId="25954" xr:uid="{5B2AFDB0-A319-470D-98E6-B94E87F1052C}"/>
    <cellStyle name="Normal 9 2 3 3" xfId="25955" xr:uid="{0235244C-FCB2-45B6-9F97-E567BE6875F8}"/>
    <cellStyle name="Normal 9 2 3 3 2" xfId="25956" xr:uid="{AB5FFCF1-C6A5-45CC-852E-4E4DC2EB6036}"/>
    <cellStyle name="Normal 9 2 3 4" xfId="25957" xr:uid="{A19EAA39-98AD-40CC-BA61-F78B526455AE}"/>
    <cellStyle name="Normal 9 2 4" xfId="25958" xr:uid="{2320D5D6-4487-4A99-B581-E46DB78C0558}"/>
    <cellStyle name="Normal 9 2 4 2" xfId="25959" xr:uid="{58AA8EA7-D38F-4F4C-A97A-8932DD31C55D}"/>
    <cellStyle name="Normal 9 2 4 2 2" xfId="25960" xr:uid="{528D56B3-C972-45D3-9909-F89014CCDF45}"/>
    <cellStyle name="Normal 9 2 4 3" xfId="25961" xr:uid="{12E50683-A9BC-4887-B606-E22A5DC1714B}"/>
    <cellStyle name="Normal 9 2 5" xfId="25962" xr:uid="{1CF830BE-EF2F-421F-B9CD-B9AF86F63903}"/>
    <cellStyle name="Normal 9 2 5 2" xfId="25963" xr:uid="{E97EA190-9404-4707-9430-7E0FEA6E580C}"/>
    <cellStyle name="Normal 9 2 6" xfId="25964" xr:uid="{AD5B5B1E-6105-4AD5-8086-072163E10204}"/>
    <cellStyle name="Normal 9 3" xfId="3786" xr:uid="{FDD94423-92C0-44B7-AE95-786418F19FC2}"/>
    <cellStyle name="Normal 9 3 2" xfId="25965" xr:uid="{3FFF9C9E-E2E6-4DB4-AB37-9A4D07E32565}"/>
    <cellStyle name="Normal 9 3 2 2" xfId="25966" xr:uid="{7C12B268-CDF0-4EC1-B15A-20C8839B3437}"/>
    <cellStyle name="Normal 9 3 2 3" xfId="56895" xr:uid="{EFEFCF5F-CD66-4B78-95B1-D7CC8559CAD6}"/>
    <cellStyle name="Normal 9 3 3" xfId="25967" xr:uid="{82E67631-57B2-4534-9252-23092DFA2D5C}"/>
    <cellStyle name="Normal 9 3 3 2" xfId="25968" xr:uid="{1C6D6D35-B5ED-487B-B4F7-9606AD7167C4}"/>
    <cellStyle name="Normal 9 3 4" xfId="25969" xr:uid="{B21C789D-10C2-4AF2-9FDE-1297D45BC1D2}"/>
    <cellStyle name="Normal 9 3 5" xfId="25970" xr:uid="{EFFA4337-4D7C-4424-8E88-B7E2F7C7151F}"/>
    <cellStyle name="Normal 9 4" xfId="3787" xr:uid="{6DFA7D34-BC59-4717-9B0F-89EB58E29F6C}"/>
    <cellStyle name="Normal 9 4 2" xfId="3788" xr:uid="{0E037654-E820-425C-8A9C-77B02982A773}"/>
    <cellStyle name="Normal 9 4 2 2" xfId="25971" xr:uid="{E8063420-9145-41FA-A942-A7B6C26D7DE5}"/>
    <cellStyle name="Normal 9 4 2 3" xfId="25972" xr:uid="{9F422709-FB96-45D1-A506-470407C6BE96}"/>
    <cellStyle name="Normal 9 4 3" xfId="3789" xr:uid="{BE450208-B59C-4FD2-94B9-0311E0F4BA5F}"/>
    <cellStyle name="Normal 9 4 3 2" xfId="25973" xr:uid="{3A64B424-E7F7-4A0A-A512-EC3C6CA5CDF3}"/>
    <cellStyle name="Normal 9 4 4" xfId="3790" xr:uid="{9CACF731-84BC-4A64-9095-AB6EA6725E1C}"/>
    <cellStyle name="Normal 9 4 5" xfId="3791" xr:uid="{0AB634CF-6662-4E19-B067-6A551345EFD0}"/>
    <cellStyle name="Normal 9 4 6" xfId="25974" xr:uid="{B2B05544-8805-4CDC-A8A0-6F0C6CFD00D8}"/>
    <cellStyle name="Normal 9 5" xfId="3792" xr:uid="{39A5D9A6-2CC3-4AF4-81D7-79E57588148D}"/>
    <cellStyle name="Normal 9 5 2" xfId="3793" xr:uid="{490EB078-346C-48A0-81F0-60360CEF72E8}"/>
    <cellStyle name="Normal 9 5 2 2" xfId="25975" xr:uid="{DEA955A3-BEB4-4822-A152-94A652C4F8C1}"/>
    <cellStyle name="Normal 9 5 3" xfId="3794" xr:uid="{49C87C24-BE5D-4E2B-9E06-DA762E2BF1AE}"/>
    <cellStyle name="Normal 9 5 4" xfId="3795" xr:uid="{FB545705-358F-4EDE-8D02-11CA9E1753E3}"/>
    <cellStyle name="Normal 9 5 5" xfId="3796" xr:uid="{79F6DB0A-4101-41F3-ACD4-03835EF4F953}"/>
    <cellStyle name="Normal 9 5 6" xfId="25976" xr:uid="{35D382F7-194C-427D-86F9-FFBE2B5ECA10}"/>
    <cellStyle name="Normal 9 6" xfId="3797" xr:uid="{1EA5FF71-3F04-427C-9E61-88895CD82990}"/>
    <cellStyle name="Normal 9 6 2" xfId="25977" xr:uid="{5D0398EB-9474-4FB1-B3DB-746F1B040901}"/>
    <cellStyle name="Normal 9 7" xfId="3798" xr:uid="{F5972565-CB8B-4B8A-9090-5A755E3DFC8D}"/>
    <cellStyle name="Normal 9 7 2" xfId="25978" xr:uid="{261E3AAF-6D58-46AE-84E3-6CBA704905C8}"/>
    <cellStyle name="Normal 9 8" xfId="3799" xr:uid="{2719786E-623A-47E6-868C-62702C5D8409}"/>
    <cellStyle name="Normal 9 8 2" xfId="25979" xr:uid="{1BF83314-32E7-4577-B8A4-5F892E919C5C}"/>
    <cellStyle name="Normal 9 9" xfId="3800" xr:uid="{D2022759-4E51-4F08-9B99-272CC6F1B2BC}"/>
    <cellStyle name="Normal 9 9 2" xfId="25980" xr:uid="{4D3D4490-D5B2-4722-86B2-BF8D40058238}"/>
    <cellStyle name="Normal 90" xfId="3801" xr:uid="{E79306AE-2501-475D-8EAA-6E40E32A4FA8}"/>
    <cellStyle name="Normal 90 2" xfId="25981" xr:uid="{086E3064-154D-4664-B520-D3B14CDA68F6}"/>
    <cellStyle name="Normal 90 2 2" xfId="25982" xr:uid="{47FAD26B-0BA2-49ED-AC95-E63157DA3F37}"/>
    <cellStyle name="Normal 90 2 2 2" xfId="25983" xr:uid="{FBB09BE8-7273-41C8-B6C3-259A152C7460}"/>
    <cellStyle name="Normal 90 2 3" xfId="25984" xr:uid="{067884C4-74DA-49C1-A32B-E52B2124533A}"/>
    <cellStyle name="Normal 90 3" xfId="25985" xr:uid="{B367D6B4-923F-47F1-9B2C-BB4DD487DA4F}"/>
    <cellStyle name="Normal 90 3 2" xfId="25986" xr:uid="{8D9F6447-1DB3-4148-863D-98155AD92584}"/>
    <cellStyle name="Normal 90 4" xfId="25987" xr:uid="{A5177CFB-2B4A-42BC-8D4C-8223E479E89A}"/>
    <cellStyle name="Normal 91" xfId="3802" xr:uid="{EE5C5446-FC04-45D7-8520-7E87F2A14FC4}"/>
    <cellStyle name="Normal 91 2" xfId="25988" xr:uid="{2449810C-C85B-4894-9775-EF4BACFDD08F}"/>
    <cellStyle name="Normal 91 2 2" xfId="25989" xr:uid="{E09D149A-B928-4532-85C8-DA9DD4A6D0A8}"/>
    <cellStyle name="Normal 91 2 2 2" xfId="25990" xr:uid="{EFEA943E-9B40-4BEB-857E-B319FD7726B2}"/>
    <cellStyle name="Normal 91 2 3" xfId="25991" xr:uid="{F22656B0-6D5B-4F42-BDE3-51D2E54571EB}"/>
    <cellStyle name="Normal 91 3" xfId="25992" xr:uid="{25579570-3DFE-474A-9F3A-F7F6B47CB5E8}"/>
    <cellStyle name="Normal 91 3 2" xfId="25993" xr:uid="{09EC2CDF-99B3-4E3A-83BE-2C408D84C1C4}"/>
    <cellStyle name="Normal 91 4" xfId="25994" xr:uid="{AE5334A9-17D5-428C-A405-C8E570D63424}"/>
    <cellStyle name="Normal 92" xfId="3803" xr:uid="{248276FF-4F7D-4EAC-B9DE-77B02CD1EE57}"/>
    <cellStyle name="Normal 92 2" xfId="25995" xr:uid="{518535AF-B406-417E-A584-57AEB071676C}"/>
    <cellStyle name="Normal 92 2 2" xfId="25996" xr:uid="{4858865B-A8DC-498E-B01E-48179F4C49A9}"/>
    <cellStyle name="Normal 92 2 2 2" xfId="25997" xr:uid="{73EE1461-4556-4136-9E24-E00DB19E1B02}"/>
    <cellStyle name="Normal 92 2 3" xfId="25998" xr:uid="{6B2534A7-BFAD-462A-BB30-30CC8ED2A170}"/>
    <cellStyle name="Normal 92 3" xfId="25999" xr:uid="{11D33753-516B-4795-88E1-5ED908E5FA29}"/>
    <cellStyle name="Normal 92 3 2" xfId="26000" xr:uid="{D0CDD627-D6FD-43FB-9AFF-D971B2A35419}"/>
    <cellStyle name="Normal 92 4" xfId="26001" xr:uid="{5689B377-EDAF-41AC-A6FD-8BD9E595C5AC}"/>
    <cellStyle name="Normal 93" xfId="3804" xr:uid="{42245436-BCBF-4DDA-B7F4-32611C9975F8}"/>
    <cellStyle name="Normal 93 2" xfId="26002" xr:uid="{163F985E-83F0-4251-AADA-829D2787D67C}"/>
    <cellStyle name="Normal 93 2 2" xfId="26003" xr:uid="{A699E5AC-AB0D-4978-8D92-D3B9F82D38C5}"/>
    <cellStyle name="Normal 93 2 2 2" xfId="26004" xr:uid="{7F0FD642-14D0-448E-9108-AAED2445558A}"/>
    <cellStyle name="Normal 93 2 3" xfId="26005" xr:uid="{B9A45E62-CDEF-4B18-972B-62FDE3610A1A}"/>
    <cellStyle name="Normal 93 3" xfId="26006" xr:uid="{05062AC2-8C2C-48C7-BE29-F39D0003312A}"/>
    <cellStyle name="Normal 93 3 2" xfId="26007" xr:uid="{C4A6AEAB-F3C8-462C-A93A-ED970A034C57}"/>
    <cellStyle name="Normal 93 4" xfId="26008" xr:uid="{92098DBB-01E8-4068-8B7F-BA10C1FA5C01}"/>
    <cellStyle name="Normal 94" xfId="3805" xr:uid="{01038596-4076-4C40-A6F9-78AC1F2933EA}"/>
    <cellStyle name="Normal 94 2" xfId="26009" xr:uid="{ECA3D348-067D-4A86-8A93-19B87A65E042}"/>
    <cellStyle name="Normal 94 2 2" xfId="26010" xr:uid="{95952080-B355-425C-8973-69589362A13F}"/>
    <cellStyle name="Normal 94 2 2 2" xfId="26011" xr:uid="{5486C857-81D6-4FB6-9CCF-5F158C22C23E}"/>
    <cellStyle name="Normal 94 2 3" xfId="26012" xr:uid="{FED5F34D-0665-415A-9DF2-EF248CC7B9DA}"/>
    <cellStyle name="Normal 94 3" xfId="26013" xr:uid="{9DBCC618-BA1A-4B68-BC0C-4EBF6D7A9098}"/>
    <cellStyle name="Normal 94 3 2" xfId="26014" xr:uid="{9BE32357-C8A9-44FC-B3F9-AED1E1DA34C9}"/>
    <cellStyle name="Normal 94 4" xfId="26015" xr:uid="{72B6DC53-02DC-4730-9058-88CE708166E9}"/>
    <cellStyle name="Normal 95" xfId="3806" xr:uid="{9091DAD9-1ACE-47F9-8466-41ED686B318F}"/>
    <cellStyle name="Normal 95 2" xfId="26016" xr:uid="{B17E4E4A-777A-4F29-8C98-1E0F4FCD8DE2}"/>
    <cellStyle name="Normal 95 2 2" xfId="26017" xr:uid="{08D886F2-7FF1-4EBF-B0F5-5E1F59B5AC40}"/>
    <cellStyle name="Normal 95 2 2 2" xfId="26018" xr:uid="{DEDF88A4-C8BA-42CA-B61F-BA30453A87A9}"/>
    <cellStyle name="Normal 95 2 3" xfId="26019" xr:uid="{F0CAA352-C547-4D51-B76F-52A446EAA6D9}"/>
    <cellStyle name="Normal 95 3" xfId="26020" xr:uid="{74EC7C7F-F81F-4DF9-800B-608AF9904BE7}"/>
    <cellStyle name="Normal 95 3 2" xfId="26021" xr:uid="{16AA1982-C9AE-4492-849E-A56B8E2CC920}"/>
    <cellStyle name="Normal 95 4" xfId="26022" xr:uid="{9EDC05AB-C8E0-4DE1-9688-6232F07FA9D2}"/>
    <cellStyle name="Normal 96" xfId="3807" xr:uid="{2EBAF4A4-B5E6-4392-9EAD-9DC5E8E1FB87}"/>
    <cellStyle name="Normal 96 2" xfId="26023" xr:uid="{9EFD2BA6-FC57-4F59-8377-CD2332AC9184}"/>
    <cellStyle name="Normal 96 2 2" xfId="26024" xr:uid="{81A0699A-2BBD-4953-9D51-63B4E1498D4D}"/>
    <cellStyle name="Normal 96 2 2 2" xfId="26025" xr:uid="{0D8DEA8A-1DF4-4AAA-A116-37FA5E281705}"/>
    <cellStyle name="Normal 96 2 3" xfId="26026" xr:uid="{57F8FDB0-E5CB-4958-B910-B53E56DFB7D0}"/>
    <cellStyle name="Normal 96 3" xfId="26027" xr:uid="{013FA956-EDB9-4F09-9790-94CA5BF2B58B}"/>
    <cellStyle name="Normal 96 3 2" xfId="26028" xr:uid="{4B268225-27DD-419D-9C1A-84B88F76FFE8}"/>
    <cellStyle name="Normal 96 4" xfId="26029" xr:uid="{4AFF2EF1-BE2B-4926-B090-8B1DC49DEB1B}"/>
    <cellStyle name="Normal 97" xfId="3808" xr:uid="{5245634A-E740-492A-96CA-816C5454081A}"/>
    <cellStyle name="Normal 97 2" xfId="26030" xr:uid="{E6844AEF-506B-4CDA-BF7D-45C222F57226}"/>
    <cellStyle name="Normal 97 2 2" xfId="26031" xr:uid="{AF3051E0-2AD3-4195-86FF-4C1B23228B4C}"/>
    <cellStyle name="Normal 97 2 2 2" xfId="26032" xr:uid="{14C9DCE8-A1ED-49F1-A4E3-943990EBA412}"/>
    <cellStyle name="Normal 97 2 3" xfId="26033" xr:uid="{8D0DD463-5111-4E30-8F14-4656FA8C97AB}"/>
    <cellStyle name="Normal 97 3" xfId="26034" xr:uid="{7BF619AA-21B1-4E56-94DE-6FE040AA36B5}"/>
    <cellStyle name="Normal 97 3 2" xfId="26035" xr:uid="{3BD38A6C-8D46-416A-B6E1-E099861583F5}"/>
    <cellStyle name="Normal 97 4" xfId="26036" xr:uid="{C784B92D-8820-4DFB-840D-5A10B2BD9233}"/>
    <cellStyle name="Normal 98" xfId="3809" xr:uid="{60DF8DFE-4B94-4F9C-AC9E-C11EB0CC404B}"/>
    <cellStyle name="Normal 98 2" xfId="26037" xr:uid="{94373903-AB7D-4DFC-B0AF-36F8619EDAA0}"/>
    <cellStyle name="Normal 98 2 2" xfId="26038" xr:uid="{DCD24992-24BA-4D2B-981F-D2C64B65EEC3}"/>
    <cellStyle name="Normal 98 2 2 2" xfId="26039" xr:uid="{CBC85DA3-85C2-4FBB-8F03-935185D48898}"/>
    <cellStyle name="Normal 98 2 3" xfId="26040" xr:uid="{4494DCEB-5D99-4BE8-960C-DA2ED8BB2987}"/>
    <cellStyle name="Normal 98 3" xfId="26041" xr:uid="{AA313C71-4E0B-4922-BC81-2DC5E3F4F2E8}"/>
    <cellStyle name="Normal 98 3 2" xfId="26042" xr:uid="{0F6D23AA-A1C9-47E2-A63A-E5930295BF81}"/>
    <cellStyle name="Normal 98 4" xfId="26043" xr:uid="{7D85EAF1-F006-42BB-845B-7B0636C37D05}"/>
    <cellStyle name="Normal 99" xfId="3810" xr:uid="{11A0BEE7-54FA-4671-A525-CAD0214040BB}"/>
    <cellStyle name="Normal 99 2" xfId="26044" xr:uid="{88B0B1EF-A731-42EF-9601-1DA58FBC2E2D}"/>
    <cellStyle name="Normal 99 2 2" xfId="26045" xr:uid="{65354348-A04E-44D3-8963-E932A150CD86}"/>
    <cellStyle name="Normal 99 2 2 2" xfId="26046" xr:uid="{D8DD7884-D1BC-49CA-8125-092570E51E89}"/>
    <cellStyle name="Normal 99 2 3" xfId="26047" xr:uid="{FF33B8E6-F209-4F1C-81A2-0BFF2C4C2368}"/>
    <cellStyle name="Normal 99 3" xfId="26048" xr:uid="{81EB3F34-D887-4E9F-A0FA-6768B0032BBF}"/>
    <cellStyle name="Normal 99 3 2" xfId="26049" xr:uid="{4B7AAD36-1531-472B-9E63-8DFC4B5A0A3F}"/>
    <cellStyle name="Normal 99 4" xfId="26050" xr:uid="{6CA9969D-EED6-4BBD-A7B8-EC2A390E61E8}"/>
    <cellStyle name="Normal Bold" xfId="3811" xr:uid="{EE87B17B-4E2C-4A3D-A6BD-3E1D6B2618BB}"/>
    <cellStyle name="Normal Bold 2" xfId="26051" xr:uid="{F1CDFAE8-060F-470E-BD5F-3B3B4D035C6D}"/>
    <cellStyle name="Normal Bold 2 2" xfId="26052" xr:uid="{60F4A316-46A1-4CA2-AC66-A372D1EE76D7}"/>
    <cellStyle name="Normal Bold 2 3" xfId="56896" xr:uid="{F40FE9B5-CFA9-482A-BDB8-76A4508A9660}"/>
    <cellStyle name="Normal Bold 3" xfId="26053" xr:uid="{2A252859-B666-4A85-8C0B-39CCC9EF2E4A}"/>
    <cellStyle name="Normal Bold 3 2" xfId="26054" xr:uid="{748099A5-85DE-4CA6-B1B1-1C23E48EAFB2}"/>
    <cellStyle name="Normal Bold 4" xfId="26055" xr:uid="{8A84A437-BA80-4C8D-8C7A-1DE33345527D}"/>
    <cellStyle name="Normal Bold 5" xfId="26056" xr:uid="{117CCD1B-3E1C-428C-A5DB-F23A05F50827}"/>
    <cellStyle name="Normal Pct" xfId="3812" xr:uid="{7442DBA6-0C8F-4B1F-8FF5-4B19F5CFEC5F}"/>
    <cellStyle name="Normal Pct 2" xfId="26057" xr:uid="{B57EFAAA-4307-4306-9C8D-66682BCACBD0}"/>
    <cellStyle name="Normal Pct 2 2" xfId="26058" xr:uid="{4D1E6701-D6FC-44F5-B837-026E57E497C6}"/>
    <cellStyle name="Normal Pct 2 3" xfId="56897" xr:uid="{A5139E29-2DB9-42E2-AA18-E57F050B4118}"/>
    <cellStyle name="Normal Pct 3" xfId="26059" xr:uid="{6DE489BB-B345-440B-B299-2E39704FDC35}"/>
    <cellStyle name="Normal Pct 3 2" xfId="26060" xr:uid="{F6A1F888-037B-4C11-9EBD-40C1E5E5ED42}"/>
    <cellStyle name="Normal Pct 4" xfId="26061" xr:uid="{027A3BD7-BF51-4141-A042-9964B0C7F65D}"/>
    <cellStyle name="Normal Pct 5" xfId="26062" xr:uid="{A677056A-3309-4C94-9108-34C26D724694}"/>
    <cellStyle name="NormalBold" xfId="3813" xr:uid="{0E97B2E8-6196-4DD1-8911-356364FC36E5}"/>
    <cellStyle name="NormalBold 2" xfId="26063" xr:uid="{B9F56D31-128A-48CA-9C6E-D017E30D2E06}"/>
    <cellStyle name="NormalBold 2 2" xfId="26064" xr:uid="{C0986C30-E938-472D-89EC-82D6E415875D}"/>
    <cellStyle name="NormalBold 2 3" xfId="56898" xr:uid="{091C1F74-4F22-4C99-94E6-BB0F92722298}"/>
    <cellStyle name="NormalBold 3" xfId="26065" xr:uid="{2B973AC5-2EC4-4254-AC2C-D45031553650}"/>
    <cellStyle name="NormalBold 3 2" xfId="26066" xr:uid="{43750F19-E54B-496B-AE4C-E00BAC5E93ED}"/>
    <cellStyle name="NormalBold 4" xfId="26067" xr:uid="{BCB7B8EA-8C2D-43CA-A76F-FA869495A7EF}"/>
    <cellStyle name="NormalBold 5" xfId="26068" xr:uid="{85F3E82B-8C16-4B29-A235-800F6F863D04}"/>
    <cellStyle name="Normale_ cellular Costs" xfId="95" xr:uid="{00000000-0005-0000-0000-00008E000000}"/>
    <cellStyle name="NormalGB" xfId="3814" xr:uid="{A87882D7-AEBF-46A8-A8BD-A7F54E733D33}"/>
    <cellStyle name="NormalGB 2" xfId="26069" xr:uid="{FCC8FC12-E44C-4B0C-9E9A-8A5C4C381190}"/>
    <cellStyle name="NormalGB 2 2" xfId="26070" xr:uid="{B22E7169-585C-4BB9-91CD-452EC1946F79}"/>
    <cellStyle name="NormalGB 2 2 2" xfId="26071" xr:uid="{E955E1B9-1853-4254-B89D-923AD7FC87B5}"/>
    <cellStyle name="NormalGB 2 3" xfId="26072" xr:uid="{56ABC386-B891-4392-AC08-CB273749574A}"/>
    <cellStyle name="NormalGB 3" xfId="26073" xr:uid="{675B7B93-D31E-493B-B2CF-36D4094AC10A}"/>
    <cellStyle name="NormalGB 3 2" xfId="26074" xr:uid="{6BAFED42-DBA0-419D-917A-D82EDF013BE8}"/>
    <cellStyle name="NormalGB 4" xfId="26075" xr:uid="{3720C32A-80A6-4B9F-B87B-8D01D102C15C}"/>
    <cellStyle name="Nota 10" xfId="3815" xr:uid="{3464ED6D-A978-4060-B1E8-FDF9622442C6}"/>
    <cellStyle name="Nota 10 2" xfId="3816" xr:uid="{FE9830E5-8DBC-43F9-A0D2-860BEB94405A}"/>
    <cellStyle name="Nota 10 2 2" xfId="26076" xr:uid="{44FABC24-F503-4497-A8F6-B62B31F9C37F}"/>
    <cellStyle name="Nota 10 2 2 2" xfId="26077" xr:uid="{653E5FA3-5200-48E1-83C4-9A48C61053F9}"/>
    <cellStyle name="Nota 10 2 2 2 2" xfId="26078" xr:uid="{FBC17FDF-B870-474B-BC11-5B7F0427A38B}"/>
    <cellStyle name="Nota 10 2 2 2 2 2" xfId="26079" xr:uid="{9C09CBE5-606B-43CD-94C7-968C3E7BA3B8}"/>
    <cellStyle name="Nota 10 2 2 2 2 2 2" xfId="26080" xr:uid="{BCD7F38D-B6B0-401C-BFB5-43BE9F0AEE5E}"/>
    <cellStyle name="Nota 10 2 2 2 2 3" xfId="26081" xr:uid="{84EC3075-BC03-45D3-BA0C-E7C46A6DFDEB}"/>
    <cellStyle name="Nota 10 2 2 2 3" xfId="26082" xr:uid="{80F0D62B-129C-44F8-A618-418DFC898EDA}"/>
    <cellStyle name="Nota 10 2 2 2 3 2" xfId="26083" xr:uid="{F13F50D9-FCDA-4F5B-A966-92E2C2C8E577}"/>
    <cellStyle name="Nota 10 2 2 2 4" xfId="26084" xr:uid="{2C869502-2F1F-4AD0-8A01-3FDE3E899FA0}"/>
    <cellStyle name="Nota 10 2 2 2 4 2" xfId="26085" xr:uid="{465399ED-D7C9-41E2-A259-168A58B112A9}"/>
    <cellStyle name="Nota 10 2 2 2 5" xfId="26086" xr:uid="{39C7F82B-2213-46BB-B94E-9CE1A78C14FB}"/>
    <cellStyle name="Nota 10 2 2 3" xfId="26087" xr:uid="{92C1A726-DD6B-4C9E-818C-F922F6C1F570}"/>
    <cellStyle name="Nota 10 2 2 3 2" xfId="26088" xr:uid="{02BA0792-87BF-46F5-A441-421A09DABBE9}"/>
    <cellStyle name="Nota 10 2 2 3 3" xfId="56899" xr:uid="{5F2CAE17-8B03-4CBA-AA23-CC4D76B0895D}"/>
    <cellStyle name="Nota 10 2 2 4" xfId="26089" xr:uid="{CD28D3AB-D3F4-46E0-8F4E-1CA0EE136A32}"/>
    <cellStyle name="Nota 10 2 2 4 2" xfId="26090" xr:uid="{17C69188-6055-4195-AA9E-4782D1F37C74}"/>
    <cellStyle name="Nota 10 2 2 5" xfId="26091" xr:uid="{B3FEC63F-91B2-45E9-92DB-D8C7F2E5F5A5}"/>
    <cellStyle name="Nota 10 2 3" xfId="26092" xr:uid="{F3CF7970-2C55-4389-AB88-C8DA9CFAD1BF}"/>
    <cellStyle name="Nota 10 2 3 2" xfId="26093" xr:uid="{896D489E-E721-4FAD-A994-E3321754CD1A}"/>
    <cellStyle name="Nota 10 2 3 2 2" xfId="26094" xr:uid="{B5792251-9ABA-4C47-B6BB-86A38830480F}"/>
    <cellStyle name="Nota 10 2 3 2 3" xfId="56900" xr:uid="{3AE23C73-828D-4A19-8444-C65E43936B45}"/>
    <cellStyle name="Nota 10 2 3 3" xfId="26095" xr:uid="{CC249DFF-23B3-4291-AFB5-AB075D81BFE1}"/>
    <cellStyle name="Nota 10 2 3 3 2" xfId="26096" xr:uid="{96EFCDFD-48C2-4A40-A73A-52ADF9961581}"/>
    <cellStyle name="Nota 10 2 3 4" xfId="26097" xr:uid="{C5E25DC3-1CAB-4D7C-808E-210979894017}"/>
    <cellStyle name="Nota 10 2 4" xfId="26098" xr:uid="{8831958B-EB71-4751-AF77-EE8686E14B84}"/>
    <cellStyle name="Nota 10 2 4 2" xfId="26099" xr:uid="{810C2BDD-8BEE-4DBE-B132-BBA8D940D9E0}"/>
    <cellStyle name="Nota 10 2 4 2 2" xfId="26100" xr:uid="{E389C371-BC9E-4049-BC96-03B8F2189CB1}"/>
    <cellStyle name="Nota 10 2 4 2 2 2" xfId="26101" xr:uid="{F3BB41DD-7852-48D7-845D-CEEE7A0DC1AA}"/>
    <cellStyle name="Nota 10 2 4 2 3" xfId="26102" xr:uid="{5EC5B503-1271-45E1-8EF2-DA28FE0E86D4}"/>
    <cellStyle name="Nota 10 2 4 3" xfId="26103" xr:uid="{52CB5092-2C45-4ED3-8F8B-B5795A8DDCD8}"/>
    <cellStyle name="Nota 10 2 4 3 2" xfId="26104" xr:uid="{A1E077E0-4E48-4EDE-84FB-9BE9E7816F59}"/>
    <cellStyle name="Nota 10 2 4 4" xfId="26105" xr:uid="{0FC31BA1-5F85-4F95-BCAA-B6FDE68BD667}"/>
    <cellStyle name="Nota 10 2 4 4 2" xfId="26106" xr:uid="{05E9FCFE-0CA2-4375-AF1E-BB64EE7A5D26}"/>
    <cellStyle name="Nota 10 2 4 5" xfId="26107" xr:uid="{6515D02B-7229-4EDB-9614-FD6C4A0B4CC6}"/>
    <cellStyle name="Nota 10 2 5" xfId="26108" xr:uid="{68900790-0906-4C57-8ABD-1D02F359C979}"/>
    <cellStyle name="Nota 10 2 5 2" xfId="26109" xr:uid="{8B6682AB-68DF-4220-A4F3-CA4DAFA480E3}"/>
    <cellStyle name="Nota 10 2 5 2 2" xfId="26110" xr:uid="{CCFA085B-8935-44C6-AF4F-55BC28273D94}"/>
    <cellStyle name="Nota 10 2 5 3" xfId="26111" xr:uid="{79226088-0618-47FC-A83E-10C59C594CF2}"/>
    <cellStyle name="Nota 10 2 5 3 2" xfId="26112" xr:uid="{DE62E700-0A38-4090-8067-393DCD7F1CC3}"/>
    <cellStyle name="Nota 10 2 5 4" xfId="26113" xr:uid="{90D58125-8B17-4DA9-BD4B-477802B5CE3A}"/>
    <cellStyle name="Nota 10 2 6" xfId="26114" xr:uid="{57967994-7ED4-4436-9DAB-14C64AC09792}"/>
    <cellStyle name="Nota 10 2 6 2" xfId="26115" xr:uid="{7FA1BFFD-2962-4594-8B52-9E28F853254B}"/>
    <cellStyle name="Nota 10 2 7" xfId="26116" xr:uid="{E1305071-4655-4831-98DF-26602A7C957E}"/>
    <cellStyle name="Nota 10 2 8" xfId="26117" xr:uid="{C2058A7A-22C9-452F-8502-72FCA0D361B8}"/>
    <cellStyle name="Nota 10 3" xfId="26118" xr:uid="{58DB1094-BC37-4B69-B504-F816C15BEB90}"/>
    <cellStyle name="Nota 10 3 2" xfId="26119" xr:uid="{A2A5FB22-76E9-43BF-9573-EDCEA47E64DF}"/>
    <cellStyle name="Nota 10 3 2 2" xfId="26120" xr:uid="{43EE9A40-96BD-4CEC-ABA7-3F7A26803929}"/>
    <cellStyle name="Nota 10 3 2 2 2" xfId="26121" xr:uid="{4488E567-947C-4D76-A6EE-85AD618EFDD2}"/>
    <cellStyle name="Nota 10 3 2 2 2 2" xfId="26122" xr:uid="{91FA6A26-1E68-489C-A117-602CB90EAC63}"/>
    <cellStyle name="Nota 10 3 2 2 3" xfId="26123" xr:uid="{A69BBE19-8CE8-411D-8601-A435D96DA4E6}"/>
    <cellStyle name="Nota 10 3 2 3" xfId="26124" xr:uid="{F84B53A1-0853-462A-9F01-748ED5E2FB48}"/>
    <cellStyle name="Nota 10 3 2 3 2" xfId="26125" xr:uid="{42A285F9-0C48-432A-A3B8-D666FE29118C}"/>
    <cellStyle name="Nota 10 3 2 4" xfId="26126" xr:uid="{F07E394C-8BEB-4786-9A3C-281547346951}"/>
    <cellStyle name="Nota 10 3 2 4 2" xfId="26127" xr:uid="{C6F68736-8A91-4BF8-8C90-1538F59CE607}"/>
    <cellStyle name="Nota 10 3 2 5" xfId="26128" xr:uid="{BDEBB2AD-6564-4E12-AC4E-17829D434846}"/>
    <cellStyle name="Nota 10 3 3" xfId="26129" xr:uid="{1935B69F-06C7-4614-8D80-58118EB4FAD3}"/>
    <cellStyle name="Nota 10 3 3 2" xfId="26130" xr:uid="{D055A579-E905-4DD8-80AD-691C20F364C1}"/>
    <cellStyle name="Nota 10 3 3 3" xfId="56901" xr:uid="{B5326BEB-4563-40E3-8384-10ED0D8F7FEB}"/>
    <cellStyle name="Nota 10 3 4" xfId="26131" xr:uid="{27E3680A-23C0-4132-A1BF-12D9593CC7A8}"/>
    <cellStyle name="Nota 10 3 4 2" xfId="26132" xr:uid="{DB52A37C-F36B-4436-AC4C-DE376DCD7367}"/>
    <cellStyle name="Nota 10 3 5" xfId="26133" xr:uid="{82F6A686-CB5B-41E2-9D85-FFF097D50891}"/>
    <cellStyle name="Nota 10 4" xfId="26134" xr:uid="{B8DDCAB8-9D0E-4251-A418-7EB25271D62D}"/>
    <cellStyle name="Nota 10 4 2" xfId="26135" xr:uid="{946A2BB2-A54C-426A-B6F2-3788ABAECA8D}"/>
    <cellStyle name="Nota 10 4 2 2" xfId="26136" xr:uid="{397E88E1-6346-4CBA-8006-7379FAF73CBD}"/>
    <cellStyle name="Nota 10 4 2 2 2" xfId="26137" xr:uid="{ADE684BD-495A-46A0-B543-8434455F8DE7}"/>
    <cellStyle name="Nota 10 4 2 2 2 2" xfId="26138" xr:uid="{057741DF-D4EB-4639-B2FF-6A6762F7D4FD}"/>
    <cellStyle name="Nota 10 4 2 2 3" xfId="26139" xr:uid="{515F89B8-39ED-45B3-B27C-FDD9C4512198}"/>
    <cellStyle name="Nota 10 4 2 3" xfId="26140" xr:uid="{2A53547F-E44F-40A9-8731-AE96D4481516}"/>
    <cellStyle name="Nota 10 4 2 3 2" xfId="26141" xr:uid="{7F8FF0CD-9ACB-4FF8-AB63-B709C98810EC}"/>
    <cellStyle name="Nota 10 4 2 4" xfId="26142" xr:uid="{51759F30-AC12-450C-BDA8-C8067E035911}"/>
    <cellStyle name="Nota 10 4 2 4 2" xfId="26143" xr:uid="{9C181FA2-7C85-45EE-B0E3-10D73A4A5D32}"/>
    <cellStyle name="Nota 10 4 2 5" xfId="26144" xr:uid="{BD24707A-1FCD-4C16-9133-BE2DBB5AE43E}"/>
    <cellStyle name="Nota 10 4 3" xfId="26145" xr:uid="{A722AEC7-DAE3-41CA-9DDF-09117A9734D7}"/>
    <cellStyle name="Nota 10 4 3 2" xfId="26146" xr:uid="{91FAF140-172F-4A5D-9157-0A6E65D79FFE}"/>
    <cellStyle name="Nota 10 4 3 3" xfId="56902" xr:uid="{1DA2E5B4-95DF-40E5-A327-FAEF58582669}"/>
    <cellStyle name="Nota 10 4 4" xfId="26147" xr:uid="{96B9F9C9-A434-40D1-A6C6-41C37C2F1195}"/>
    <cellStyle name="Nota 10 4 4 2" xfId="26148" xr:uid="{43215E40-0ED3-41E5-BBA5-18D31192C8DA}"/>
    <cellStyle name="Nota 10 4 5" xfId="26149" xr:uid="{203BC9D6-7C0D-45AC-AD8C-974131E43514}"/>
    <cellStyle name="Nota 10 5" xfId="26150" xr:uid="{73DCE906-0867-4E24-B10E-D82527750D5A}"/>
    <cellStyle name="Nota 10 5 2" xfId="26151" xr:uid="{6A766E87-1679-46C5-9B42-1FBE6141C422}"/>
    <cellStyle name="Nota 10 5 2 2" xfId="26152" xr:uid="{C1819882-C2C5-4C46-9E32-446512BEAFFB}"/>
    <cellStyle name="Nota 10 5 2 2 2" xfId="26153" xr:uid="{27A4677F-160B-4B15-BD45-1BC8A735E168}"/>
    <cellStyle name="Nota 10 5 2 3" xfId="26154" xr:uid="{2A1B7E20-6731-4E9E-BC48-48460FEC3FD2}"/>
    <cellStyle name="Nota 10 5 3" xfId="26155" xr:uid="{8A40AE40-979C-43FE-AE5F-0CD11A1811CE}"/>
    <cellStyle name="Nota 10 5 3 2" xfId="26156" xr:uid="{5A83F7E9-64CB-49C1-B84E-AC7887865C47}"/>
    <cellStyle name="Nota 10 5 4" xfId="26157" xr:uid="{3E9B14C2-AE8E-455A-A414-B9EAE37BF6B8}"/>
    <cellStyle name="Nota 10 5 4 2" xfId="26158" xr:uid="{48F465A3-1B72-4F8F-8F96-640E71C48F1B}"/>
    <cellStyle name="Nota 10 5 5" xfId="26159" xr:uid="{321C4791-375B-47CF-A366-6F63E188F463}"/>
    <cellStyle name="Nota 10 6" xfId="26160" xr:uid="{DA5393B4-ECA7-4138-8E49-1F07B2D51231}"/>
    <cellStyle name="Nota 10 6 2" xfId="26161" xr:uid="{B09780E6-093F-4D77-9500-C228F874B7E4}"/>
    <cellStyle name="Nota 10 6 2 2" xfId="26162" xr:uid="{DEB7A460-651F-456F-B91C-7539318DC896}"/>
    <cellStyle name="Nota 10 6 3" xfId="26163" xr:uid="{E86558CA-EA03-4C06-A8F6-1ABC648DB903}"/>
    <cellStyle name="Nota 10 6 3 2" xfId="26164" xr:uid="{024D4B44-76E0-4B60-BACE-5D3858CA6D45}"/>
    <cellStyle name="Nota 10 6 4" xfId="26165" xr:uid="{3C71E11C-A586-41E9-A1EA-5F49EBE7A85D}"/>
    <cellStyle name="Nota 10 7" xfId="26166" xr:uid="{6950D185-4458-44C8-9274-B61F9D142B45}"/>
    <cellStyle name="Nota 10 7 2" xfId="26167" xr:uid="{3522B3DF-F37F-4A9E-94E7-EEB0C7F02A8B}"/>
    <cellStyle name="Nota 10 8" xfId="26168" xr:uid="{655711EF-2F10-4158-B4C9-B5B07DBF0012}"/>
    <cellStyle name="Nota 10 9" xfId="26169" xr:uid="{6AB46072-C3BE-444F-89B9-40890EC0BE36}"/>
    <cellStyle name="Nota 11" xfId="3817" xr:uid="{7809C4A0-584F-479F-BE88-9199E5145D8E}"/>
    <cellStyle name="Nota 11 2" xfId="3818" xr:uid="{098D64D9-D140-4085-B696-1DBD5618E3D9}"/>
    <cellStyle name="Nota 11 2 2" xfId="26170" xr:uid="{9138AA62-503D-4F09-B4A0-6D5E04F6C0F2}"/>
    <cellStyle name="Nota 11 2 2 2" xfId="26171" xr:uid="{1F3F5BD8-67ED-4756-BA3D-1B2BD1220521}"/>
    <cellStyle name="Nota 11 2 2 2 2" xfId="26172" xr:uid="{9439BFCC-9912-4BCC-A439-7AC621AF2F63}"/>
    <cellStyle name="Nota 11 2 2 2 2 2" xfId="26173" xr:uid="{A359FE43-028A-48A2-AB75-46E0A9AB378F}"/>
    <cellStyle name="Nota 11 2 2 2 2 2 2" xfId="26174" xr:uid="{D3C84805-9E39-474B-95A7-949F8EEDD347}"/>
    <cellStyle name="Nota 11 2 2 2 2 3" xfId="26175" xr:uid="{90118F1C-B4D6-4AA8-851A-591E9EB94657}"/>
    <cellStyle name="Nota 11 2 2 2 3" xfId="26176" xr:uid="{B79B2697-A470-492E-A6A4-9AA88B760279}"/>
    <cellStyle name="Nota 11 2 2 2 3 2" xfId="26177" xr:uid="{7476D4CD-3F52-4678-875A-45EE88F81A63}"/>
    <cellStyle name="Nota 11 2 2 2 4" xfId="26178" xr:uid="{5343DC9F-07C0-4B47-B3C4-1A229B1EAD1D}"/>
    <cellStyle name="Nota 11 2 2 2 4 2" xfId="26179" xr:uid="{E25D2393-C1C9-4BF4-BD9E-239412FF775E}"/>
    <cellStyle name="Nota 11 2 2 2 5" xfId="26180" xr:uid="{B3AD247A-F371-483B-AB92-C4A0C2B0ED0F}"/>
    <cellStyle name="Nota 11 2 2 3" xfId="26181" xr:uid="{4D376921-EB3F-406A-944E-EBFA81652AD1}"/>
    <cellStyle name="Nota 11 2 2 3 2" xfId="26182" xr:uid="{1A75FA23-EF97-4C4D-B401-13923D5EF94D}"/>
    <cellStyle name="Nota 11 2 2 3 3" xfId="56903" xr:uid="{EA47B5E0-58AD-4086-AA71-05E06C9BEAD4}"/>
    <cellStyle name="Nota 11 2 2 4" xfId="26183" xr:uid="{DEFBDF22-90F3-4453-9CC0-9F571DD2161A}"/>
    <cellStyle name="Nota 11 2 2 4 2" xfId="26184" xr:uid="{FE1BF682-D654-4A78-933B-5F526C565A32}"/>
    <cellStyle name="Nota 11 2 2 5" xfId="26185" xr:uid="{DDE4EE3E-F4E1-4258-83F4-522FE7D63D04}"/>
    <cellStyle name="Nota 11 2 3" xfId="26186" xr:uid="{6FA1E786-31C4-49A6-9FDC-D187F642A184}"/>
    <cellStyle name="Nota 11 2 3 2" xfId="26187" xr:uid="{AA8705BE-3C79-40CE-B624-CB01E3326A84}"/>
    <cellStyle name="Nota 11 2 3 2 2" xfId="26188" xr:uid="{82EA03CE-4710-4F2D-8F98-C7CB5FACC13F}"/>
    <cellStyle name="Nota 11 2 3 2 3" xfId="56904" xr:uid="{FDA6931D-5AD6-47DF-B595-A2CCF7CB3D53}"/>
    <cellStyle name="Nota 11 2 3 3" xfId="26189" xr:uid="{D86DDB19-B541-4575-9278-03A4B5430A08}"/>
    <cellStyle name="Nota 11 2 3 3 2" xfId="26190" xr:uid="{D70D9757-D0F8-48AA-98E3-D3EDD264838D}"/>
    <cellStyle name="Nota 11 2 3 4" xfId="26191" xr:uid="{8E12EB71-EB78-4356-B10E-D62BDE65386D}"/>
    <cellStyle name="Nota 11 2 4" xfId="26192" xr:uid="{018B8DD0-5FA1-4B57-A7DD-204CB8000A07}"/>
    <cellStyle name="Nota 11 2 4 2" xfId="26193" xr:uid="{936C96E1-C07A-46AE-847C-9CAF09C808C8}"/>
    <cellStyle name="Nota 11 2 4 2 2" xfId="26194" xr:uid="{F79273F3-87ED-47B4-9179-DFB5BFAB8D6E}"/>
    <cellStyle name="Nota 11 2 4 2 2 2" xfId="26195" xr:uid="{21346347-BC51-47B5-A17E-E9AF0663221C}"/>
    <cellStyle name="Nota 11 2 4 2 3" xfId="26196" xr:uid="{1DD1F8FF-ED29-4D3C-8A96-D1736FF55720}"/>
    <cellStyle name="Nota 11 2 4 3" xfId="26197" xr:uid="{C7D45700-E53F-4748-8346-17A0BD7D711C}"/>
    <cellStyle name="Nota 11 2 4 3 2" xfId="26198" xr:uid="{54D97A79-4460-4461-8585-A150E4EB38A6}"/>
    <cellStyle name="Nota 11 2 4 4" xfId="26199" xr:uid="{CE6C40E3-A30A-4AED-B914-E5BD624AF01F}"/>
    <cellStyle name="Nota 11 2 4 4 2" xfId="26200" xr:uid="{87CA3FCA-C672-4769-9558-84FBCD425ADB}"/>
    <cellStyle name="Nota 11 2 4 5" xfId="26201" xr:uid="{297779F5-B301-4577-9CEE-7E2C81F9B062}"/>
    <cellStyle name="Nota 11 2 5" xfId="26202" xr:uid="{10725BB8-6C73-447E-88C8-EAA186A4BF83}"/>
    <cellStyle name="Nota 11 2 5 2" xfId="26203" xr:uid="{B78402B4-B99A-404E-87AB-D8E1545F0A4C}"/>
    <cellStyle name="Nota 11 2 5 2 2" xfId="26204" xr:uid="{634064A0-7ED9-4EFE-A08A-07FE269D8331}"/>
    <cellStyle name="Nota 11 2 5 3" xfId="26205" xr:uid="{0F0FC52B-F436-471A-805C-5023924D394D}"/>
    <cellStyle name="Nota 11 2 5 3 2" xfId="26206" xr:uid="{15164CCF-A17C-47F2-8297-DFFBC1719C0F}"/>
    <cellStyle name="Nota 11 2 5 4" xfId="26207" xr:uid="{8CEFE45C-71A4-4106-8902-ABD8D1D6E979}"/>
    <cellStyle name="Nota 11 2 6" xfId="26208" xr:uid="{3A6D4A75-3399-4C97-9E14-D92FC7456F89}"/>
    <cellStyle name="Nota 11 2 6 2" xfId="26209" xr:uid="{94E3A7F3-D9A9-4E38-BC93-6E14DA60ACA6}"/>
    <cellStyle name="Nota 11 2 7" xfId="26210" xr:uid="{D231F1E3-779C-4785-97FC-88A6669DBB26}"/>
    <cellStyle name="Nota 11 2 8" xfId="26211" xr:uid="{D7678BD2-D057-478C-A429-59A834C16B54}"/>
    <cellStyle name="Nota 11 3" xfId="26212" xr:uid="{6FA16D3E-D931-4448-97F1-61CFB8F7D9D0}"/>
    <cellStyle name="Nota 11 3 2" xfId="26213" xr:uid="{194D0C75-C243-4731-A0C3-3335D48E1C33}"/>
    <cellStyle name="Nota 11 3 2 2" xfId="26214" xr:uid="{177A9D64-2E5D-4CC3-A120-60E30EE2D95B}"/>
    <cellStyle name="Nota 11 3 2 2 2" xfId="26215" xr:uid="{C35FEE6A-9FF1-4D34-9253-1D856C93861A}"/>
    <cellStyle name="Nota 11 3 2 2 2 2" xfId="26216" xr:uid="{01E55C3B-CA42-4B76-A776-D0884BD63FB9}"/>
    <cellStyle name="Nota 11 3 2 2 3" xfId="26217" xr:uid="{7BDAEF6F-59D9-40D9-9716-B1B4DD5E0F85}"/>
    <cellStyle name="Nota 11 3 2 3" xfId="26218" xr:uid="{4647AD96-3A3D-48C2-8F69-0E12BE3D911F}"/>
    <cellStyle name="Nota 11 3 2 3 2" xfId="26219" xr:uid="{7E618377-DE52-4B7C-B7B3-63F8B30A2512}"/>
    <cellStyle name="Nota 11 3 2 4" xfId="26220" xr:uid="{1608DB8E-86DB-4F19-A534-1D01D4EF2101}"/>
    <cellStyle name="Nota 11 3 2 4 2" xfId="26221" xr:uid="{E9A6A95E-9932-4ADF-A930-B8BB0D575529}"/>
    <cellStyle name="Nota 11 3 2 5" xfId="26222" xr:uid="{CC8E5202-23F6-44FE-97A6-EF4788738B5E}"/>
    <cellStyle name="Nota 11 3 3" xfId="26223" xr:uid="{8C1B5CB3-5CEB-4ACF-945F-B1960BE9D112}"/>
    <cellStyle name="Nota 11 3 3 2" xfId="26224" xr:uid="{71CD567C-9CA9-4312-BF9E-D080ABE1D8B1}"/>
    <cellStyle name="Nota 11 3 3 3" xfId="56905" xr:uid="{3F7D71CD-100E-4538-A7D4-75283DF69087}"/>
    <cellStyle name="Nota 11 3 4" xfId="26225" xr:uid="{B3355228-B26E-4BC5-BA30-5FD33D77E123}"/>
    <cellStyle name="Nota 11 3 4 2" xfId="26226" xr:uid="{65C0EB77-AB4C-433F-ABD6-2F5ACA513386}"/>
    <cellStyle name="Nota 11 3 5" xfId="26227" xr:uid="{8A6E685F-40B7-487D-80E3-D99F58B5E7EC}"/>
    <cellStyle name="Nota 11 4" xfId="26228" xr:uid="{7597D1DE-C89C-4C7E-8F12-26C6C68F29A7}"/>
    <cellStyle name="Nota 11 4 2" xfId="26229" xr:uid="{1DA2DA75-9184-4C9F-BCEF-152A8AE44559}"/>
    <cellStyle name="Nota 11 4 2 2" xfId="26230" xr:uid="{718D807E-FDD8-4AA9-95F0-340B6DC16997}"/>
    <cellStyle name="Nota 11 4 2 2 2" xfId="26231" xr:uid="{266FDF0C-B8CB-48A7-A166-C709D95F5B7B}"/>
    <cellStyle name="Nota 11 4 2 2 2 2" xfId="26232" xr:uid="{A53542BF-D4BF-4BEC-B0B2-FCD188A87157}"/>
    <cellStyle name="Nota 11 4 2 2 3" xfId="26233" xr:uid="{02714053-B678-4A10-9E76-B70E4D2FAA17}"/>
    <cellStyle name="Nota 11 4 2 3" xfId="26234" xr:uid="{216514BD-F9A3-4F99-89D6-849918097357}"/>
    <cellStyle name="Nota 11 4 2 3 2" xfId="26235" xr:uid="{F74DC6E3-094C-4932-8B2D-2B51917716C3}"/>
    <cellStyle name="Nota 11 4 2 4" xfId="26236" xr:uid="{D9B3ABE3-9375-4B8C-B3A4-9EE2FB7FD751}"/>
    <cellStyle name="Nota 11 4 2 4 2" xfId="26237" xr:uid="{F99253B8-0E4D-4509-A2A6-6166CEEBC437}"/>
    <cellStyle name="Nota 11 4 2 5" xfId="26238" xr:uid="{372CDC74-2C8C-49BF-B88C-209A4E219859}"/>
    <cellStyle name="Nota 11 4 3" xfId="26239" xr:uid="{B6BB2030-D1FA-4072-B17B-AA04D076B5B7}"/>
    <cellStyle name="Nota 11 4 3 2" xfId="26240" xr:uid="{961699F2-A934-4F41-8123-19771CBD839E}"/>
    <cellStyle name="Nota 11 4 3 3" xfId="56906" xr:uid="{DCA293A1-9C14-4081-A3FB-C7C03A3B5828}"/>
    <cellStyle name="Nota 11 4 4" xfId="26241" xr:uid="{97CA28C8-F85D-404E-BE43-E8D1E2E421E7}"/>
    <cellStyle name="Nota 11 4 4 2" xfId="26242" xr:uid="{0B4A9D9A-5DA6-4063-85EB-B31045AB00FF}"/>
    <cellStyle name="Nota 11 4 5" xfId="26243" xr:uid="{3710CB3C-4EA2-430A-B87A-3F6696E9B496}"/>
    <cellStyle name="Nota 11 5" xfId="26244" xr:uid="{12C0FBDF-B0EA-42F9-A968-6059EF7A6C5B}"/>
    <cellStyle name="Nota 11 5 2" xfId="26245" xr:uid="{A1558336-78E7-4E86-95CC-4727A7AF7103}"/>
    <cellStyle name="Nota 11 5 2 2" xfId="26246" xr:uid="{9FFA6163-6134-42FE-869D-2886CC379A65}"/>
    <cellStyle name="Nota 11 5 2 2 2" xfId="26247" xr:uid="{C978FFD3-591C-481B-9EC6-9AF345F4E5C4}"/>
    <cellStyle name="Nota 11 5 2 3" xfId="26248" xr:uid="{0068E5AB-1C65-448D-BC9E-6561CF5F40B2}"/>
    <cellStyle name="Nota 11 5 3" xfId="26249" xr:uid="{58FEDBA5-8B77-487F-9793-441CA6EF1361}"/>
    <cellStyle name="Nota 11 5 3 2" xfId="26250" xr:uid="{06B86472-9C91-4194-B9B1-665C785B4117}"/>
    <cellStyle name="Nota 11 5 4" xfId="26251" xr:uid="{31F83236-E979-439C-B8EC-C2D866EC65F4}"/>
    <cellStyle name="Nota 11 5 4 2" xfId="26252" xr:uid="{09BED140-1E69-4727-9FD0-DC7EAF3C4F10}"/>
    <cellStyle name="Nota 11 5 5" xfId="26253" xr:uid="{0AE1636A-6CFF-457A-9373-28F5AEE1CAA8}"/>
    <cellStyle name="Nota 11 6" xfId="26254" xr:uid="{16875C8D-A832-4267-966C-B60170857EA3}"/>
    <cellStyle name="Nota 11 6 2" xfId="26255" xr:uid="{2BEEBC38-BBC9-4B5C-9DC4-6D9A67043F25}"/>
    <cellStyle name="Nota 11 6 2 2" xfId="26256" xr:uid="{02194D2A-58C3-4ADF-ADEB-0945CA4480AA}"/>
    <cellStyle name="Nota 11 6 3" xfId="26257" xr:uid="{020DC1CE-E41C-450D-9F56-57F1325FBBB1}"/>
    <cellStyle name="Nota 11 6 3 2" xfId="26258" xr:uid="{4BFAAC74-3BF9-4BB3-A757-F3F79F5CA96A}"/>
    <cellStyle name="Nota 11 6 4" xfId="26259" xr:uid="{C9D2B6FE-C394-4260-AD56-13A7C84FB2ED}"/>
    <cellStyle name="Nota 11 7" xfId="26260" xr:uid="{2DE346B5-37CE-4CAF-981D-DDA02F3EE3BF}"/>
    <cellStyle name="Nota 11 7 2" xfId="26261" xr:uid="{6B6C35A8-8F2F-43E7-B434-6DA62066656C}"/>
    <cellStyle name="Nota 11 8" xfId="26262" xr:uid="{06C00DD0-2F0F-459B-95D3-9FC86DFE4855}"/>
    <cellStyle name="Nota 11 9" xfId="26263" xr:uid="{2328DAF1-39EC-46D1-9906-950004195313}"/>
    <cellStyle name="Nota 12" xfId="3819" xr:uid="{3E627876-CF17-4B7F-9164-43AB6285A181}"/>
    <cellStyle name="Nota 12 2" xfId="3820" xr:uid="{B86ADCE2-0161-405F-A6E6-B73A8291035A}"/>
    <cellStyle name="Nota 12 2 2" xfId="26264" xr:uid="{D166915F-28F4-45E4-921B-A92FF3248093}"/>
    <cellStyle name="Nota 12 2 2 2" xfId="26265" xr:uid="{6B1861C1-6EF0-4ED5-AA65-23A5495698CC}"/>
    <cellStyle name="Nota 12 2 2 2 2" xfId="26266" xr:uid="{EA324959-E5F4-4DBD-A2A4-9386F134B106}"/>
    <cellStyle name="Nota 12 2 2 2 2 2" xfId="26267" xr:uid="{819AD95F-6C13-4EC8-A722-6E22F482528B}"/>
    <cellStyle name="Nota 12 2 2 2 2 2 2" xfId="26268" xr:uid="{9C8A2D2A-AC71-4C96-8429-EC32B7F1AFEF}"/>
    <cellStyle name="Nota 12 2 2 2 2 3" xfId="26269" xr:uid="{18B98352-B780-4271-AD40-802817C8CDD7}"/>
    <cellStyle name="Nota 12 2 2 2 3" xfId="26270" xr:uid="{3CE64F9A-21E4-4BC3-A3C5-34A79EFD7290}"/>
    <cellStyle name="Nota 12 2 2 2 3 2" xfId="26271" xr:uid="{BBB854C1-18A0-4F15-8286-446B8A4ABD98}"/>
    <cellStyle name="Nota 12 2 2 2 4" xfId="26272" xr:uid="{34403EDA-46C2-4ACC-8D57-FEEFC58B0E6D}"/>
    <cellStyle name="Nota 12 2 2 2 4 2" xfId="26273" xr:uid="{BB94ECB1-2C43-461A-B97A-33973743E4F2}"/>
    <cellStyle name="Nota 12 2 2 2 5" xfId="26274" xr:uid="{825E8EEB-0E84-492E-BB2B-EC2751357851}"/>
    <cellStyle name="Nota 12 2 2 3" xfId="26275" xr:uid="{E5EB8CCC-C33D-4645-980A-DF99314162A5}"/>
    <cellStyle name="Nota 12 2 2 3 2" xfId="26276" xr:uid="{9478A35F-F716-44D8-91FC-F290CD603716}"/>
    <cellStyle name="Nota 12 2 2 3 3" xfId="56907" xr:uid="{A6C183F5-BEF5-4B15-A720-F1E0232F0FE9}"/>
    <cellStyle name="Nota 12 2 2 4" xfId="26277" xr:uid="{A789FA84-83FE-45E2-BFDE-86C2D4DD84BB}"/>
    <cellStyle name="Nota 12 2 2 4 2" xfId="26278" xr:uid="{8DFA84E1-4647-4DAC-A2EA-0A9D4F736AB5}"/>
    <cellStyle name="Nota 12 2 2 5" xfId="26279" xr:uid="{4240300C-3343-4B09-8F04-505C78DEA0CD}"/>
    <cellStyle name="Nota 12 2 3" xfId="26280" xr:uid="{2567379B-35D2-400A-9C46-3759FDF6EAA3}"/>
    <cellStyle name="Nota 12 2 3 2" xfId="26281" xr:uid="{7C382B7B-2834-4F18-9724-B37DCE5F1A2B}"/>
    <cellStyle name="Nota 12 2 3 2 2" xfId="26282" xr:uid="{CE2BCB09-BCCB-4108-8FC1-018601267156}"/>
    <cellStyle name="Nota 12 2 3 2 3" xfId="56908" xr:uid="{DD1B4C34-0609-44FE-9538-074574D1704C}"/>
    <cellStyle name="Nota 12 2 3 3" xfId="26283" xr:uid="{1389CC1E-CB61-44FE-9B89-F8118D009E3A}"/>
    <cellStyle name="Nota 12 2 3 3 2" xfId="26284" xr:uid="{E51820D9-B0A2-454E-98E7-B726F91E0F9D}"/>
    <cellStyle name="Nota 12 2 3 4" xfId="26285" xr:uid="{1B8A50C4-42DF-4E77-916B-2AAD9D079AC1}"/>
    <cellStyle name="Nota 12 2 4" xfId="26286" xr:uid="{17F5AFD4-8103-464C-BEE5-F92CD978D93A}"/>
    <cellStyle name="Nota 12 2 4 2" xfId="26287" xr:uid="{1CB4828C-CF3A-4BCC-883F-1DC4BC297684}"/>
    <cellStyle name="Nota 12 2 4 2 2" xfId="26288" xr:uid="{3E52853F-0D9C-4F1D-842B-EB56315F60C9}"/>
    <cellStyle name="Nota 12 2 4 2 2 2" xfId="26289" xr:uid="{7A7D3AF9-FCE6-4940-B918-DCB7E03DBDF6}"/>
    <cellStyle name="Nota 12 2 4 2 3" xfId="26290" xr:uid="{A689F8C7-FC60-4D63-8812-675C583A97CC}"/>
    <cellStyle name="Nota 12 2 4 3" xfId="26291" xr:uid="{DA816913-48EC-446F-BFD3-A53AF2F4C83B}"/>
    <cellStyle name="Nota 12 2 4 3 2" xfId="26292" xr:uid="{082A7D76-95E1-4A10-9D06-D42805C7DF73}"/>
    <cellStyle name="Nota 12 2 4 4" xfId="26293" xr:uid="{2C82AFFF-A659-493A-B169-B094BF2F991A}"/>
    <cellStyle name="Nota 12 2 4 4 2" xfId="26294" xr:uid="{379C6E4B-1A90-4221-A038-CB14381C27E1}"/>
    <cellStyle name="Nota 12 2 4 5" xfId="26295" xr:uid="{2FD884A4-92AF-44AB-AAC5-85965DD88129}"/>
    <cellStyle name="Nota 12 2 5" xfId="26296" xr:uid="{7F0F47A0-4781-4A40-B43A-77B306528D2F}"/>
    <cellStyle name="Nota 12 2 5 2" xfId="26297" xr:uid="{26102E55-8006-4184-B66C-FED43EEFE50C}"/>
    <cellStyle name="Nota 12 2 5 2 2" xfId="26298" xr:uid="{B5D2E442-DAC3-46AA-87E2-2870334AF759}"/>
    <cellStyle name="Nota 12 2 5 3" xfId="26299" xr:uid="{A7DBC07F-CF70-4DDE-ACAB-808E3CFA75C1}"/>
    <cellStyle name="Nota 12 2 5 3 2" xfId="26300" xr:uid="{DA899DF2-EF4B-4905-A225-45D9A34DC369}"/>
    <cellStyle name="Nota 12 2 5 4" xfId="26301" xr:uid="{8A7F60AB-83A4-4912-9B6F-A3C010A05218}"/>
    <cellStyle name="Nota 12 2 6" xfId="26302" xr:uid="{F895C4CE-E252-471C-9727-130429B74A51}"/>
    <cellStyle name="Nota 12 2 6 2" xfId="26303" xr:uid="{3427A5B2-FF4A-42BB-8262-E9A7644A453C}"/>
    <cellStyle name="Nota 12 2 7" xfId="26304" xr:uid="{1F4F5AB6-FAE4-4FAB-AE34-2E2D184C99E5}"/>
    <cellStyle name="Nota 12 2 8" xfId="26305" xr:uid="{551943D7-AE54-4A48-BA3F-051362D3CBE2}"/>
    <cellStyle name="Nota 12 3" xfId="26306" xr:uid="{0A327471-8670-4864-A30B-8A432E3C7B7D}"/>
    <cellStyle name="Nota 12 3 2" xfId="26307" xr:uid="{A752BEB3-C0F0-4C8A-9CB9-36AA766431F4}"/>
    <cellStyle name="Nota 12 3 2 2" xfId="26308" xr:uid="{50C8AF43-2015-4687-9A62-DEDA59665671}"/>
    <cellStyle name="Nota 12 3 2 2 2" xfId="26309" xr:uid="{FAFA5DCF-BE44-4642-8455-CD58A7625EAA}"/>
    <cellStyle name="Nota 12 3 2 2 2 2" xfId="26310" xr:uid="{137F5736-3D92-47AE-B334-C5404F5FF6F5}"/>
    <cellStyle name="Nota 12 3 2 2 3" xfId="26311" xr:uid="{74685D50-9FD0-4ED2-B724-7D79BD47BA0E}"/>
    <cellStyle name="Nota 12 3 2 3" xfId="26312" xr:uid="{0D4FFD48-23F4-412D-B8CE-3B41023404E6}"/>
    <cellStyle name="Nota 12 3 2 3 2" xfId="26313" xr:uid="{FFAB6762-FD86-4BDC-9F32-66FF37DB2304}"/>
    <cellStyle name="Nota 12 3 2 4" xfId="26314" xr:uid="{F58F4A0A-B0DB-42AA-80B9-327C18411251}"/>
    <cellStyle name="Nota 12 3 2 4 2" xfId="26315" xr:uid="{2828DD51-8BFE-4F15-9C44-ED67CB193F73}"/>
    <cellStyle name="Nota 12 3 2 5" xfId="26316" xr:uid="{E35D1468-0510-4880-874E-F0112E7C4C8E}"/>
    <cellStyle name="Nota 12 3 3" xfId="26317" xr:uid="{7EC73828-7B46-46D6-BD27-B57B1612B946}"/>
    <cellStyle name="Nota 12 3 3 2" xfId="26318" xr:uid="{CDA70146-8351-40D6-AD8E-6FBF793FEBFB}"/>
    <cellStyle name="Nota 12 3 3 3" xfId="56909" xr:uid="{2189729D-9AC1-45E2-9D43-683ACA214F9D}"/>
    <cellStyle name="Nota 12 3 4" xfId="26319" xr:uid="{237635F0-1E60-4A19-A2B8-B5DBD2B6274F}"/>
    <cellStyle name="Nota 12 3 4 2" xfId="26320" xr:uid="{23568144-5C50-4583-BF5B-D11C61682164}"/>
    <cellStyle name="Nota 12 3 5" xfId="26321" xr:uid="{A85B4F6E-E2D9-41FD-8AA0-1439DEEE1EE8}"/>
    <cellStyle name="Nota 12 4" xfId="26322" xr:uid="{65F59A9D-3871-43A0-90D1-C70C7D2193E6}"/>
    <cellStyle name="Nota 12 4 2" xfId="26323" xr:uid="{BAD930F5-0DAC-458B-A298-5CDACFAA34A9}"/>
    <cellStyle name="Nota 12 4 2 2" xfId="26324" xr:uid="{359E6CF9-71EC-4B95-958D-02641618C592}"/>
    <cellStyle name="Nota 12 4 2 2 2" xfId="26325" xr:uid="{1ACC8444-1DC3-4652-9597-1851CFB4D36E}"/>
    <cellStyle name="Nota 12 4 2 2 2 2" xfId="26326" xr:uid="{974D7CEC-7BB9-4F5C-A581-FA899867159E}"/>
    <cellStyle name="Nota 12 4 2 2 3" xfId="26327" xr:uid="{63CB8859-8D37-4555-A391-676946673EE7}"/>
    <cellStyle name="Nota 12 4 2 3" xfId="26328" xr:uid="{B1929B78-6A90-4532-A338-5EE71D74A4E0}"/>
    <cellStyle name="Nota 12 4 2 3 2" xfId="26329" xr:uid="{1E977CCF-3348-4330-9B04-F83D6E74ACD4}"/>
    <cellStyle name="Nota 12 4 2 4" xfId="26330" xr:uid="{0C6E83A1-6C9B-45B4-AD1F-722CB1BD132A}"/>
    <cellStyle name="Nota 12 4 2 4 2" xfId="26331" xr:uid="{CD144E55-B763-4594-BA51-69FBB361EED8}"/>
    <cellStyle name="Nota 12 4 2 5" xfId="26332" xr:uid="{AFE9D3D8-9556-46BA-BC3B-932A7E58FF18}"/>
    <cellStyle name="Nota 12 4 3" xfId="26333" xr:uid="{FD9BF2AE-80CF-4781-BAF1-3ECA85D09814}"/>
    <cellStyle name="Nota 12 4 3 2" xfId="26334" xr:uid="{60BD6392-0C61-4124-B3A6-B60C0446B2EF}"/>
    <cellStyle name="Nota 12 4 3 3" xfId="56910" xr:uid="{BA96D4D4-30ED-48FD-A6CD-C0A6477BFC48}"/>
    <cellStyle name="Nota 12 4 4" xfId="26335" xr:uid="{55533881-25E4-473B-9F03-930F50817F9D}"/>
    <cellStyle name="Nota 12 4 4 2" xfId="26336" xr:uid="{1BF3BE9F-36FB-448F-A0E8-FD9D76DD2ABD}"/>
    <cellStyle name="Nota 12 4 5" xfId="26337" xr:uid="{2FAB11FE-1508-43B5-BE34-BA5E0A61F167}"/>
    <cellStyle name="Nota 12 5" xfId="26338" xr:uid="{CE606573-BA17-464E-9C80-EE42F1B8BAE3}"/>
    <cellStyle name="Nota 12 5 2" xfId="26339" xr:uid="{650000E7-EBCB-4DF5-990B-BDE7E8534347}"/>
    <cellStyle name="Nota 12 5 2 2" xfId="26340" xr:uid="{79AF7482-378C-4963-9D69-3D4C68FCB0F1}"/>
    <cellStyle name="Nota 12 5 2 2 2" xfId="26341" xr:uid="{FF689D14-09F4-4DEA-A75E-A9AC8EB8B72B}"/>
    <cellStyle name="Nota 12 5 2 3" xfId="26342" xr:uid="{FEEE2C44-7603-4BA1-AEE1-29718E6123F0}"/>
    <cellStyle name="Nota 12 5 3" xfId="26343" xr:uid="{A9405A7E-1817-492F-8466-137CB59732BD}"/>
    <cellStyle name="Nota 12 5 3 2" xfId="26344" xr:uid="{765BBEBF-A8D6-421B-A03D-3E942114DFB2}"/>
    <cellStyle name="Nota 12 5 4" xfId="26345" xr:uid="{251474B7-248B-4F0F-A8A7-030841742D3F}"/>
    <cellStyle name="Nota 12 5 4 2" xfId="26346" xr:uid="{4104C631-2EC3-4AF7-B84C-278288CDBBB3}"/>
    <cellStyle name="Nota 12 5 5" xfId="26347" xr:uid="{C41A281E-ADC6-487D-AFFC-D2BF87E46CA3}"/>
    <cellStyle name="Nota 12 6" xfId="26348" xr:uid="{C4702557-AAE5-4B9F-BF9F-A675ACD98C43}"/>
    <cellStyle name="Nota 12 6 2" xfId="26349" xr:uid="{4631AC50-95D9-4800-A2E7-DDCC12B903D5}"/>
    <cellStyle name="Nota 12 6 2 2" xfId="26350" xr:uid="{39115183-5A6B-4AE1-A95C-E8278D1874F6}"/>
    <cellStyle name="Nota 12 6 3" xfId="26351" xr:uid="{F85E0CAA-0D46-4208-B238-DECCDBD3D62A}"/>
    <cellStyle name="Nota 12 6 3 2" xfId="26352" xr:uid="{39303D89-C1D7-41CE-B681-7E8E860327C4}"/>
    <cellStyle name="Nota 12 6 4" xfId="26353" xr:uid="{A66A5F81-D388-48E7-826B-ED6E0CEFCC2C}"/>
    <cellStyle name="Nota 12 7" xfId="26354" xr:uid="{CA22AAED-AB21-4806-A0E4-6CB63B04EAD6}"/>
    <cellStyle name="Nota 12 7 2" xfId="26355" xr:uid="{D11AFFF2-4BCD-40D0-8666-E1E08B4B2E5A}"/>
    <cellStyle name="Nota 12 8" xfId="26356" xr:uid="{4E24CA6D-A3BD-48B5-9E52-5C608BEBD629}"/>
    <cellStyle name="Nota 12 9" xfId="26357" xr:uid="{AD7EAD76-5ED6-4660-B84A-BEB29F853868}"/>
    <cellStyle name="Nota 13" xfId="3821" xr:uid="{529382C6-9788-4797-8F10-9BA07CB5397C}"/>
    <cellStyle name="Nota 13 2" xfId="3822" xr:uid="{A758ADD0-D692-4214-B591-32555B35780D}"/>
    <cellStyle name="Nota 13 2 2" xfId="26358" xr:uid="{5ABF42D8-7B20-4162-AB51-BB64463B7430}"/>
    <cellStyle name="Nota 13 2 2 2" xfId="26359" xr:uid="{855F7065-3740-4FEB-A021-6B5EDD6C3D0E}"/>
    <cellStyle name="Nota 13 2 2 2 2" xfId="26360" xr:uid="{01769C85-3C8A-4003-B0BA-55B74A60000C}"/>
    <cellStyle name="Nota 13 2 2 2 2 2" xfId="26361" xr:uid="{A3D9513C-F8A5-45FF-BFAD-C69BCDE95925}"/>
    <cellStyle name="Nota 13 2 2 2 2 2 2" xfId="26362" xr:uid="{2E1E319A-B9AF-4887-B013-892EE362A7D8}"/>
    <cellStyle name="Nota 13 2 2 2 2 3" xfId="26363" xr:uid="{26542B0F-48FC-4DCB-BA6B-88618C1049CF}"/>
    <cellStyle name="Nota 13 2 2 2 3" xfId="26364" xr:uid="{E4A44126-E9A1-47EF-A848-E611FDB0E1C3}"/>
    <cellStyle name="Nota 13 2 2 2 3 2" xfId="26365" xr:uid="{9C016441-68D9-49D8-924E-FE43771AAF0E}"/>
    <cellStyle name="Nota 13 2 2 2 4" xfId="26366" xr:uid="{1D397560-78F4-4CEB-898E-B913FFD928E0}"/>
    <cellStyle name="Nota 13 2 2 2 4 2" xfId="26367" xr:uid="{DFA2F50A-BFFB-4D3D-80E7-F1271FD0CBCA}"/>
    <cellStyle name="Nota 13 2 2 2 5" xfId="26368" xr:uid="{4B7D2BA2-1105-4A53-8B3E-30A3D2A03A69}"/>
    <cellStyle name="Nota 13 2 2 3" xfId="26369" xr:uid="{CF060849-46AC-4B3E-9A39-021A4D6FED93}"/>
    <cellStyle name="Nota 13 2 2 3 2" xfId="26370" xr:uid="{AD92D170-1A0E-4612-90CC-11CDDA73F65D}"/>
    <cellStyle name="Nota 13 2 2 3 3" xfId="56911" xr:uid="{E660BDD0-E801-4D73-BCE4-0085D49BDD6E}"/>
    <cellStyle name="Nota 13 2 2 4" xfId="26371" xr:uid="{45C479A7-CD3E-4580-BFA9-269C5A99E3DF}"/>
    <cellStyle name="Nota 13 2 2 4 2" xfId="26372" xr:uid="{F464B91A-C2C5-4AE3-B67F-23727265B6CF}"/>
    <cellStyle name="Nota 13 2 2 5" xfId="26373" xr:uid="{7D4CC9D6-29D8-4E67-A368-49EFC29B92FE}"/>
    <cellStyle name="Nota 13 2 3" xfId="26374" xr:uid="{DD0C2E5E-A9D1-4D4C-B55A-CB2978F2ED3C}"/>
    <cellStyle name="Nota 13 2 3 2" xfId="26375" xr:uid="{E82D2C2E-AB41-494C-AB9C-60F7772F3F7F}"/>
    <cellStyle name="Nota 13 2 3 2 2" xfId="26376" xr:uid="{4B3665F7-FA4F-4BF2-8082-1C7E9655D4DC}"/>
    <cellStyle name="Nota 13 2 3 2 3" xfId="56912" xr:uid="{9D4177C6-AE22-43EE-9024-04AC63DE9B88}"/>
    <cellStyle name="Nota 13 2 3 3" xfId="26377" xr:uid="{16103A66-45CB-4893-B157-A92D863D3543}"/>
    <cellStyle name="Nota 13 2 3 3 2" xfId="26378" xr:uid="{25711D29-A766-4093-AA72-870266FF7F08}"/>
    <cellStyle name="Nota 13 2 3 4" xfId="26379" xr:uid="{E3D4E563-4C12-4430-950A-CD0777E6D50B}"/>
    <cellStyle name="Nota 13 2 4" xfId="26380" xr:uid="{C3DECC2B-2BC3-440F-BF72-9AA8D8378FDB}"/>
    <cellStyle name="Nota 13 2 4 2" xfId="26381" xr:uid="{FBFBCE10-C73F-404E-9D9A-6451E611B205}"/>
    <cellStyle name="Nota 13 2 4 2 2" xfId="26382" xr:uid="{79509CF1-8365-48F9-BB08-0C3DED9E34C6}"/>
    <cellStyle name="Nota 13 2 4 2 2 2" xfId="26383" xr:uid="{656F2073-81A0-4173-87ED-13B825816180}"/>
    <cellStyle name="Nota 13 2 4 2 3" xfId="26384" xr:uid="{1102B6CC-799C-45CD-B3F0-5DF5235B51CE}"/>
    <cellStyle name="Nota 13 2 4 3" xfId="26385" xr:uid="{7619D43C-ABF6-4A46-A19A-BB0F74ECE832}"/>
    <cellStyle name="Nota 13 2 4 3 2" xfId="26386" xr:uid="{4545B63E-2C69-43A5-ADD0-B5722BBACDC1}"/>
    <cellStyle name="Nota 13 2 4 4" xfId="26387" xr:uid="{CB02CBE5-730E-4204-934C-44A00D159350}"/>
    <cellStyle name="Nota 13 2 4 4 2" xfId="26388" xr:uid="{E3DF987D-1E41-40E5-A8D9-471CCC52C849}"/>
    <cellStyle name="Nota 13 2 4 5" xfId="26389" xr:uid="{A8F4E2F4-689D-433F-9EE8-65DEC177B4D0}"/>
    <cellStyle name="Nota 13 2 5" xfId="26390" xr:uid="{3BB68F34-E576-4BC2-ABF1-CFF1BF932669}"/>
    <cellStyle name="Nota 13 2 5 2" xfId="26391" xr:uid="{3E956E0A-0543-425E-B8A9-9DA68D6636FF}"/>
    <cellStyle name="Nota 13 2 5 2 2" xfId="26392" xr:uid="{018E82E8-3456-4508-82D1-3D135B0799A6}"/>
    <cellStyle name="Nota 13 2 5 3" xfId="26393" xr:uid="{F9C9AC0A-E12C-4E23-AA75-232900E72CED}"/>
    <cellStyle name="Nota 13 2 5 3 2" xfId="26394" xr:uid="{11C6368B-76C7-4F2D-99FC-A8DD97D73AA1}"/>
    <cellStyle name="Nota 13 2 5 4" xfId="26395" xr:uid="{AED5A5C7-6073-413A-A42D-E7096243C8D3}"/>
    <cellStyle name="Nota 13 2 6" xfId="26396" xr:uid="{3FD6A0B3-F9B2-46E9-8EEB-6A5B67681E77}"/>
    <cellStyle name="Nota 13 2 6 2" xfId="26397" xr:uid="{67ADD90A-08B0-47E4-9B35-224E5B46FE3A}"/>
    <cellStyle name="Nota 13 2 7" xfId="26398" xr:uid="{740CD3E7-827B-438E-8A0C-7C546C883A74}"/>
    <cellStyle name="Nota 13 2 8" xfId="26399" xr:uid="{B1D58AF7-7616-4188-A268-EACABE6A91BD}"/>
    <cellStyle name="Nota 13 3" xfId="26400" xr:uid="{F7C155CA-80F6-4824-9303-2D0DE9EB7CA6}"/>
    <cellStyle name="Nota 13 3 2" xfId="26401" xr:uid="{AA73CDBE-19BD-42A9-AF3C-72AF32A5FD3D}"/>
    <cellStyle name="Nota 13 3 2 2" xfId="26402" xr:uid="{B7A731FD-C9AE-479F-8624-078C8DEFBA6F}"/>
    <cellStyle name="Nota 13 3 2 2 2" xfId="26403" xr:uid="{6E424C39-F8B7-4198-951D-CB33BD13D728}"/>
    <cellStyle name="Nota 13 3 2 2 2 2" xfId="26404" xr:uid="{7A60B0F4-7C74-4FC3-805D-D1A8987BF0DE}"/>
    <cellStyle name="Nota 13 3 2 2 3" xfId="26405" xr:uid="{2CBA6ECA-ACB5-4C4C-87C5-511908561640}"/>
    <cellStyle name="Nota 13 3 2 3" xfId="26406" xr:uid="{46DF1E14-33BC-4B1B-9664-C44B88D526EB}"/>
    <cellStyle name="Nota 13 3 2 3 2" xfId="26407" xr:uid="{2326DFED-05DA-4406-AA0A-2FBA1AE51EEF}"/>
    <cellStyle name="Nota 13 3 2 4" xfId="26408" xr:uid="{7D8AF542-3787-45F3-85A6-2FD1E032D63B}"/>
    <cellStyle name="Nota 13 3 2 4 2" xfId="26409" xr:uid="{BCFFF858-6A20-4274-813E-329B1958F787}"/>
    <cellStyle name="Nota 13 3 2 5" xfId="26410" xr:uid="{0BEA022A-5C81-4028-81A0-346F65EFAB40}"/>
    <cellStyle name="Nota 13 3 3" xfId="26411" xr:uid="{E4949EA9-549D-4033-8F98-D1B2AF72ED02}"/>
    <cellStyle name="Nota 13 3 3 2" xfId="26412" xr:uid="{A8E5A74D-72DD-4E36-B50A-C8065D95E3C1}"/>
    <cellStyle name="Nota 13 3 3 3" xfId="56913" xr:uid="{4AFDA29B-6318-41AC-9FEB-D4EC3E8CDEAF}"/>
    <cellStyle name="Nota 13 3 4" xfId="26413" xr:uid="{C2A30172-0E30-41BC-9D90-BC2FC9E656D5}"/>
    <cellStyle name="Nota 13 3 4 2" xfId="26414" xr:uid="{A4239C44-8186-45B6-B434-56420832289C}"/>
    <cellStyle name="Nota 13 3 5" xfId="26415" xr:uid="{D19D25AF-AA1E-4B5A-90BD-A9A34F0C2376}"/>
    <cellStyle name="Nota 13 4" xfId="26416" xr:uid="{B7553187-B404-4950-A263-D6DA8ACDD84E}"/>
    <cellStyle name="Nota 13 4 2" xfId="26417" xr:uid="{0322FE87-E380-4426-B8C5-C71DF0422164}"/>
    <cellStyle name="Nota 13 4 2 2" xfId="26418" xr:uid="{6B3868C9-EF31-45A7-84F1-F2CD6B09A606}"/>
    <cellStyle name="Nota 13 4 2 2 2" xfId="26419" xr:uid="{A7CBE362-796C-4C95-B60D-A2654D823C59}"/>
    <cellStyle name="Nota 13 4 2 2 2 2" xfId="26420" xr:uid="{A53BEE9A-8632-4855-8B7F-19B9803B394D}"/>
    <cellStyle name="Nota 13 4 2 2 3" xfId="26421" xr:uid="{0A791063-1091-49C1-BE27-6988D90953A8}"/>
    <cellStyle name="Nota 13 4 2 3" xfId="26422" xr:uid="{A63001AA-61A4-4E5B-82C0-42F2EE3BD36D}"/>
    <cellStyle name="Nota 13 4 2 3 2" xfId="26423" xr:uid="{4161160B-D5B3-4520-A038-020464B30C64}"/>
    <cellStyle name="Nota 13 4 2 4" xfId="26424" xr:uid="{9298A7D5-42A8-4A14-849F-8972FA989A9A}"/>
    <cellStyle name="Nota 13 4 2 4 2" xfId="26425" xr:uid="{DF0B6E97-1705-41D3-9CEE-148EEB8FABB8}"/>
    <cellStyle name="Nota 13 4 2 5" xfId="26426" xr:uid="{FDF691B0-3028-4E6E-951A-9A0921631004}"/>
    <cellStyle name="Nota 13 4 3" xfId="26427" xr:uid="{08749CAF-F18D-4B92-AC08-9E3C7BFA3E22}"/>
    <cellStyle name="Nota 13 4 3 2" xfId="26428" xr:uid="{693558C4-64F3-43CC-BFD5-C295E5358AEA}"/>
    <cellStyle name="Nota 13 4 3 3" xfId="56914" xr:uid="{D0B2B69C-8CE9-40D1-A1E8-5DAFCBE174A6}"/>
    <cellStyle name="Nota 13 4 4" xfId="26429" xr:uid="{55E4A5E6-0D88-4C5B-8914-A826CFCD580F}"/>
    <cellStyle name="Nota 13 4 4 2" xfId="26430" xr:uid="{5899FCE2-EAA9-4617-BC5B-51D5AE9A6D7D}"/>
    <cellStyle name="Nota 13 4 5" xfId="26431" xr:uid="{68694323-78A6-4B54-9F1C-8D4FE5101E3C}"/>
    <cellStyle name="Nota 13 5" xfId="26432" xr:uid="{93219364-28D0-4E4A-B43D-5FB357A286DC}"/>
    <cellStyle name="Nota 13 5 2" xfId="26433" xr:uid="{458A087C-596C-44DB-A4D1-DD5EB9F494C5}"/>
    <cellStyle name="Nota 13 5 2 2" xfId="26434" xr:uid="{85A5A130-59DB-4B05-B17B-304B9CE878E0}"/>
    <cellStyle name="Nota 13 5 2 2 2" xfId="26435" xr:uid="{B09E849B-D516-47DC-9847-EA3F07341E24}"/>
    <cellStyle name="Nota 13 5 2 3" xfId="26436" xr:uid="{E2A6E9DB-2A45-47A2-ADB5-8A35106FD14B}"/>
    <cellStyle name="Nota 13 5 3" xfId="26437" xr:uid="{D96EA31E-D028-45E8-8D4B-4508B78ED726}"/>
    <cellStyle name="Nota 13 5 3 2" xfId="26438" xr:uid="{52599271-CD37-41B6-93C7-5ED18C182C52}"/>
    <cellStyle name="Nota 13 5 4" xfId="26439" xr:uid="{7B5D62F4-5558-4804-83C5-867AF8181AC5}"/>
    <cellStyle name="Nota 13 5 4 2" xfId="26440" xr:uid="{01E815CE-7B14-4012-8A57-8828067756B2}"/>
    <cellStyle name="Nota 13 5 5" xfId="26441" xr:uid="{A2CDB2E7-3144-4E80-934B-0FB1A0A3387B}"/>
    <cellStyle name="Nota 13 6" xfId="26442" xr:uid="{3BC7B479-5C70-4559-A545-36B227C4B6DF}"/>
    <cellStyle name="Nota 13 6 2" xfId="26443" xr:uid="{78FD49E5-7598-4219-A1D7-BE24DA1606F3}"/>
    <cellStyle name="Nota 13 6 2 2" xfId="26444" xr:uid="{F00C31D6-D263-452B-B680-1F4B67841FB5}"/>
    <cellStyle name="Nota 13 6 3" xfId="26445" xr:uid="{FD7FC968-BA57-46ED-B990-85B8C0B75FA3}"/>
    <cellStyle name="Nota 13 6 3 2" xfId="26446" xr:uid="{12B3B44A-2BC3-443C-B816-9DA824B75DE3}"/>
    <cellStyle name="Nota 13 6 4" xfId="26447" xr:uid="{74A5E2A3-3580-4755-B439-8FC511010017}"/>
    <cellStyle name="Nota 13 7" xfId="26448" xr:uid="{1E7EB8F9-71C6-4C92-9E67-C56B77250204}"/>
    <cellStyle name="Nota 13 7 2" xfId="26449" xr:uid="{2793E137-FF13-490A-ACD4-E34ABA93B507}"/>
    <cellStyle name="Nota 13 8" xfId="26450" xr:uid="{0F2F7CA3-4377-44D9-B895-CE73EBCDB8DF}"/>
    <cellStyle name="Nota 13 9" xfId="26451" xr:uid="{CC261588-2F6D-4A56-89E9-2979FF31689B}"/>
    <cellStyle name="Nota 14" xfId="3823" xr:uid="{9A218B8E-258B-45FD-9054-8F9D86CC2ADC}"/>
    <cellStyle name="Nota 14 2" xfId="3824" xr:uid="{DEEBCAE9-78BF-4D89-A9E6-3E6198E40813}"/>
    <cellStyle name="Nota 14 2 2" xfId="26452" xr:uid="{89193A96-3187-4F8F-ACF7-2D3D9D9E0288}"/>
    <cellStyle name="Nota 14 2 2 2" xfId="26453" xr:uid="{5D1C91C9-A461-4E87-9C90-7133D480334E}"/>
    <cellStyle name="Nota 14 2 2 2 2" xfId="26454" xr:uid="{09990696-2A5D-47B6-9303-2267EB9A92BE}"/>
    <cellStyle name="Nota 14 2 2 2 2 2" xfId="26455" xr:uid="{C4A28828-B3D8-47B9-A130-AF04B2D83C7F}"/>
    <cellStyle name="Nota 14 2 2 2 2 2 2" xfId="26456" xr:uid="{3CE5C756-0003-46A2-9678-0C0C9BA5A7C4}"/>
    <cellStyle name="Nota 14 2 2 2 2 3" xfId="26457" xr:uid="{19C074E1-4A0B-41C1-8768-B8250541A805}"/>
    <cellStyle name="Nota 14 2 2 2 3" xfId="26458" xr:uid="{0A6CDB1C-23EA-494F-B3B9-6988236BD0B8}"/>
    <cellStyle name="Nota 14 2 2 2 3 2" xfId="26459" xr:uid="{2DEF8EC5-9F6C-408E-9609-145B1D52D422}"/>
    <cellStyle name="Nota 14 2 2 2 4" xfId="26460" xr:uid="{C19BD823-6F46-44FE-AB3B-7C9047603AA3}"/>
    <cellStyle name="Nota 14 2 2 2 4 2" xfId="26461" xr:uid="{009ED7F8-3BA5-4F7E-A1FA-8DCBA855F6E3}"/>
    <cellStyle name="Nota 14 2 2 2 5" xfId="26462" xr:uid="{E54501BA-2DE2-4857-B174-148C36C036CA}"/>
    <cellStyle name="Nota 14 2 2 3" xfId="26463" xr:uid="{534AEB87-9A63-4C41-B424-11944FA11F1C}"/>
    <cellStyle name="Nota 14 2 2 3 2" xfId="26464" xr:uid="{CFAC7E51-131F-494A-AA76-49CF94114B03}"/>
    <cellStyle name="Nota 14 2 2 3 3" xfId="56915" xr:uid="{280F79EB-FF3E-422F-98F2-BC314454C98A}"/>
    <cellStyle name="Nota 14 2 2 4" xfId="26465" xr:uid="{EF73EAC8-99DF-4AD3-B77B-841FEA3B7A70}"/>
    <cellStyle name="Nota 14 2 2 4 2" xfId="26466" xr:uid="{B0C497B2-6B91-41AE-BA65-975C8604FCEE}"/>
    <cellStyle name="Nota 14 2 2 5" xfId="26467" xr:uid="{5635EC3D-A948-4326-BC89-A37F026BC508}"/>
    <cellStyle name="Nota 14 2 3" xfId="26468" xr:uid="{D94E4694-CB7D-40AE-A500-C21A6AFA7015}"/>
    <cellStyle name="Nota 14 2 3 2" xfId="26469" xr:uid="{F3A800C7-8C0D-4A98-85B4-B980E4120E2E}"/>
    <cellStyle name="Nota 14 2 3 2 2" xfId="26470" xr:uid="{B21DCA12-028E-4F40-97C5-B7D883CD2C81}"/>
    <cellStyle name="Nota 14 2 3 2 3" xfId="56916" xr:uid="{BE2D9793-D237-48BC-861B-F679D3F1CC68}"/>
    <cellStyle name="Nota 14 2 3 3" xfId="26471" xr:uid="{E3CE3B6D-9E2E-4AEE-A4C2-BF6F58A41DEE}"/>
    <cellStyle name="Nota 14 2 3 3 2" xfId="26472" xr:uid="{2AC061D1-2F6F-42DD-9ABB-BB94ABBCD496}"/>
    <cellStyle name="Nota 14 2 3 4" xfId="26473" xr:uid="{A2D05820-0F64-4353-9C7F-7A3F74026CED}"/>
    <cellStyle name="Nota 14 2 4" xfId="26474" xr:uid="{7BEC3AB8-9556-4DEA-86BC-2F011B598FFD}"/>
    <cellStyle name="Nota 14 2 4 2" xfId="26475" xr:uid="{2ADB9EB4-E027-47B8-BCB1-651D62865E4D}"/>
    <cellStyle name="Nota 14 2 4 2 2" xfId="26476" xr:uid="{C991B34E-7D8E-4974-A498-45D7127DA58A}"/>
    <cellStyle name="Nota 14 2 4 2 2 2" xfId="26477" xr:uid="{D2BCBD55-C650-4684-BC93-6F66E5283060}"/>
    <cellStyle name="Nota 14 2 4 2 3" xfId="26478" xr:uid="{42D89E93-F3B2-46FC-B5DC-C97D20CE733F}"/>
    <cellStyle name="Nota 14 2 4 3" xfId="26479" xr:uid="{641AD86E-D12A-49E4-BD0E-A4D95AC379F7}"/>
    <cellStyle name="Nota 14 2 4 3 2" xfId="26480" xr:uid="{D10D1E6E-D58E-43D1-8026-6FED2C61A6B7}"/>
    <cellStyle name="Nota 14 2 4 4" xfId="26481" xr:uid="{B3044E9C-6631-49DF-AB91-09D1035253C3}"/>
    <cellStyle name="Nota 14 2 4 4 2" xfId="26482" xr:uid="{DC1FFDC0-4392-4AA0-9B8F-E39E11232C5E}"/>
    <cellStyle name="Nota 14 2 4 5" xfId="26483" xr:uid="{2221DBE7-9C1A-469C-AF1C-B9056070FDC3}"/>
    <cellStyle name="Nota 14 2 5" xfId="26484" xr:uid="{0FB4554A-FB55-4432-A81A-1D713576A4AC}"/>
    <cellStyle name="Nota 14 2 5 2" xfId="26485" xr:uid="{62225AA5-F443-405C-ABD0-9C13CE6BD6F5}"/>
    <cellStyle name="Nota 14 2 5 2 2" xfId="26486" xr:uid="{D4E34D8C-DE31-4179-BF07-3618EE39FA1C}"/>
    <cellStyle name="Nota 14 2 5 3" xfId="26487" xr:uid="{29174FAD-CEC5-4B48-A71D-2F42B896F5B5}"/>
    <cellStyle name="Nota 14 2 5 3 2" xfId="26488" xr:uid="{6CEBC27D-1A58-425C-843F-2D0A95C953E3}"/>
    <cellStyle name="Nota 14 2 5 4" xfId="26489" xr:uid="{C5C3A36F-3462-4553-9513-AE6B25747CDE}"/>
    <cellStyle name="Nota 14 2 6" xfId="26490" xr:uid="{E5821CF6-3077-4FF4-8600-2B243ACE12CC}"/>
    <cellStyle name="Nota 14 2 6 2" xfId="26491" xr:uid="{C8F2EFA3-91B1-4E35-AC85-B4D1C741B357}"/>
    <cellStyle name="Nota 14 2 7" xfId="26492" xr:uid="{B931F50A-949A-4CE1-ADCF-506BDB020738}"/>
    <cellStyle name="Nota 14 2 8" xfId="26493" xr:uid="{327F781F-24DE-4A4B-8DD1-0292ED811FB2}"/>
    <cellStyle name="Nota 14 3" xfId="26494" xr:uid="{8F431C9B-6376-4478-9574-17C7560A968A}"/>
    <cellStyle name="Nota 14 3 2" xfId="26495" xr:uid="{F6958E00-81AC-4A7A-BB74-010441C8945E}"/>
    <cellStyle name="Nota 14 3 2 2" xfId="26496" xr:uid="{5F4D916A-72AA-4AE7-8896-3CFA1BF25652}"/>
    <cellStyle name="Nota 14 3 2 2 2" xfId="26497" xr:uid="{1C77D2FB-0389-40D3-AABF-CC81EB8BA254}"/>
    <cellStyle name="Nota 14 3 2 2 2 2" xfId="26498" xr:uid="{58A968AB-52D7-419D-AD56-9F572AEC3DF2}"/>
    <cellStyle name="Nota 14 3 2 2 3" xfId="26499" xr:uid="{2FE1831E-9CAC-4777-8A32-D05E0CDCB023}"/>
    <cellStyle name="Nota 14 3 2 3" xfId="26500" xr:uid="{EFE4ACA1-6C33-41CC-9F3A-DBBD0ABAA2CC}"/>
    <cellStyle name="Nota 14 3 2 3 2" xfId="26501" xr:uid="{A41F992F-B8EE-4309-9A54-E8582099ABB3}"/>
    <cellStyle name="Nota 14 3 2 4" xfId="26502" xr:uid="{00FDF3B0-CCDC-49B2-B5E1-AADC9BB0D68F}"/>
    <cellStyle name="Nota 14 3 2 4 2" xfId="26503" xr:uid="{F682A52D-4949-4894-9DC9-53CB51BACA78}"/>
    <cellStyle name="Nota 14 3 2 5" xfId="26504" xr:uid="{CA5557F8-CE80-4955-81D6-B769F3084664}"/>
    <cellStyle name="Nota 14 3 3" xfId="26505" xr:uid="{39A9AF79-D61A-4F9A-9424-42B1DC2C0290}"/>
    <cellStyle name="Nota 14 3 3 2" xfId="26506" xr:uid="{3F313B96-7306-4877-A015-DAB8FB22EC04}"/>
    <cellStyle name="Nota 14 3 3 3" xfId="56917" xr:uid="{FC57EC49-E9E1-47CC-8D26-E7877712D707}"/>
    <cellStyle name="Nota 14 3 4" xfId="26507" xr:uid="{576764CE-DBFE-44F1-803D-EB23DCA9148D}"/>
    <cellStyle name="Nota 14 3 4 2" xfId="26508" xr:uid="{4CE1FB42-F770-4F9D-B5BA-451F39AFB76A}"/>
    <cellStyle name="Nota 14 3 5" xfId="26509" xr:uid="{CA13101C-3D5A-4055-85D7-1DEBEF2186BB}"/>
    <cellStyle name="Nota 14 4" xfId="26510" xr:uid="{B42DEF33-297D-4207-88A8-AE8330530B33}"/>
    <cellStyle name="Nota 14 4 2" xfId="26511" xr:uid="{888ACAA0-A852-47BB-8A1C-C6DC80688F62}"/>
    <cellStyle name="Nota 14 4 2 2" xfId="26512" xr:uid="{87F5156D-7668-4DE0-8E89-05AF7FD52195}"/>
    <cellStyle name="Nota 14 4 2 2 2" xfId="26513" xr:uid="{77FC267E-BEEE-46B7-8360-7339D70FD131}"/>
    <cellStyle name="Nota 14 4 2 2 2 2" xfId="26514" xr:uid="{D41C46FB-63EA-40B0-B4F8-CAB17EA49F69}"/>
    <cellStyle name="Nota 14 4 2 2 3" xfId="26515" xr:uid="{AFD13ABC-8FBC-4753-9AC8-6DB26B42DE09}"/>
    <cellStyle name="Nota 14 4 2 3" xfId="26516" xr:uid="{56A263F8-C5E7-4C3D-A3F2-D41D899523F2}"/>
    <cellStyle name="Nota 14 4 2 3 2" xfId="26517" xr:uid="{2D65A315-D47A-4AF0-A609-ACA42946E0F4}"/>
    <cellStyle name="Nota 14 4 2 4" xfId="26518" xr:uid="{0CAFC4D6-0288-4F94-A9D9-39BE33DFC66C}"/>
    <cellStyle name="Nota 14 4 2 4 2" xfId="26519" xr:uid="{C4C495F0-F3DC-4F0E-9CB0-1C8F2E2D1F91}"/>
    <cellStyle name="Nota 14 4 2 5" xfId="26520" xr:uid="{DF799CB0-B676-4A5E-8717-CD1360EEEB74}"/>
    <cellStyle name="Nota 14 4 3" xfId="26521" xr:uid="{7C139CB6-A7A1-4E75-8E0A-69B2FE621604}"/>
    <cellStyle name="Nota 14 4 3 2" xfId="26522" xr:uid="{B978BD91-FF61-4097-A6DC-465F0A05504D}"/>
    <cellStyle name="Nota 14 4 3 3" xfId="56918" xr:uid="{02766182-2446-4596-9837-DE0A927BA038}"/>
    <cellStyle name="Nota 14 4 4" xfId="26523" xr:uid="{FEA15D3D-47BC-42D9-81B7-5CCA40FCDF9C}"/>
    <cellStyle name="Nota 14 4 4 2" xfId="26524" xr:uid="{B332A95A-23B9-4B2A-8EFD-0974827926A7}"/>
    <cellStyle name="Nota 14 4 5" xfId="26525" xr:uid="{2AEFE4A9-E373-4471-977A-CD48BFA5B0B4}"/>
    <cellStyle name="Nota 14 5" xfId="26526" xr:uid="{C91D02D6-203F-470B-BAED-6C384CEF8AE2}"/>
    <cellStyle name="Nota 14 5 2" xfId="26527" xr:uid="{295AC5D3-DF48-43DD-BD20-99645BE375C9}"/>
    <cellStyle name="Nota 14 5 2 2" xfId="26528" xr:uid="{F1DFA2E5-C363-4CAA-8C90-6249A13DF3FD}"/>
    <cellStyle name="Nota 14 5 2 2 2" xfId="26529" xr:uid="{23543970-160D-43F3-AFAD-583DD69F20FA}"/>
    <cellStyle name="Nota 14 5 2 3" xfId="26530" xr:uid="{19AD2F79-07F2-4992-8A64-D25FD1073B10}"/>
    <cellStyle name="Nota 14 5 3" xfId="26531" xr:uid="{70CEE296-950D-4B03-8A1B-7BAA4E7857D5}"/>
    <cellStyle name="Nota 14 5 3 2" xfId="26532" xr:uid="{79452226-C8CF-4D18-A9FD-4092D2F7808E}"/>
    <cellStyle name="Nota 14 5 4" xfId="26533" xr:uid="{206F8E75-B0BB-42B7-B8EF-38931F0B2556}"/>
    <cellStyle name="Nota 14 5 4 2" xfId="26534" xr:uid="{F5FDFE82-DB13-40FB-9D78-42DAE62A5659}"/>
    <cellStyle name="Nota 14 5 5" xfId="26535" xr:uid="{6FEDAA20-9D4D-4EE8-8291-5E37499371CB}"/>
    <cellStyle name="Nota 14 6" xfId="26536" xr:uid="{9EFDD94F-9712-4942-A213-02AEE74DBDE5}"/>
    <cellStyle name="Nota 14 6 2" xfId="26537" xr:uid="{454381D3-D5F1-49E5-852D-D7EA62C0F7C4}"/>
    <cellStyle name="Nota 14 6 2 2" xfId="26538" xr:uid="{A11D0BA4-D5E0-4BD8-8649-50B8B3B11ABD}"/>
    <cellStyle name="Nota 14 6 3" xfId="26539" xr:uid="{4771CD5D-D2F9-4E56-9699-932A4F3A772B}"/>
    <cellStyle name="Nota 14 6 3 2" xfId="26540" xr:uid="{E5B62A20-A77C-4DA8-923F-FA3541AE64DF}"/>
    <cellStyle name="Nota 14 6 4" xfId="26541" xr:uid="{4BB9684A-0F7C-4F93-ACFB-63FB55C3F23D}"/>
    <cellStyle name="Nota 14 7" xfId="26542" xr:uid="{FABACD16-431C-4117-9D07-F6CF58C550BD}"/>
    <cellStyle name="Nota 14 7 2" xfId="26543" xr:uid="{19A05677-105C-4362-A61E-E0AA26D4A669}"/>
    <cellStyle name="Nota 14 8" xfId="26544" xr:uid="{55DE5390-C7F1-442A-9454-B9372F2307F0}"/>
    <cellStyle name="Nota 14 9" xfId="26545" xr:uid="{D4F7B277-81FC-4599-B781-4F23EDC4B736}"/>
    <cellStyle name="Nota 15" xfId="3825" xr:uid="{66716FA6-0D43-4049-B7BA-9F1EB48E5CFC}"/>
    <cellStyle name="Nota 15 2" xfId="3826" xr:uid="{23127CB2-2A22-46D6-B6AC-2EC7DC37C88E}"/>
    <cellStyle name="Nota 15 2 2" xfId="26546" xr:uid="{81D7C4AE-269B-4CC2-B3DB-434D3CFC9FAE}"/>
    <cellStyle name="Nota 15 2 2 2" xfId="26547" xr:uid="{5074B1CA-75BA-427D-98D2-11ED3FE2C723}"/>
    <cellStyle name="Nota 15 2 2 2 2" xfId="26548" xr:uid="{49D71536-D4DB-4F6E-B430-B410F3BCBE39}"/>
    <cellStyle name="Nota 15 2 2 2 2 2" xfId="26549" xr:uid="{5B891767-F99D-4F97-92CD-29F7FC295585}"/>
    <cellStyle name="Nota 15 2 2 2 2 2 2" xfId="26550" xr:uid="{306BAEF8-51C5-43C0-9A32-B7E1E76049E1}"/>
    <cellStyle name="Nota 15 2 2 2 2 3" xfId="26551" xr:uid="{1DA20B4C-39B1-4687-9053-0E8D6B57A786}"/>
    <cellStyle name="Nota 15 2 2 2 3" xfId="26552" xr:uid="{251293F0-E860-4698-93A4-1952E2687149}"/>
    <cellStyle name="Nota 15 2 2 2 3 2" xfId="26553" xr:uid="{DD13C153-8862-471D-9E41-B444CB0B3626}"/>
    <cellStyle name="Nota 15 2 2 2 4" xfId="26554" xr:uid="{17CEEB82-01A0-4ADF-A883-C81EDCE8380F}"/>
    <cellStyle name="Nota 15 2 2 2 4 2" xfId="26555" xr:uid="{B056BC1E-7587-4CE6-889B-6A15E43F89F1}"/>
    <cellStyle name="Nota 15 2 2 2 5" xfId="26556" xr:uid="{1F37CB31-792C-4CB4-8E4E-D94D1502BC81}"/>
    <cellStyle name="Nota 15 2 2 3" xfId="26557" xr:uid="{A69839FA-9C9F-41B6-AFAB-C69C9F2579B6}"/>
    <cellStyle name="Nota 15 2 2 3 2" xfId="26558" xr:uid="{A459409F-211B-45DE-8663-F0B9C3A21BA2}"/>
    <cellStyle name="Nota 15 2 2 3 3" xfId="56919" xr:uid="{93160EC7-F8ED-4392-BABE-4FF8C37005AF}"/>
    <cellStyle name="Nota 15 2 2 4" xfId="26559" xr:uid="{827EE309-DE12-4706-BBD4-92FB783EBB7E}"/>
    <cellStyle name="Nota 15 2 2 4 2" xfId="26560" xr:uid="{02E3346A-7D9C-473B-940D-CE5B7A12FA6C}"/>
    <cellStyle name="Nota 15 2 2 5" xfId="26561" xr:uid="{EFB1B52F-FB71-4C48-8EA5-9C80264E0D6E}"/>
    <cellStyle name="Nota 15 2 3" xfId="26562" xr:uid="{592FBCB3-A414-4125-8C23-4F6668E66F88}"/>
    <cellStyle name="Nota 15 2 3 2" xfId="26563" xr:uid="{6935515E-5015-4F35-BBAF-7A7447AAB889}"/>
    <cellStyle name="Nota 15 2 3 2 2" xfId="26564" xr:uid="{684996C2-EF0D-4168-B861-89949636CC17}"/>
    <cellStyle name="Nota 15 2 3 2 3" xfId="56920" xr:uid="{1505E372-05D2-4CD2-88ED-4CE98FAD7F41}"/>
    <cellStyle name="Nota 15 2 3 3" xfId="26565" xr:uid="{6DC99C6D-E3CC-4E82-9BC5-9C81676A6ECE}"/>
    <cellStyle name="Nota 15 2 3 3 2" xfId="26566" xr:uid="{26D4B70A-59E4-4916-9703-698C3E6120E8}"/>
    <cellStyle name="Nota 15 2 3 4" xfId="26567" xr:uid="{42992D2C-15C1-4D49-B83A-1C1D29171522}"/>
    <cellStyle name="Nota 15 2 4" xfId="26568" xr:uid="{DE475078-D690-4123-9198-EA66626239BB}"/>
    <cellStyle name="Nota 15 2 4 2" xfId="26569" xr:uid="{7B60AD1C-307B-482B-A547-10440FFEAC36}"/>
    <cellStyle name="Nota 15 2 4 2 2" xfId="26570" xr:uid="{F1079F47-256E-45E8-8E90-81CC20306311}"/>
    <cellStyle name="Nota 15 2 4 2 2 2" xfId="26571" xr:uid="{301C42C7-1484-4B12-AAE8-56B55E64CE72}"/>
    <cellStyle name="Nota 15 2 4 2 3" xfId="26572" xr:uid="{7D4683E1-2338-4B5A-9728-2155FC017799}"/>
    <cellStyle name="Nota 15 2 4 3" xfId="26573" xr:uid="{981A20B2-FEF6-4315-9409-3F117B7ACD50}"/>
    <cellStyle name="Nota 15 2 4 3 2" xfId="26574" xr:uid="{E5A54A7F-B710-41C0-A022-31B759B913E6}"/>
    <cellStyle name="Nota 15 2 4 4" xfId="26575" xr:uid="{B448BDD8-1C45-448F-B401-14A2A05FCBA1}"/>
    <cellStyle name="Nota 15 2 4 4 2" xfId="26576" xr:uid="{8A58F724-DAD7-4B70-A2EA-6DB56485C628}"/>
    <cellStyle name="Nota 15 2 4 5" xfId="26577" xr:uid="{FCDD2298-C901-48A6-9B93-2427B6E935F7}"/>
    <cellStyle name="Nota 15 2 5" xfId="26578" xr:uid="{B3C86CFD-65F9-4902-B8B7-0FA68A89BF27}"/>
    <cellStyle name="Nota 15 2 5 2" xfId="26579" xr:uid="{BCCF45D6-2C30-4B45-80B5-1E20861A51F5}"/>
    <cellStyle name="Nota 15 2 5 2 2" xfId="26580" xr:uid="{24C2A8F4-7894-4863-9D68-F4614A2F7CB6}"/>
    <cellStyle name="Nota 15 2 5 3" xfId="26581" xr:uid="{4AACE73D-6E73-46B4-94DB-DFC68CBC22CF}"/>
    <cellStyle name="Nota 15 2 5 3 2" xfId="26582" xr:uid="{DA72D388-06CF-467E-9722-A5BD46237580}"/>
    <cellStyle name="Nota 15 2 5 4" xfId="26583" xr:uid="{318FC158-0CF7-45AD-AFAE-E6F7E3BE7D66}"/>
    <cellStyle name="Nota 15 2 6" xfId="26584" xr:uid="{164E2F4E-4716-4A75-AEAB-ED01CC4B5FBA}"/>
    <cellStyle name="Nota 15 2 6 2" xfId="26585" xr:uid="{CA363E4C-27DB-43F8-99E0-FD7E5D7D9241}"/>
    <cellStyle name="Nota 15 2 7" xfId="26586" xr:uid="{D1D28373-AAA9-410B-86C3-35D1A6E16726}"/>
    <cellStyle name="Nota 15 2 8" xfId="26587" xr:uid="{B11D8E79-3233-4346-B41F-3F0EE652DF29}"/>
    <cellStyle name="Nota 15 3" xfId="26588" xr:uid="{01A80ABA-B6FF-44F2-84DD-3DF0BFFD1956}"/>
    <cellStyle name="Nota 15 3 2" xfId="26589" xr:uid="{127F986E-CF25-4B95-A1C7-B0751140DB72}"/>
    <cellStyle name="Nota 15 3 2 2" xfId="26590" xr:uid="{B4979BF2-C7B1-4993-87D3-38299F28ACC6}"/>
    <cellStyle name="Nota 15 3 2 2 2" xfId="26591" xr:uid="{4719D0CB-8E9E-4F49-97D4-710DAF2426B6}"/>
    <cellStyle name="Nota 15 3 2 2 2 2" xfId="26592" xr:uid="{286DB313-2246-4E68-B070-661FCB40DFBD}"/>
    <cellStyle name="Nota 15 3 2 2 3" xfId="26593" xr:uid="{B396457C-6DCE-47B7-847C-C0C8A588FA4C}"/>
    <cellStyle name="Nota 15 3 2 3" xfId="26594" xr:uid="{69C5CF02-1FAC-4F1C-9992-54610FBE47F1}"/>
    <cellStyle name="Nota 15 3 2 3 2" xfId="26595" xr:uid="{9D9E18A3-725F-4F6A-B583-4D0D9561FFDC}"/>
    <cellStyle name="Nota 15 3 2 4" xfId="26596" xr:uid="{2E06E878-2DFF-4C34-B88B-CDBEB361A196}"/>
    <cellStyle name="Nota 15 3 2 4 2" xfId="26597" xr:uid="{DF1F9A0B-CD20-4872-80FC-E72A820CD1B7}"/>
    <cellStyle name="Nota 15 3 2 5" xfId="26598" xr:uid="{FF40D885-A9C2-42BB-973D-2995890649FC}"/>
    <cellStyle name="Nota 15 3 3" xfId="26599" xr:uid="{AC0038AD-C0F0-4DD3-A30A-F4812A9DB1CA}"/>
    <cellStyle name="Nota 15 3 3 2" xfId="26600" xr:uid="{8C244D26-00C3-472F-8489-833CCDDC2F40}"/>
    <cellStyle name="Nota 15 3 3 3" xfId="56921" xr:uid="{1AC2E3ED-0D48-4BC7-8435-DF91EDBDA655}"/>
    <cellStyle name="Nota 15 3 4" xfId="26601" xr:uid="{A81A5604-66AB-4D91-B6A8-2E4EEB5A87BF}"/>
    <cellStyle name="Nota 15 3 4 2" xfId="26602" xr:uid="{CBD12F26-FD41-4DB0-9531-6E28DA9A60EF}"/>
    <cellStyle name="Nota 15 3 5" xfId="26603" xr:uid="{C6C59230-040C-4985-8E5B-22B3BC33A253}"/>
    <cellStyle name="Nota 15 4" xfId="26604" xr:uid="{0E1A424E-D2B4-4C1F-825E-90A2F474FDCE}"/>
    <cellStyle name="Nota 15 4 2" xfId="26605" xr:uid="{365365B9-B690-401E-BFB8-5CB4B4DF61D1}"/>
    <cellStyle name="Nota 15 4 2 2" xfId="26606" xr:uid="{28BE928D-E2F0-4D75-B5C9-5138668D67E5}"/>
    <cellStyle name="Nota 15 4 2 2 2" xfId="26607" xr:uid="{E1E48416-D2EC-421A-847A-935487FCEB48}"/>
    <cellStyle name="Nota 15 4 2 2 2 2" xfId="26608" xr:uid="{7FA341E3-9FD2-4D17-A754-6342F7A9AF9E}"/>
    <cellStyle name="Nota 15 4 2 2 3" xfId="26609" xr:uid="{97E6AE09-4525-43E1-941F-96975C630BE6}"/>
    <cellStyle name="Nota 15 4 2 3" xfId="26610" xr:uid="{1CC633DE-2074-41C3-8D5F-E51440F7D1CA}"/>
    <cellStyle name="Nota 15 4 2 3 2" xfId="26611" xr:uid="{8ADAFB0F-DF33-4CAE-AE29-50527849FE95}"/>
    <cellStyle name="Nota 15 4 2 4" xfId="26612" xr:uid="{302A7811-8383-4A66-8F18-8EC1FB0A21DB}"/>
    <cellStyle name="Nota 15 4 2 4 2" xfId="26613" xr:uid="{EA682A16-FAEF-464D-9A6B-F2361624F884}"/>
    <cellStyle name="Nota 15 4 2 5" xfId="26614" xr:uid="{CFDC30E4-7CB1-4DDB-8802-D6F825B69014}"/>
    <cellStyle name="Nota 15 4 3" xfId="26615" xr:uid="{05E2FD9E-A2BC-4AF5-82CB-886356159FDC}"/>
    <cellStyle name="Nota 15 4 3 2" xfId="26616" xr:uid="{06BCEC22-3C21-4B34-9D02-3FB9874FB83D}"/>
    <cellStyle name="Nota 15 4 3 3" xfId="56922" xr:uid="{C8319B67-9028-41C5-A34B-AC7CC273B5E5}"/>
    <cellStyle name="Nota 15 4 4" xfId="26617" xr:uid="{D950BA6D-9149-4DF6-AD77-3F844113797A}"/>
    <cellStyle name="Nota 15 4 4 2" xfId="26618" xr:uid="{2B93F1C3-5601-484D-BD44-7B06369493B1}"/>
    <cellStyle name="Nota 15 4 5" xfId="26619" xr:uid="{DC945761-95A2-436C-85EE-FE629F45B05F}"/>
    <cellStyle name="Nota 15 5" xfId="26620" xr:uid="{ACB41552-D4A7-4563-B314-B314FBEA3250}"/>
    <cellStyle name="Nota 15 5 2" xfId="26621" xr:uid="{9FB5CA24-EBB7-4A15-8E7D-79ACE5B0B295}"/>
    <cellStyle name="Nota 15 5 2 2" xfId="26622" xr:uid="{0593ED7A-0D05-4905-9FE8-604ACA823987}"/>
    <cellStyle name="Nota 15 5 2 2 2" xfId="26623" xr:uid="{A28588A4-6540-4C62-9742-BB4209E2809E}"/>
    <cellStyle name="Nota 15 5 2 3" xfId="26624" xr:uid="{445776E8-A219-4382-824A-8DD196D400EA}"/>
    <cellStyle name="Nota 15 5 3" xfId="26625" xr:uid="{E93F09B4-4341-473F-A3F8-52398916A644}"/>
    <cellStyle name="Nota 15 5 3 2" xfId="26626" xr:uid="{1552AC30-459F-47AC-9B17-FC334B0601CD}"/>
    <cellStyle name="Nota 15 5 4" xfId="26627" xr:uid="{63E5A9A2-DBDC-41B3-9EB1-A1B9429280AF}"/>
    <cellStyle name="Nota 15 5 4 2" xfId="26628" xr:uid="{D4C9AA8B-F26B-467B-88E9-5FBA4F89EE7D}"/>
    <cellStyle name="Nota 15 5 5" xfId="26629" xr:uid="{B5064715-C802-4857-9C8E-18E6A8CB03D5}"/>
    <cellStyle name="Nota 15 6" xfId="26630" xr:uid="{451B0675-058B-406D-8D7B-AE23858976F3}"/>
    <cellStyle name="Nota 15 6 2" xfId="26631" xr:uid="{63C6BF30-F54F-4D61-A449-DEE2E23EBAD6}"/>
    <cellStyle name="Nota 15 6 2 2" xfId="26632" xr:uid="{C7302D87-75A2-4F20-B72C-7F0860F6AD3F}"/>
    <cellStyle name="Nota 15 6 3" xfId="26633" xr:uid="{8A817C8A-3A1E-49F4-ABE2-AB558495B632}"/>
    <cellStyle name="Nota 15 6 3 2" xfId="26634" xr:uid="{91E1D660-C5E0-4818-B953-9E05700816F8}"/>
    <cellStyle name="Nota 15 6 4" xfId="26635" xr:uid="{38178A2D-FA6A-487F-9196-D7C71E4DDC62}"/>
    <cellStyle name="Nota 15 7" xfId="26636" xr:uid="{56323834-FD08-4677-8291-5D79451A31A6}"/>
    <cellStyle name="Nota 15 7 2" xfId="26637" xr:uid="{35C6D63F-DB51-4DC3-AE96-A106BAC9CACB}"/>
    <cellStyle name="Nota 15 8" xfId="26638" xr:uid="{48B5FA42-80C6-4A60-96FC-817465432EE2}"/>
    <cellStyle name="Nota 15 9" xfId="26639" xr:uid="{AC3890D0-C7AB-4380-BE3A-024DDF8B1228}"/>
    <cellStyle name="Nota 16" xfId="3827" xr:uid="{C7D5FF19-ECAB-42CB-9EBF-75763F8D7899}"/>
    <cellStyle name="Nota 16 2" xfId="3828" xr:uid="{9EDFECCC-0EBB-4745-B7C0-7DE02BAD0B54}"/>
    <cellStyle name="Nota 16 2 2" xfId="26640" xr:uid="{3AC8ACAF-AB01-494F-AC2D-6E3CEE070403}"/>
    <cellStyle name="Nota 16 2 2 2" xfId="26641" xr:uid="{8D31021F-16FB-483B-982D-DB7403D18462}"/>
    <cellStyle name="Nota 16 2 2 2 2" xfId="26642" xr:uid="{0BFA700E-808E-4B82-85DF-4A675AEBB25C}"/>
    <cellStyle name="Nota 16 2 2 2 2 2" xfId="26643" xr:uid="{30167702-0074-4F71-8B10-A24C76225005}"/>
    <cellStyle name="Nota 16 2 2 2 2 2 2" xfId="26644" xr:uid="{633ABF7E-D001-4B17-9AE2-57E4F59AEE58}"/>
    <cellStyle name="Nota 16 2 2 2 2 3" xfId="26645" xr:uid="{B8437BCD-BDE2-41C5-A616-D92DE0FB5DD1}"/>
    <cellStyle name="Nota 16 2 2 2 3" xfId="26646" xr:uid="{4E4B964E-A5D1-4BB3-84AF-4E8C8C08DB1D}"/>
    <cellStyle name="Nota 16 2 2 2 3 2" xfId="26647" xr:uid="{138B26B0-CF73-4188-B001-A631B825EF9C}"/>
    <cellStyle name="Nota 16 2 2 2 4" xfId="26648" xr:uid="{2A302D68-0A6D-4F91-A8FE-C7A81572309A}"/>
    <cellStyle name="Nota 16 2 2 2 4 2" xfId="26649" xr:uid="{0B6BC00F-C5A4-4029-A66F-4F055517E79D}"/>
    <cellStyle name="Nota 16 2 2 2 5" xfId="26650" xr:uid="{593E7F69-3F7F-44A2-B605-F3F4D280ED31}"/>
    <cellStyle name="Nota 16 2 2 3" xfId="26651" xr:uid="{6C54A552-9016-46B1-A48C-B00AADEACF9A}"/>
    <cellStyle name="Nota 16 2 2 3 2" xfId="26652" xr:uid="{D52F29BE-7DBC-47B5-AE73-0613864453B5}"/>
    <cellStyle name="Nota 16 2 2 3 3" xfId="56923" xr:uid="{6DAFB551-F3E4-4595-8759-FF5171506981}"/>
    <cellStyle name="Nota 16 2 2 4" xfId="26653" xr:uid="{8DD4E59A-69B8-46D1-A318-95D684D5DD34}"/>
    <cellStyle name="Nota 16 2 2 4 2" xfId="26654" xr:uid="{2A4D064D-003E-4DF1-A8E7-6271A34A5817}"/>
    <cellStyle name="Nota 16 2 2 5" xfId="26655" xr:uid="{C2A6D7F6-92D2-41E2-9B35-9BBDFCB40922}"/>
    <cellStyle name="Nota 16 2 3" xfId="26656" xr:uid="{596862C0-101E-4734-BDEA-2568DDC5A398}"/>
    <cellStyle name="Nota 16 2 3 2" xfId="26657" xr:uid="{C763318E-18A1-4A60-B118-D3016DF3F825}"/>
    <cellStyle name="Nota 16 2 3 2 2" xfId="26658" xr:uid="{5E2665DC-A89C-465F-BDFE-D991134BDB51}"/>
    <cellStyle name="Nota 16 2 3 2 3" xfId="56924" xr:uid="{48F57140-CB3A-463D-8DF1-576F02618BC6}"/>
    <cellStyle name="Nota 16 2 3 3" xfId="26659" xr:uid="{DC9BC993-C3E2-4C04-A264-B4F9F6A2A2F1}"/>
    <cellStyle name="Nota 16 2 3 3 2" xfId="26660" xr:uid="{C165DA6F-8DBA-441C-B339-4923F22A70FA}"/>
    <cellStyle name="Nota 16 2 3 4" xfId="26661" xr:uid="{77E3632F-F779-4575-8CCB-7B31B35FE287}"/>
    <cellStyle name="Nota 16 2 4" xfId="26662" xr:uid="{CE36DE15-D3A6-4C01-854D-78F8C2B49499}"/>
    <cellStyle name="Nota 16 2 4 2" xfId="26663" xr:uid="{9316258D-C1BD-44F9-8D0E-D1D5CE1B77C6}"/>
    <cellStyle name="Nota 16 2 4 2 2" xfId="26664" xr:uid="{3129EFA8-56A6-4839-8800-03B4A8E5C27E}"/>
    <cellStyle name="Nota 16 2 4 2 2 2" xfId="26665" xr:uid="{D9B72473-7B35-4E4F-9326-6CA01934698D}"/>
    <cellStyle name="Nota 16 2 4 2 3" xfId="26666" xr:uid="{F5C92F46-7E5A-49CA-A42B-44032182F266}"/>
    <cellStyle name="Nota 16 2 4 3" xfId="26667" xr:uid="{32B7249C-B0C8-48A6-9EE5-D3E5BEE00422}"/>
    <cellStyle name="Nota 16 2 4 3 2" xfId="26668" xr:uid="{FBA7AE15-3FC7-40D0-896C-CF908B327757}"/>
    <cellStyle name="Nota 16 2 4 4" xfId="26669" xr:uid="{F2A2327F-51E2-4B02-949E-BD00A7BEA03B}"/>
    <cellStyle name="Nota 16 2 4 4 2" xfId="26670" xr:uid="{5185C415-4B93-4722-97EF-30E23206BBBF}"/>
    <cellStyle name="Nota 16 2 4 5" xfId="26671" xr:uid="{150F4A37-CC40-4B57-80D4-766FA79CC745}"/>
    <cellStyle name="Nota 16 2 5" xfId="26672" xr:uid="{4800DD43-8E92-4716-BAA2-58F59FBFDECC}"/>
    <cellStyle name="Nota 16 2 5 2" xfId="26673" xr:uid="{7DD65DB8-FC2D-43A3-8426-2F584332A76B}"/>
    <cellStyle name="Nota 16 2 5 2 2" xfId="26674" xr:uid="{AB3EB06C-EA3A-4CBE-A7B9-A59DEAF84BA4}"/>
    <cellStyle name="Nota 16 2 5 3" xfId="26675" xr:uid="{E793DC62-BD95-444F-B850-89B384B335B8}"/>
    <cellStyle name="Nota 16 2 5 3 2" xfId="26676" xr:uid="{133D644B-E677-4075-873E-ACB68EAF2994}"/>
    <cellStyle name="Nota 16 2 5 4" xfId="26677" xr:uid="{41F2A36C-A329-415A-9D20-44D576BEF8D7}"/>
    <cellStyle name="Nota 16 2 6" xfId="26678" xr:uid="{D5EAF35C-B3D3-4EEA-975E-08FFED04ADC8}"/>
    <cellStyle name="Nota 16 2 6 2" xfId="26679" xr:uid="{AD1E241D-25CD-4C79-96BE-52879E3E829F}"/>
    <cellStyle name="Nota 16 2 7" xfId="26680" xr:uid="{B9866E0F-EE39-45D8-B0F0-CE9B06827881}"/>
    <cellStyle name="Nota 16 2 8" xfId="26681" xr:uid="{8D2F6556-902C-455A-8F92-948D5382F0BB}"/>
    <cellStyle name="Nota 16 3" xfId="26682" xr:uid="{F23EFEDD-288C-4073-B98F-38463CF8415C}"/>
    <cellStyle name="Nota 16 3 2" xfId="26683" xr:uid="{25CFE76A-6734-48B6-8772-84046ADFAC68}"/>
    <cellStyle name="Nota 16 3 2 2" xfId="26684" xr:uid="{551DBD99-C9C2-4D25-946D-C627A63DE62C}"/>
    <cellStyle name="Nota 16 3 2 2 2" xfId="26685" xr:uid="{D784A1B7-AE9D-4DDB-B322-721B8AEBAFA3}"/>
    <cellStyle name="Nota 16 3 2 2 2 2" xfId="26686" xr:uid="{CF7FA578-BB59-4F44-A171-51B2D1A32C3A}"/>
    <cellStyle name="Nota 16 3 2 2 3" xfId="26687" xr:uid="{CD01EC11-B9B1-43B0-9879-6AE5C688AFC5}"/>
    <cellStyle name="Nota 16 3 2 3" xfId="26688" xr:uid="{EF71370C-F2B5-4907-BBCE-C1EF3D95B0C4}"/>
    <cellStyle name="Nota 16 3 2 3 2" xfId="26689" xr:uid="{B456B7EB-FDAA-4876-A149-06FE9774515A}"/>
    <cellStyle name="Nota 16 3 2 4" xfId="26690" xr:uid="{B14F08AE-1E46-4BA2-AD21-8DFFB5BEA9F1}"/>
    <cellStyle name="Nota 16 3 2 4 2" xfId="26691" xr:uid="{4ED7D532-5359-4D12-8513-EE2628638B84}"/>
    <cellStyle name="Nota 16 3 2 5" xfId="26692" xr:uid="{7DB78FB3-DA83-48E5-BD62-9A800C09951D}"/>
    <cellStyle name="Nota 16 3 3" xfId="26693" xr:uid="{3AC8A755-C7C1-4273-89C0-B5278E11378C}"/>
    <cellStyle name="Nota 16 3 3 2" xfId="26694" xr:uid="{DA6F581F-6AEC-45B5-8CBE-63A695224F2C}"/>
    <cellStyle name="Nota 16 3 3 3" xfId="56925" xr:uid="{52DB985D-0A9D-46BD-8C6A-421C4DEDB5AA}"/>
    <cellStyle name="Nota 16 3 4" xfId="26695" xr:uid="{66C15F73-4ADE-480A-9866-91991C424302}"/>
    <cellStyle name="Nota 16 3 4 2" xfId="26696" xr:uid="{B3D5C7ED-74A8-40FD-A5AB-AAD93EFAD48C}"/>
    <cellStyle name="Nota 16 3 5" xfId="26697" xr:uid="{37EA2505-8B9A-45DB-90DC-917DCD1ED8A0}"/>
    <cellStyle name="Nota 16 4" xfId="26698" xr:uid="{26CB42B7-387F-43B3-9CC7-FBBAA4D60A50}"/>
    <cellStyle name="Nota 16 4 2" xfId="26699" xr:uid="{ABB006B8-E6A9-4CC2-AEA2-85E7790A25CC}"/>
    <cellStyle name="Nota 16 4 2 2" xfId="26700" xr:uid="{C41BE196-582D-4390-A717-67F9EB7F1AD4}"/>
    <cellStyle name="Nota 16 4 2 2 2" xfId="26701" xr:uid="{46D85CBB-1BA1-4733-A687-54DDE19C50F9}"/>
    <cellStyle name="Nota 16 4 2 2 2 2" xfId="26702" xr:uid="{AD72D64D-7382-40F7-8733-B545089AC595}"/>
    <cellStyle name="Nota 16 4 2 2 3" xfId="26703" xr:uid="{4A55A1E6-1157-4329-AB07-43C70F586C84}"/>
    <cellStyle name="Nota 16 4 2 3" xfId="26704" xr:uid="{C1BAB003-076E-41E1-BBAF-CEC973D97488}"/>
    <cellStyle name="Nota 16 4 2 3 2" xfId="26705" xr:uid="{62EA44E3-5603-4093-804D-57DB0DD3B453}"/>
    <cellStyle name="Nota 16 4 2 4" xfId="26706" xr:uid="{9A66E8E5-CCAB-4653-A207-54E3276FB821}"/>
    <cellStyle name="Nota 16 4 2 4 2" xfId="26707" xr:uid="{372612F9-76B3-4D9E-9563-9D173A89E470}"/>
    <cellStyle name="Nota 16 4 2 5" xfId="26708" xr:uid="{1166DF93-C357-4656-96E3-97B41C7C13D0}"/>
    <cellStyle name="Nota 16 4 3" xfId="26709" xr:uid="{3A561DD2-3BDF-475F-B601-E6F49AE975BD}"/>
    <cellStyle name="Nota 16 4 3 2" xfId="26710" xr:uid="{6AE43897-D163-4141-ADE8-A600669A6E3C}"/>
    <cellStyle name="Nota 16 4 3 3" xfId="56926" xr:uid="{B20761A8-CD88-4B2A-9E79-C75533A66DAB}"/>
    <cellStyle name="Nota 16 4 4" xfId="26711" xr:uid="{481FA538-B7C2-4E27-98CD-59A6F0AEE6C8}"/>
    <cellStyle name="Nota 16 4 4 2" xfId="26712" xr:uid="{38061436-BF1F-4B82-8E2E-8676CB27858A}"/>
    <cellStyle name="Nota 16 4 5" xfId="26713" xr:uid="{9BF7C102-F2B8-40B1-A326-897780C477A2}"/>
    <cellStyle name="Nota 16 5" xfId="26714" xr:uid="{ABCD31E5-D252-4C78-8479-E57FD53AEB5A}"/>
    <cellStyle name="Nota 16 5 2" xfId="26715" xr:uid="{B92CC5A9-6FD0-4869-A55A-EB049F9774A7}"/>
    <cellStyle name="Nota 16 5 2 2" xfId="26716" xr:uid="{B37B062D-8970-46E0-B8B9-B37664930540}"/>
    <cellStyle name="Nota 16 5 2 2 2" xfId="26717" xr:uid="{15A54F08-3D20-41DB-B035-389EF890C631}"/>
    <cellStyle name="Nota 16 5 2 3" xfId="26718" xr:uid="{24BC98E9-DE95-4E1E-8EE3-8A063F4631E6}"/>
    <cellStyle name="Nota 16 5 3" xfId="26719" xr:uid="{88E7383F-CEEF-428A-A7BC-98872788E093}"/>
    <cellStyle name="Nota 16 5 3 2" xfId="26720" xr:uid="{F5BAD5A8-A35A-484D-9E54-BE4D7D1A5D63}"/>
    <cellStyle name="Nota 16 5 4" xfId="26721" xr:uid="{96CAD504-6818-4802-A3ED-9331A5E272D5}"/>
    <cellStyle name="Nota 16 5 4 2" xfId="26722" xr:uid="{01C39632-AD0B-489F-8FAB-821235E799D1}"/>
    <cellStyle name="Nota 16 5 5" xfId="26723" xr:uid="{E9CF5F47-35F1-4E63-97EE-051D6B032C1D}"/>
    <cellStyle name="Nota 16 6" xfId="26724" xr:uid="{D92FF7DD-1421-4F1B-9D47-FE9D436BA1CB}"/>
    <cellStyle name="Nota 16 6 2" xfId="26725" xr:uid="{0429F28E-0FA2-496E-B866-5F0DD797E7B4}"/>
    <cellStyle name="Nota 16 6 2 2" xfId="26726" xr:uid="{D9DBD4AE-854E-4696-A6CF-AEFC64246477}"/>
    <cellStyle name="Nota 16 6 3" xfId="26727" xr:uid="{9FDBE973-279F-4D8F-B3D1-277D2E2F2991}"/>
    <cellStyle name="Nota 16 6 3 2" xfId="26728" xr:uid="{CC6CF712-17F6-4432-A12F-C6898730DFE5}"/>
    <cellStyle name="Nota 16 6 4" xfId="26729" xr:uid="{49151734-6F3A-4259-9758-95874E8B67A5}"/>
    <cellStyle name="Nota 16 7" xfId="26730" xr:uid="{30F920C6-E2E1-4864-9C66-2E36B1317B39}"/>
    <cellStyle name="Nota 16 7 2" xfId="26731" xr:uid="{3C0B596E-1B47-475C-879E-76A36D5031A8}"/>
    <cellStyle name="Nota 16 8" xfId="26732" xr:uid="{D575663B-ABD5-4779-A749-383BCE5A7368}"/>
    <cellStyle name="Nota 16 9" xfId="26733" xr:uid="{8818A4C9-2895-4896-A4D8-1AFD37A13EF4}"/>
    <cellStyle name="Nota 17" xfId="26734" xr:uid="{7A5B48B7-EB23-44AB-9409-88C23AC3E950}"/>
    <cellStyle name="Nota 17 2" xfId="26735" xr:uid="{55D97C5E-D934-4710-9B9A-15D29CED6591}"/>
    <cellStyle name="Nota 2" xfId="3829" xr:uid="{D30E4D9C-A026-4712-B09C-5381E17AED80}"/>
    <cellStyle name="Nota 2 10" xfId="3830" xr:uid="{996CE429-24DE-4093-8AC9-8A45D9BA9427}"/>
    <cellStyle name="Nota 2 10 10" xfId="26736" xr:uid="{CD2DD5FB-B6B6-4550-891E-31BE22C9BDA7}"/>
    <cellStyle name="Nota 2 10 2" xfId="3831" xr:uid="{56C39CE0-B975-4C89-A2B4-64ABF7C3CF91}"/>
    <cellStyle name="Nota 2 10 2 2" xfId="26737" xr:uid="{81DE5E12-8D90-44CC-AF07-B83D6FA850B0}"/>
    <cellStyle name="Nota 2 10 2 2 2" xfId="26738" xr:uid="{9B5FAE3B-FC90-4AAB-B80F-FF523E123537}"/>
    <cellStyle name="Nota 2 10 2 2 2 2" xfId="26739" xr:uid="{42643602-E76D-46A9-8E4F-A9E2C0F16618}"/>
    <cellStyle name="Nota 2 10 2 2 2 2 2" xfId="26740" xr:uid="{FBC94F88-91CA-4E01-B9C6-BAD2784444BF}"/>
    <cellStyle name="Nota 2 10 2 2 2 2 2 2" xfId="26741" xr:uid="{083851B5-863E-46F3-A5B3-F3750E6E87DA}"/>
    <cellStyle name="Nota 2 10 2 2 2 2 3" xfId="26742" xr:uid="{39C7CA88-5FC7-490E-B63C-C9FFAFE6D6ED}"/>
    <cellStyle name="Nota 2 10 2 2 2 3" xfId="26743" xr:uid="{B08FE945-E7F3-486F-A9FE-623E846A4EDC}"/>
    <cellStyle name="Nota 2 10 2 2 2 3 2" xfId="26744" xr:uid="{58A97542-F3C7-4966-8417-DCF0B026DF3F}"/>
    <cellStyle name="Nota 2 10 2 2 2 4" xfId="26745" xr:uid="{DB77FF7A-09CC-4D96-836D-D6DE3D833209}"/>
    <cellStyle name="Nota 2 10 2 2 2 4 2" xfId="26746" xr:uid="{A2290C59-0E37-4F12-92B6-449A6959454A}"/>
    <cellStyle name="Nota 2 10 2 2 2 5" xfId="26747" xr:uid="{A0C42178-68CE-47B4-AEE7-DADE2E04E4C0}"/>
    <cellStyle name="Nota 2 10 2 2 3" xfId="26748" xr:uid="{4EFFC7A6-B990-4A83-9367-1C661C0D4312}"/>
    <cellStyle name="Nota 2 10 2 2 3 2" xfId="26749" xr:uid="{AA0DE92B-E9C4-417F-AF93-76DAA12FF73D}"/>
    <cellStyle name="Nota 2 10 2 2 3 3" xfId="56927" xr:uid="{4AFE8E39-9B82-4767-85FA-87344D33BE57}"/>
    <cellStyle name="Nota 2 10 2 2 4" xfId="26750" xr:uid="{C2B4DB38-758E-4960-8A72-54A5E910B496}"/>
    <cellStyle name="Nota 2 10 2 2 4 2" xfId="26751" xr:uid="{6EE91183-C6EF-4E81-BF75-6583BB13AE53}"/>
    <cellStyle name="Nota 2 10 2 2 5" xfId="26752" xr:uid="{8FF73999-8B06-4C97-8BB6-7BF01F2628A5}"/>
    <cellStyle name="Nota 2 10 2 3" xfId="26753" xr:uid="{C1F1FD98-B6B6-4110-A8CB-08F6DFF3BBF4}"/>
    <cellStyle name="Nota 2 10 2 3 2" xfId="26754" xr:uid="{BDAA78C6-A4B5-464B-A944-A8776C7E1321}"/>
    <cellStyle name="Nota 2 10 2 3 2 2" xfId="26755" xr:uid="{9C490B47-8099-44DA-AC8B-E5CF913D77B9}"/>
    <cellStyle name="Nota 2 10 2 3 2 3" xfId="56928" xr:uid="{CD3C187F-2ED6-48DE-AFE6-F423E73B709F}"/>
    <cellStyle name="Nota 2 10 2 3 3" xfId="26756" xr:uid="{EC14D2C2-DCD1-487A-8663-42B4E79C1CB5}"/>
    <cellStyle name="Nota 2 10 2 3 3 2" xfId="26757" xr:uid="{278996F5-9FE9-474F-9CA8-DA264C4F44A8}"/>
    <cellStyle name="Nota 2 10 2 3 4" xfId="26758" xr:uid="{DF199084-68AE-40E4-AA9B-8C5765E17623}"/>
    <cellStyle name="Nota 2 10 2 4" xfId="26759" xr:uid="{AA197B17-AA6D-48DB-B6F4-74AE1475C18B}"/>
    <cellStyle name="Nota 2 10 2 4 2" xfId="26760" xr:uid="{9C641232-EC1F-4DAF-BB37-B4F1D3EFA2A3}"/>
    <cellStyle name="Nota 2 10 2 4 2 2" xfId="26761" xr:uid="{CCAC3DA3-8616-43B8-B033-35248C7E6C3C}"/>
    <cellStyle name="Nota 2 10 2 4 2 2 2" xfId="26762" xr:uid="{CD7A6FEC-AFB8-48BD-8FD2-006CB9B1C617}"/>
    <cellStyle name="Nota 2 10 2 4 2 3" xfId="26763" xr:uid="{7F743673-C3B8-40D8-BFD7-733E04075C56}"/>
    <cellStyle name="Nota 2 10 2 4 3" xfId="26764" xr:uid="{FD37973E-55EB-4159-A634-A6BF3000FE55}"/>
    <cellStyle name="Nota 2 10 2 4 3 2" xfId="26765" xr:uid="{7F94AA1F-CC20-4E3F-AD2A-FBA15C6B4C8F}"/>
    <cellStyle name="Nota 2 10 2 4 4" xfId="26766" xr:uid="{C452C834-421A-4931-8022-8B7CBD27AD9A}"/>
    <cellStyle name="Nota 2 10 2 4 4 2" xfId="26767" xr:uid="{2BCE4CD1-D7A0-4471-97CA-460A9A4B1BCF}"/>
    <cellStyle name="Nota 2 10 2 4 5" xfId="26768" xr:uid="{85665D5C-D40D-4FE6-9721-64B37B99D988}"/>
    <cellStyle name="Nota 2 10 2 5" xfId="26769" xr:uid="{DC9437D2-3DA0-4A4C-9078-732134C8EF78}"/>
    <cellStyle name="Nota 2 10 2 5 2" xfId="26770" xr:uid="{FD9347DF-7229-4BB6-982B-1616E8A27A57}"/>
    <cellStyle name="Nota 2 10 2 5 2 2" xfId="26771" xr:uid="{ADCD38F6-B2B9-4D5A-9BB6-00813FF1020F}"/>
    <cellStyle name="Nota 2 10 2 5 3" xfId="26772" xr:uid="{6C0A0218-914E-48F6-A026-844718BA20F7}"/>
    <cellStyle name="Nota 2 10 2 5 3 2" xfId="26773" xr:uid="{989E8782-B81B-4572-B58A-76321A005A5D}"/>
    <cellStyle name="Nota 2 10 2 5 4" xfId="26774" xr:uid="{9F8827AC-752B-476E-BACD-FD3C916BA133}"/>
    <cellStyle name="Nota 2 10 2 6" xfId="26775" xr:uid="{B4357DEB-6E99-4CC8-83C3-70EC7FA998F0}"/>
    <cellStyle name="Nota 2 10 2 6 2" xfId="26776" xr:uid="{D800FE7F-9863-4F6F-93BA-434B4CCD5F54}"/>
    <cellStyle name="Nota 2 10 2 7" xfId="26777" xr:uid="{4D0F4D2D-952C-40B1-87F0-678972D94E2B}"/>
    <cellStyle name="Nota 2 10 2 8" xfId="26778" xr:uid="{30FA396A-511E-4E06-89E0-9D3C466FD9E9}"/>
    <cellStyle name="Nota 2 10 3" xfId="3832" xr:uid="{DD9A59C0-ED07-4D7F-9A44-01BA2FCF786F}"/>
    <cellStyle name="Nota 2 10 3 2" xfId="26779" xr:uid="{A04E6C83-B485-4CF3-ADA9-769680C7C729}"/>
    <cellStyle name="Nota 2 10 3 2 2" xfId="26780" xr:uid="{291FD154-919E-4354-BEFC-02087C5943D5}"/>
    <cellStyle name="Nota 2 10 3 2 2 2" xfId="26781" xr:uid="{5D07C777-E639-4C10-8BE9-065C7660AA0E}"/>
    <cellStyle name="Nota 2 10 3 2 2 2 2" xfId="26782" xr:uid="{36009ADE-15BD-402A-A2E2-A2ACC9659557}"/>
    <cellStyle name="Nota 2 10 3 2 2 2 2 2" xfId="26783" xr:uid="{0E15814A-6372-4057-8E42-E9ACDDB770D2}"/>
    <cellStyle name="Nota 2 10 3 2 2 2 3" xfId="26784" xr:uid="{B073D4CA-D362-4064-B59D-C152D5085184}"/>
    <cellStyle name="Nota 2 10 3 2 2 3" xfId="26785" xr:uid="{84BB8E2C-A032-47BF-B09D-B9817E6374F8}"/>
    <cellStyle name="Nota 2 10 3 2 2 3 2" xfId="26786" xr:uid="{BDA9653A-D84B-4958-A685-E686D4A071B0}"/>
    <cellStyle name="Nota 2 10 3 2 2 4" xfId="26787" xr:uid="{71999C06-7561-4B18-9667-AEBFDA1FE59E}"/>
    <cellStyle name="Nota 2 10 3 2 2 4 2" xfId="26788" xr:uid="{DB40601A-8347-40AD-AA5C-5310070F5EFD}"/>
    <cellStyle name="Nota 2 10 3 2 2 5" xfId="26789" xr:uid="{8AFCC9F1-2C97-4E30-84C4-380DA3937385}"/>
    <cellStyle name="Nota 2 10 3 2 3" xfId="26790" xr:uid="{1675859C-521A-4BC4-ABF6-6EAEF3BB3E0F}"/>
    <cellStyle name="Nota 2 10 3 2 3 2" xfId="26791" xr:uid="{35E42960-6143-4187-8391-E4FA46F73890}"/>
    <cellStyle name="Nota 2 10 3 2 3 3" xfId="56929" xr:uid="{6B78E6DC-792F-42CE-B8BF-E0848CABC50B}"/>
    <cellStyle name="Nota 2 10 3 2 4" xfId="26792" xr:uid="{BC353D9E-F2A0-4077-A90D-C3377E22C59A}"/>
    <cellStyle name="Nota 2 10 3 2 4 2" xfId="26793" xr:uid="{D8DCAC72-F648-4AEB-A4F0-6A57CFE95910}"/>
    <cellStyle name="Nota 2 10 3 2 5" xfId="26794" xr:uid="{0C704B34-D9C5-4F32-84B6-E8674B03100E}"/>
    <cellStyle name="Nota 2 10 3 3" xfId="26795" xr:uid="{7923AF08-5AEB-4EDF-AD74-1CB5AE15DFFC}"/>
    <cellStyle name="Nota 2 10 3 3 2" xfId="26796" xr:uid="{C3B28108-89AF-4547-8D84-9A75DD95FCA9}"/>
    <cellStyle name="Nota 2 10 3 3 2 2" xfId="26797" xr:uid="{2CE9782D-5BCF-4B5D-9ABF-BBE65D0D3E49}"/>
    <cellStyle name="Nota 2 10 3 3 2 3" xfId="56930" xr:uid="{F1F1F3BB-9F8C-4990-B609-FAE8B477FCA9}"/>
    <cellStyle name="Nota 2 10 3 3 3" xfId="26798" xr:uid="{8B102642-BCA1-4A90-BABF-D80143F9B025}"/>
    <cellStyle name="Nota 2 10 3 3 3 2" xfId="26799" xr:uid="{F3F2D9AD-8A32-4D0C-B3F9-AE29636D1A81}"/>
    <cellStyle name="Nota 2 10 3 3 4" xfId="26800" xr:uid="{2F093E97-241C-4AD8-A96E-058F7CE6AA35}"/>
    <cellStyle name="Nota 2 10 3 4" xfId="26801" xr:uid="{F87072AB-9873-4CF4-A66A-20E8B3703100}"/>
    <cellStyle name="Nota 2 10 3 4 2" xfId="26802" xr:uid="{ACEDED63-F6F1-4470-AEE3-C807586140BF}"/>
    <cellStyle name="Nota 2 10 3 4 2 2" xfId="26803" xr:uid="{85787CBC-FC04-48E5-9535-10901E84BC5A}"/>
    <cellStyle name="Nota 2 10 3 4 2 2 2" xfId="26804" xr:uid="{05BFB530-2A19-4EDA-ABDD-10A1A73578C4}"/>
    <cellStyle name="Nota 2 10 3 4 2 3" xfId="26805" xr:uid="{C0A00518-DC55-499F-9876-1331BF106428}"/>
    <cellStyle name="Nota 2 10 3 4 3" xfId="26806" xr:uid="{B4C3787F-2FD4-4487-B6E2-1F0BFC109718}"/>
    <cellStyle name="Nota 2 10 3 4 3 2" xfId="26807" xr:uid="{4F1FFBE5-0FB6-4F6B-BBAB-1CC7D3E193C6}"/>
    <cellStyle name="Nota 2 10 3 4 4" xfId="26808" xr:uid="{EC0376CA-8CAE-4BC7-84A2-B3BFCCBB0E55}"/>
    <cellStyle name="Nota 2 10 3 4 4 2" xfId="26809" xr:uid="{AE5120E1-E878-406E-B379-8B2012BB62D2}"/>
    <cellStyle name="Nota 2 10 3 4 5" xfId="26810" xr:uid="{7D00EC06-DFFE-4900-A408-7812861F672E}"/>
    <cellStyle name="Nota 2 10 3 5" xfId="26811" xr:uid="{8F5EB456-8B08-4025-9D2B-2348E861ABF6}"/>
    <cellStyle name="Nota 2 10 3 5 2" xfId="26812" xr:uid="{D4CAE47C-AE6A-4073-9CA9-F4F400A50C18}"/>
    <cellStyle name="Nota 2 10 3 5 2 2" xfId="26813" xr:uid="{A67DC0CA-1D55-462E-9D13-2ECE66716D93}"/>
    <cellStyle name="Nota 2 10 3 5 3" xfId="26814" xr:uid="{FD34A4AA-875A-4930-8F74-E0578B83AD1B}"/>
    <cellStyle name="Nota 2 10 3 5 3 2" xfId="26815" xr:uid="{8F91F641-1D36-4371-A8F7-2E2F576FF3C5}"/>
    <cellStyle name="Nota 2 10 3 5 4" xfId="26816" xr:uid="{97866BD9-B2E9-4BA9-9EC0-1B08DD678C33}"/>
    <cellStyle name="Nota 2 10 3 6" xfId="26817" xr:uid="{046163B0-C897-41BB-B47E-A5B6E7A1EEF0}"/>
    <cellStyle name="Nota 2 10 3 6 2" xfId="26818" xr:uid="{5BFAB270-4038-4A58-8C6B-A8EEA714E4DD}"/>
    <cellStyle name="Nota 2 10 3 7" xfId="26819" xr:uid="{AF3F0D43-CF56-416A-A593-EB4150E1E537}"/>
    <cellStyle name="Nota 2 10 3 8" xfId="26820" xr:uid="{6C75FEA2-C19C-4C81-95D0-98DFF6EF6C1B}"/>
    <cellStyle name="Nota 2 10 4" xfId="26821" xr:uid="{A38A128A-E2B8-49A5-B3D1-695B2048BEE9}"/>
    <cellStyle name="Nota 2 10 4 2" xfId="26822" xr:uid="{20EB0022-7FBB-4BEC-B3B5-D4ED1A7628AC}"/>
    <cellStyle name="Nota 2 10 4 2 2" xfId="26823" xr:uid="{F874791C-79A2-402E-AA52-6F24991AAF54}"/>
    <cellStyle name="Nota 2 10 4 2 2 2" xfId="26824" xr:uid="{E27E2853-ED7C-4899-93C6-7753D5F56D70}"/>
    <cellStyle name="Nota 2 10 4 2 2 2 2" xfId="26825" xr:uid="{9A6AD101-B3A5-4DE1-A99D-D01897ED85C4}"/>
    <cellStyle name="Nota 2 10 4 2 2 3" xfId="26826" xr:uid="{567DE682-537F-41E8-B587-567C8DA13462}"/>
    <cellStyle name="Nota 2 10 4 2 3" xfId="26827" xr:uid="{F1C9D4FE-48D0-4820-8091-A0F96CD7EABD}"/>
    <cellStyle name="Nota 2 10 4 2 3 2" xfId="26828" xr:uid="{CB475858-8426-4683-A94B-3F240D12E1C6}"/>
    <cellStyle name="Nota 2 10 4 2 4" xfId="26829" xr:uid="{CECF194A-596F-4E76-99BA-618EF32C0359}"/>
    <cellStyle name="Nota 2 10 4 2 4 2" xfId="26830" xr:uid="{686F50BA-9BFC-4A1A-B934-0DB2843DE2F8}"/>
    <cellStyle name="Nota 2 10 4 2 5" xfId="26831" xr:uid="{21756217-EF8F-4982-9C1F-578B23F5317C}"/>
    <cellStyle name="Nota 2 10 4 3" xfId="26832" xr:uid="{A747EA39-684C-42E4-89EF-9054DEB353AA}"/>
    <cellStyle name="Nota 2 10 4 3 2" xfId="26833" xr:uid="{198B0486-D76E-4014-98E1-B38B71568E78}"/>
    <cellStyle name="Nota 2 10 4 3 3" xfId="56931" xr:uid="{6CB338D3-3344-451F-8924-FD4445A0299C}"/>
    <cellStyle name="Nota 2 10 4 4" xfId="26834" xr:uid="{E6AE2996-8EDD-4BDD-834F-68DFCA240961}"/>
    <cellStyle name="Nota 2 10 4 4 2" xfId="26835" xr:uid="{2EC49DF5-9C87-4F1E-9D43-447EA4957587}"/>
    <cellStyle name="Nota 2 10 4 5" xfId="26836" xr:uid="{8FB61AE8-CD4D-4EE9-9922-B06470975008}"/>
    <cellStyle name="Nota 2 10 5" xfId="26837" xr:uid="{75EB821A-65E6-413C-A53E-53EBAFAB2AF2}"/>
    <cellStyle name="Nota 2 10 5 2" xfId="26838" xr:uid="{37CA6AC4-A777-45E4-9CB2-3B1AA017E45D}"/>
    <cellStyle name="Nota 2 10 5 2 2" xfId="26839" xr:uid="{C4F95CDE-0B71-4A8D-82E5-A9E5C5AAC328}"/>
    <cellStyle name="Nota 2 10 5 2 3" xfId="56932" xr:uid="{25E24347-7EEE-48EB-8E49-B5FC11648CCC}"/>
    <cellStyle name="Nota 2 10 5 3" xfId="26840" xr:uid="{A62000E0-43A0-49CD-B645-4437BBF58CF3}"/>
    <cellStyle name="Nota 2 10 5 3 2" xfId="26841" xr:uid="{0C42BC84-6F62-4E3B-AB61-4C77B43E15BF}"/>
    <cellStyle name="Nota 2 10 5 4" xfId="26842" xr:uid="{F53B6B57-E1BD-440B-9528-F1E4E2D4D8AC}"/>
    <cellStyle name="Nota 2 10 6" xfId="26843" xr:uid="{7B27AA2C-DBA8-41E7-9F97-E7CB94242F11}"/>
    <cellStyle name="Nota 2 10 6 2" xfId="26844" xr:uid="{1AA3D6BF-FEB0-46CF-85C1-454F33E1E740}"/>
    <cellStyle name="Nota 2 10 6 2 2" xfId="26845" xr:uid="{9CF4335D-E3A7-4E1B-B574-A015C94D5898}"/>
    <cellStyle name="Nota 2 10 6 2 2 2" xfId="26846" xr:uid="{9C2A0280-5A41-431F-B310-45A2CA99123E}"/>
    <cellStyle name="Nota 2 10 6 2 3" xfId="26847" xr:uid="{25C0F1DB-25B1-4741-A0B3-33F562DA7558}"/>
    <cellStyle name="Nota 2 10 6 3" xfId="26848" xr:uid="{BFDA9009-F67A-4C8F-846A-7462694FA839}"/>
    <cellStyle name="Nota 2 10 6 3 2" xfId="26849" xr:uid="{B006A33A-22B3-409D-A64E-2DF203E92E1A}"/>
    <cellStyle name="Nota 2 10 6 4" xfId="26850" xr:uid="{5451E370-8C4D-4F7E-87CC-DDF78EB3D275}"/>
    <cellStyle name="Nota 2 10 6 4 2" xfId="26851" xr:uid="{15EFE96D-C38E-4CC3-BF69-B175B3C2E9B8}"/>
    <cellStyle name="Nota 2 10 6 5" xfId="26852" xr:uid="{8BBB6609-CBF0-48CC-BE7B-EB3A3CD624AF}"/>
    <cellStyle name="Nota 2 10 7" xfId="26853" xr:uid="{F39E8724-5AD5-4D18-A55A-A6172C158B9C}"/>
    <cellStyle name="Nota 2 10 7 2" xfId="26854" xr:uid="{4B6969E6-6E8B-4C15-9B3C-7364907E0389}"/>
    <cellStyle name="Nota 2 10 7 2 2" xfId="26855" xr:uid="{19349F0A-E4EB-4C8F-8331-D571F5F40F89}"/>
    <cellStyle name="Nota 2 10 7 3" xfId="26856" xr:uid="{295D11BE-0285-47C9-9D6A-CCA284A77E2E}"/>
    <cellStyle name="Nota 2 10 7 3 2" xfId="26857" xr:uid="{EAE5A93C-BB79-4AAE-A1FE-3DB67CB6E61D}"/>
    <cellStyle name="Nota 2 10 7 4" xfId="26858" xr:uid="{8B133182-040A-48BB-B3BB-6D09CF9D3A46}"/>
    <cellStyle name="Nota 2 10 8" xfId="26859" xr:uid="{F0B934AA-BFBC-497F-ABD2-CFAB0C17AFCB}"/>
    <cellStyle name="Nota 2 10 8 2" xfId="26860" xr:uid="{D5781FA9-C7C1-4404-BA83-A33ED6034DDB}"/>
    <cellStyle name="Nota 2 10 9" xfId="26861" xr:uid="{FA90B0D6-004C-42B4-8FC9-4D41B9C68120}"/>
    <cellStyle name="Nota 2 11" xfId="3833" xr:uid="{097B39C3-8B44-42B3-B4EC-111741753D74}"/>
    <cellStyle name="Nota 2 11 2" xfId="26862" xr:uid="{A6007A59-4839-4F45-91D7-AB31B1793682}"/>
    <cellStyle name="Nota 2 11 2 2" xfId="26863" xr:uid="{E3339885-A29A-4EB2-9923-351859E6FC9E}"/>
    <cellStyle name="Nota 2 11 2 2 2" xfId="26864" xr:uid="{46D8EF18-B4A5-488D-9D3B-04D2A827B25B}"/>
    <cellStyle name="Nota 2 11 2 2 2 2" xfId="26865" xr:uid="{110B9346-754F-40A6-8AE4-3768D705DCB4}"/>
    <cellStyle name="Nota 2 11 2 2 2 2 2" xfId="26866" xr:uid="{46C0B1FA-FA5F-4F86-83AD-58EF64604F54}"/>
    <cellStyle name="Nota 2 11 2 2 2 3" xfId="26867" xr:uid="{A7E01BB0-1763-4C71-B496-FA85BEB7C682}"/>
    <cellStyle name="Nota 2 11 2 2 3" xfId="26868" xr:uid="{37081C17-6368-4F9B-9245-93338D96BA45}"/>
    <cellStyle name="Nota 2 11 2 2 3 2" xfId="26869" xr:uid="{429990F9-A369-4EA4-AEB4-C2E0BBF3A106}"/>
    <cellStyle name="Nota 2 11 2 2 4" xfId="26870" xr:uid="{AFC6874E-18BF-43CB-AE3F-94463BA8993D}"/>
    <cellStyle name="Nota 2 11 2 2 4 2" xfId="26871" xr:uid="{22C2F6E6-71A5-4B78-914E-BB8186866091}"/>
    <cellStyle name="Nota 2 11 2 2 5" xfId="26872" xr:uid="{FE5200E8-0E94-415E-B8E0-2419FB79D0D2}"/>
    <cellStyle name="Nota 2 11 2 3" xfId="26873" xr:uid="{BD00BCAD-0740-4CE7-821F-A22B47F18B8D}"/>
    <cellStyle name="Nota 2 11 2 3 2" xfId="26874" xr:uid="{F9A57359-644A-4BBF-94B0-9DD03745438B}"/>
    <cellStyle name="Nota 2 11 2 3 3" xfId="56933" xr:uid="{A49405EE-DCDA-43A5-8D08-59D7313EAAA8}"/>
    <cellStyle name="Nota 2 11 2 4" xfId="26875" xr:uid="{BAB95722-CCCF-476A-9BFA-D9D66FDD089F}"/>
    <cellStyle name="Nota 2 11 2 4 2" xfId="26876" xr:uid="{12DA6B12-5ED7-482F-83F0-3E4A2128B986}"/>
    <cellStyle name="Nota 2 11 2 5" xfId="26877" xr:uid="{17D8E44B-9BC7-453B-A620-F8000DD68A85}"/>
    <cellStyle name="Nota 2 11 3" xfId="26878" xr:uid="{BCEFA8E2-39F6-4208-9BA5-707C7A3EB8D5}"/>
    <cellStyle name="Nota 2 11 3 2" xfId="26879" xr:uid="{EEFD7B79-7467-4665-9A5F-5598161ABC33}"/>
    <cellStyle name="Nota 2 11 3 2 2" xfId="26880" xr:uid="{4255B6F3-79CE-4305-925F-45B4AB20103E}"/>
    <cellStyle name="Nota 2 11 3 2 3" xfId="56934" xr:uid="{4AF61D39-031B-45C9-AC0E-20F398DDB258}"/>
    <cellStyle name="Nota 2 11 3 3" xfId="26881" xr:uid="{4E58C5D0-A349-4D9E-835E-C4918EAE8E47}"/>
    <cellStyle name="Nota 2 11 3 3 2" xfId="26882" xr:uid="{79234759-CCE4-4EB0-9B2D-A2798FD6F5AD}"/>
    <cellStyle name="Nota 2 11 3 4" xfId="26883" xr:uid="{F2543118-721C-4CEF-88F5-9C9622CCB12A}"/>
    <cellStyle name="Nota 2 11 4" xfId="26884" xr:uid="{06E1EB5E-BF21-4FF0-80A4-96B3898E683A}"/>
    <cellStyle name="Nota 2 11 4 2" xfId="26885" xr:uid="{5E0EC00E-08A7-43C6-9D1E-28919F3E7FE7}"/>
    <cellStyle name="Nota 2 11 4 2 2" xfId="26886" xr:uid="{40586EB3-F7E7-4C66-89FA-82D8BD86D1B5}"/>
    <cellStyle name="Nota 2 11 4 2 2 2" xfId="26887" xr:uid="{650162F7-F00A-4745-A543-A0B22946B696}"/>
    <cellStyle name="Nota 2 11 4 2 3" xfId="26888" xr:uid="{23FD6D0D-8CA6-4BAD-89DE-A458BCD55650}"/>
    <cellStyle name="Nota 2 11 4 3" xfId="26889" xr:uid="{AF574FFF-4E9B-4430-85AE-7F6C748ED05C}"/>
    <cellStyle name="Nota 2 11 4 3 2" xfId="26890" xr:uid="{60087900-7C77-43D1-8ABD-A7C68E6312F5}"/>
    <cellStyle name="Nota 2 11 4 4" xfId="26891" xr:uid="{857476CE-9C21-466D-B00E-B213DBEA313A}"/>
    <cellStyle name="Nota 2 11 4 4 2" xfId="26892" xr:uid="{AD50433D-2811-4177-A488-55BF949CCADE}"/>
    <cellStyle name="Nota 2 11 4 5" xfId="26893" xr:uid="{E7576085-74E4-4658-A361-42BA1F5AF2D8}"/>
    <cellStyle name="Nota 2 11 5" xfId="26894" xr:uid="{2B8973E9-0916-4E8E-B2ED-8493EB1C9090}"/>
    <cellStyle name="Nota 2 11 5 2" xfId="26895" xr:uid="{2B5E789B-9C70-4BB5-BE13-385F513050B3}"/>
    <cellStyle name="Nota 2 11 5 2 2" xfId="26896" xr:uid="{F065BEEC-E2B0-42CC-B87E-3F7F8EA82F51}"/>
    <cellStyle name="Nota 2 11 5 3" xfId="26897" xr:uid="{10444543-5D15-4E44-B425-C2056BA2DC19}"/>
    <cellStyle name="Nota 2 11 5 3 2" xfId="26898" xr:uid="{A25CE005-704D-4BE0-8564-BC397CF2E06D}"/>
    <cellStyle name="Nota 2 11 5 4" xfId="26899" xr:uid="{F6857617-715E-4146-BAF7-10B9D5BA06EE}"/>
    <cellStyle name="Nota 2 11 6" xfId="26900" xr:uid="{F2A15323-F9A5-4B38-A1F9-76EBDA7C7B36}"/>
    <cellStyle name="Nota 2 11 6 2" xfId="26901" xr:uid="{E0F6853B-312C-43AA-8693-E12073974BF0}"/>
    <cellStyle name="Nota 2 11 7" xfId="26902" xr:uid="{269D2EE3-AEBE-4AD4-9B7C-4D0F128EBD4C}"/>
    <cellStyle name="Nota 2 11 8" xfId="26903" xr:uid="{514F1FE5-E349-4787-98D2-6DECAAFC5145}"/>
    <cellStyle name="Nota 2 12" xfId="3834" xr:uid="{5C5070B9-27A6-45DB-BDFD-B0DE41CC8A02}"/>
    <cellStyle name="Nota 2 12 2" xfId="26904" xr:uid="{239838A4-70FC-4CB7-AB31-EC5A2F2CA3E9}"/>
    <cellStyle name="Nota 2 12 2 2" xfId="26905" xr:uid="{39C1084A-51E0-4C0A-A0A0-CE7C10E97DC0}"/>
    <cellStyle name="Nota 2 12 2 2 2" xfId="26906" xr:uid="{9E0823F3-1A20-4104-A4EE-A8186DEFB5AE}"/>
    <cellStyle name="Nota 2 12 2 2 2 2" xfId="26907" xr:uid="{36CBE5FF-8B91-4B25-8DC8-C20C37F7E3BC}"/>
    <cellStyle name="Nota 2 12 2 2 2 2 2" xfId="26908" xr:uid="{2B95DB84-AEC7-46B0-AC74-61C8E9F52A1E}"/>
    <cellStyle name="Nota 2 12 2 2 2 3" xfId="26909" xr:uid="{61DB9345-A679-4620-980B-376A031A42F5}"/>
    <cellStyle name="Nota 2 12 2 2 3" xfId="26910" xr:uid="{2AD0BD97-4D04-452F-990E-41E1B28F2859}"/>
    <cellStyle name="Nota 2 12 2 2 3 2" xfId="26911" xr:uid="{96ED653E-E20B-460E-A60F-86C768E10DE4}"/>
    <cellStyle name="Nota 2 12 2 2 4" xfId="26912" xr:uid="{3147A42C-BCC9-48B6-99EA-F55C059D5211}"/>
    <cellStyle name="Nota 2 12 2 2 4 2" xfId="26913" xr:uid="{A7D7540E-F5A2-48BF-B2D2-F0CE75B22671}"/>
    <cellStyle name="Nota 2 12 2 2 5" xfId="26914" xr:uid="{E40F0853-465B-45A4-8B47-52AD160242DC}"/>
    <cellStyle name="Nota 2 12 2 3" xfId="26915" xr:uid="{B6952258-88D3-48D2-9E5E-D416F8FAD57E}"/>
    <cellStyle name="Nota 2 12 2 3 2" xfId="26916" xr:uid="{79247E1E-5D0B-4AB0-B70D-8796DAA583E8}"/>
    <cellStyle name="Nota 2 12 2 3 3" xfId="56935" xr:uid="{210A4921-CDFE-458D-B377-67F87AAFF486}"/>
    <cellStyle name="Nota 2 12 2 4" xfId="26917" xr:uid="{0E820237-904D-4C2D-A129-2D6F6DB565AC}"/>
    <cellStyle name="Nota 2 12 2 4 2" xfId="26918" xr:uid="{962EBB27-44F7-4410-9C8B-50308BD6E3F2}"/>
    <cellStyle name="Nota 2 12 2 5" xfId="26919" xr:uid="{E551319C-C078-4154-A874-F5F02A5F0A51}"/>
    <cellStyle name="Nota 2 12 3" xfId="26920" xr:uid="{E3368FFA-47AA-4274-A198-2A279AFC1EF0}"/>
    <cellStyle name="Nota 2 12 3 2" xfId="26921" xr:uid="{C00661A7-0608-4E39-9A91-9E7A17482FED}"/>
    <cellStyle name="Nota 2 12 3 2 2" xfId="26922" xr:uid="{4F0EEC8A-52F8-4F3B-B180-3122E221AF10}"/>
    <cellStyle name="Nota 2 12 3 2 3" xfId="56936" xr:uid="{AB2247B4-9460-4AAE-8A13-E6050B53E47E}"/>
    <cellStyle name="Nota 2 12 3 3" xfId="26923" xr:uid="{0BCEB881-0296-4C13-8566-C4974DBB3C52}"/>
    <cellStyle name="Nota 2 12 3 3 2" xfId="26924" xr:uid="{B7EF85A0-AF5C-4F63-B696-D14D5E924E94}"/>
    <cellStyle name="Nota 2 12 3 4" xfId="26925" xr:uid="{AAF863BB-E325-4F91-80B0-4F1EB86A080F}"/>
    <cellStyle name="Nota 2 12 4" xfId="26926" xr:uid="{2879F993-36DF-44F3-96C8-E4FDDD5E16A9}"/>
    <cellStyle name="Nota 2 12 4 2" xfId="26927" xr:uid="{4A0F5F2F-F814-44AC-9E6B-CE023326D4CC}"/>
    <cellStyle name="Nota 2 12 4 2 2" xfId="26928" xr:uid="{CAC140FD-ECAA-4A01-A9B9-7B2C1F444D93}"/>
    <cellStyle name="Nota 2 12 4 2 2 2" xfId="26929" xr:uid="{C5E176F4-B648-456C-8989-AA648A64DEA1}"/>
    <cellStyle name="Nota 2 12 4 2 3" xfId="26930" xr:uid="{2A814026-CC90-4376-A16E-D50864851B03}"/>
    <cellStyle name="Nota 2 12 4 3" xfId="26931" xr:uid="{2E2A447E-C4FE-4EF9-AEBD-94F4FA8EFA43}"/>
    <cellStyle name="Nota 2 12 4 3 2" xfId="26932" xr:uid="{7ED5D3DD-050B-497C-ADB8-99825DF9487F}"/>
    <cellStyle name="Nota 2 12 4 4" xfId="26933" xr:uid="{502B954F-F451-4941-A1CC-A28042C03CBD}"/>
    <cellStyle name="Nota 2 12 4 4 2" xfId="26934" xr:uid="{677CA6A7-9AC3-4207-B8F9-EE20AFCB29BF}"/>
    <cellStyle name="Nota 2 12 4 5" xfId="26935" xr:uid="{B31CF884-A85F-4F77-9E52-873A9F47A230}"/>
    <cellStyle name="Nota 2 12 5" xfId="26936" xr:uid="{BD75FDC0-F505-494F-A84A-88CC1BF041B1}"/>
    <cellStyle name="Nota 2 12 5 2" xfId="26937" xr:uid="{63083713-D70A-4E23-9FB0-742E774F1C21}"/>
    <cellStyle name="Nota 2 12 5 2 2" xfId="26938" xr:uid="{5D79D735-0D5C-4BC4-8AAE-21831E768309}"/>
    <cellStyle name="Nota 2 12 5 3" xfId="26939" xr:uid="{468B9F29-634F-4BF1-A775-F30E96E8848F}"/>
    <cellStyle name="Nota 2 12 5 3 2" xfId="26940" xr:uid="{4ACE22CF-32B9-4DBC-82E8-8099AF965681}"/>
    <cellStyle name="Nota 2 12 5 4" xfId="26941" xr:uid="{89527D91-019A-456E-B55D-F59F0374FA0E}"/>
    <cellStyle name="Nota 2 12 6" xfId="26942" xr:uid="{9B5FB064-43C7-42EC-9410-C1398A223016}"/>
    <cellStyle name="Nota 2 12 6 2" xfId="26943" xr:uid="{DAF73780-CA65-4A54-BB8F-E8A9D351AFD7}"/>
    <cellStyle name="Nota 2 12 7" xfId="26944" xr:uid="{F68A86AD-6BC0-4129-90EC-6509D835F8AC}"/>
    <cellStyle name="Nota 2 12 8" xfId="26945" xr:uid="{59723EE3-EAB6-478C-BCFC-EDB59F11C9FA}"/>
    <cellStyle name="Nota 2 13" xfId="3835" xr:uid="{7E028774-AA1D-41B7-A6B1-BF1DEB157C6A}"/>
    <cellStyle name="Nota 2 13 2" xfId="26946" xr:uid="{F4F43298-CDC5-472D-B37D-199BCBDACDCF}"/>
    <cellStyle name="Nota 2 13 2 2" xfId="26947" xr:uid="{5E996B99-8079-4483-BBBD-DC518B85831C}"/>
    <cellStyle name="Nota 2 13 2 2 2" xfId="26948" xr:uid="{83FB2FA3-E88D-4CAE-B059-199A03A09953}"/>
    <cellStyle name="Nota 2 13 2 2 2 2" xfId="26949" xr:uid="{6B242554-FED3-4167-85B0-A000985577B7}"/>
    <cellStyle name="Nota 2 13 2 2 2 2 2" xfId="26950" xr:uid="{4EFB084D-A064-4A53-A3AB-AD5F34B6BB7E}"/>
    <cellStyle name="Nota 2 13 2 2 2 3" xfId="26951" xr:uid="{C79CA994-CB41-4993-88F3-3093CA7CBAC2}"/>
    <cellStyle name="Nota 2 13 2 2 3" xfId="26952" xr:uid="{74A87DC5-652B-4631-86A6-AA199E1A3218}"/>
    <cellStyle name="Nota 2 13 2 2 3 2" xfId="26953" xr:uid="{A2D41D13-EE8E-49F9-A67E-0B4506FA00E2}"/>
    <cellStyle name="Nota 2 13 2 2 4" xfId="26954" xr:uid="{038D30DC-64C0-48B1-AF01-A77E036278B6}"/>
    <cellStyle name="Nota 2 13 2 2 4 2" xfId="26955" xr:uid="{544F6B29-BFEE-46D9-BC94-2A0F40D2B523}"/>
    <cellStyle name="Nota 2 13 2 2 5" xfId="26956" xr:uid="{292742C2-9E98-43B2-8E61-2EC3110024F8}"/>
    <cellStyle name="Nota 2 13 2 3" xfId="26957" xr:uid="{D5AA555C-5792-41A9-8FAF-F7DEBC1DC427}"/>
    <cellStyle name="Nota 2 13 2 3 2" xfId="26958" xr:uid="{3B39DFE4-FB1A-473C-B296-1B9D7E56929F}"/>
    <cellStyle name="Nota 2 13 2 3 3" xfId="56937" xr:uid="{679F50E7-ADD1-42FA-9730-34344E7C2BAD}"/>
    <cellStyle name="Nota 2 13 2 4" xfId="26959" xr:uid="{521571AB-DD7E-401E-82D1-A92E44C79AEF}"/>
    <cellStyle name="Nota 2 13 2 4 2" xfId="26960" xr:uid="{8CA00390-5DE4-495D-B3AF-1B1A5BF1EFC2}"/>
    <cellStyle name="Nota 2 13 2 5" xfId="26961" xr:uid="{751B8BB4-B3B3-42E9-A144-706875A6DFFE}"/>
    <cellStyle name="Nota 2 13 3" xfId="26962" xr:uid="{E42F0878-4AEB-45A4-9299-721BBA9D543C}"/>
    <cellStyle name="Nota 2 13 3 2" xfId="26963" xr:uid="{D87DF3B2-0058-4356-A547-EA0D0E6F8118}"/>
    <cellStyle name="Nota 2 13 3 2 2" xfId="26964" xr:uid="{17F97D41-9FA4-4734-A956-ED2DCC77B21B}"/>
    <cellStyle name="Nota 2 13 3 2 3" xfId="56938" xr:uid="{DE942903-327A-4836-9EBD-D09190CF0F4D}"/>
    <cellStyle name="Nota 2 13 3 3" xfId="26965" xr:uid="{70865F2C-5E95-4E13-A2EF-7F2A318EB23F}"/>
    <cellStyle name="Nota 2 13 3 3 2" xfId="26966" xr:uid="{A1A2654B-6EB0-4AD7-8818-6F07DBC70E31}"/>
    <cellStyle name="Nota 2 13 3 4" xfId="26967" xr:uid="{7FA49A5F-ECBB-4050-A0F8-9071F1316D4F}"/>
    <cellStyle name="Nota 2 13 4" xfId="26968" xr:uid="{52CBBCCA-B60F-46C7-B669-E962CE69D68C}"/>
    <cellStyle name="Nota 2 13 4 2" xfId="26969" xr:uid="{8F9A3881-46FD-4F56-A458-DAB5086DD885}"/>
    <cellStyle name="Nota 2 13 4 2 2" xfId="26970" xr:uid="{3E8264D0-E0D3-498E-B481-5617E9ACB895}"/>
    <cellStyle name="Nota 2 13 4 2 2 2" xfId="26971" xr:uid="{77948D6A-3EB5-4BF0-9188-DED33FB79A24}"/>
    <cellStyle name="Nota 2 13 4 2 3" xfId="26972" xr:uid="{043A39BB-68F8-46A0-A7E7-51C89B4C05A0}"/>
    <cellStyle name="Nota 2 13 4 3" xfId="26973" xr:uid="{D2E65271-F212-417D-8666-79792AAA08EF}"/>
    <cellStyle name="Nota 2 13 4 3 2" xfId="26974" xr:uid="{FA85B5CC-DDF3-432E-B3BA-979925D4E3DC}"/>
    <cellStyle name="Nota 2 13 4 4" xfId="26975" xr:uid="{190B2568-0F88-43C9-8FD3-EB5D8C9AF712}"/>
    <cellStyle name="Nota 2 13 4 4 2" xfId="26976" xr:uid="{E179D5AC-3951-4859-A53D-4703EDF9F92D}"/>
    <cellStyle name="Nota 2 13 4 5" xfId="26977" xr:uid="{FDB40A40-AF76-43AD-B2AF-8164B7E2E764}"/>
    <cellStyle name="Nota 2 13 5" xfId="26978" xr:uid="{AD829FDC-3060-4B6D-B3DA-A428FBA42E1B}"/>
    <cellStyle name="Nota 2 13 5 2" xfId="26979" xr:uid="{B718BF05-623B-4DF5-9124-29B64D01EFA1}"/>
    <cellStyle name="Nota 2 13 5 2 2" xfId="26980" xr:uid="{0DB63F9A-E507-49F3-8ADF-D38D33950334}"/>
    <cellStyle name="Nota 2 13 5 3" xfId="26981" xr:uid="{D445034B-B0ED-47F9-A537-736CC7CB474E}"/>
    <cellStyle name="Nota 2 13 5 3 2" xfId="26982" xr:uid="{93CB7EF7-6595-4D0F-A60A-28515C4DC35B}"/>
    <cellStyle name="Nota 2 13 5 4" xfId="26983" xr:uid="{DAB712DC-96FB-40F8-833F-07DC4E9031A2}"/>
    <cellStyle name="Nota 2 13 6" xfId="26984" xr:uid="{B4BDFDA5-5B6E-4294-863E-9B39B3BE989E}"/>
    <cellStyle name="Nota 2 13 6 2" xfId="26985" xr:uid="{80C3AAF1-F087-41A0-8604-7606B1E9E946}"/>
    <cellStyle name="Nota 2 13 7" xfId="26986" xr:uid="{86AA7BC4-F88E-493E-81A4-0AD552F3B8C8}"/>
    <cellStyle name="Nota 2 13 8" xfId="26987" xr:uid="{D06E9C98-5B2E-4E31-BA05-95B7CB7E1D78}"/>
    <cellStyle name="Nota 2 14" xfId="26988" xr:uid="{BAB3B0A3-001D-4CE7-9CBA-40249EB1BE14}"/>
    <cellStyle name="Nota 2 14 2" xfId="26989" xr:uid="{EA70F869-21C6-4C02-B25A-28BD6D668368}"/>
    <cellStyle name="Nota 2 14 2 2" xfId="26990" xr:uid="{962BC798-A0CF-4B98-B6D8-752C38AF8A34}"/>
    <cellStyle name="Nota 2 14 2 2 2" xfId="26991" xr:uid="{D8C4D23E-D8F3-4394-BF72-409AD09A56E3}"/>
    <cellStyle name="Nota 2 14 2 2 3" xfId="56939" xr:uid="{C1B19E28-E563-4CDD-8338-840264A42854}"/>
    <cellStyle name="Nota 2 14 2 3" xfId="26992" xr:uid="{EB144296-6C5E-408F-96D9-E25D01DF68AA}"/>
    <cellStyle name="Nota 2 14 2 3 2" xfId="26993" xr:uid="{8E619722-A75B-4B3A-A5FB-284A669A6BD9}"/>
    <cellStyle name="Nota 2 14 2 4" xfId="26994" xr:uid="{2193D1A0-45B6-4A9F-BCC1-B00008E468CE}"/>
    <cellStyle name="Nota 2 14 3" xfId="26995" xr:uid="{EE701875-0D94-44C8-A5C3-8A00A968A019}"/>
    <cellStyle name="Nota 2 14 3 2" xfId="26996" xr:uid="{D55715DE-151E-40BE-B09F-02C926AA38A8}"/>
    <cellStyle name="Nota 2 14 3 2 2" xfId="26997" xr:uid="{70B5F6FF-2F29-4E13-8B0F-4171172F6D4B}"/>
    <cellStyle name="Nota 2 14 3 2 2 2" xfId="26998" xr:uid="{98F23CCC-232F-4CF5-87D4-25692EBC9950}"/>
    <cellStyle name="Nota 2 14 3 2 3" xfId="26999" xr:uid="{21ECC68A-9894-465D-BF62-5DF3254CFE6E}"/>
    <cellStyle name="Nota 2 14 3 3" xfId="27000" xr:uid="{8870A654-1E8F-4447-81D7-635A89DDCE5A}"/>
    <cellStyle name="Nota 2 14 3 3 2" xfId="27001" xr:uid="{59B4E2FA-25BB-48FF-A1B2-D99782F14185}"/>
    <cellStyle name="Nota 2 14 3 4" xfId="27002" xr:uid="{6F24700E-7CB0-45CF-B385-545D04A4AACF}"/>
    <cellStyle name="Nota 2 14 3 4 2" xfId="27003" xr:uid="{34F31D42-C69B-468B-8337-E76FB19C1B0F}"/>
    <cellStyle name="Nota 2 14 3 5" xfId="27004" xr:uid="{EB2FA8DA-3250-4DBA-8885-0612C043428C}"/>
    <cellStyle name="Nota 2 14 4" xfId="27005" xr:uid="{6BA557D3-702F-4502-BA00-EBA9D6FA5053}"/>
    <cellStyle name="Nota 2 14 4 2" xfId="27006" xr:uid="{748AF802-A6D1-4EE4-BE51-4C1DF41ADD3F}"/>
    <cellStyle name="Nota 2 14 4 3" xfId="56940" xr:uid="{1415D08E-4F05-4214-A333-F6EA459354E5}"/>
    <cellStyle name="Nota 2 14 5" xfId="27007" xr:uid="{B493691F-C24C-472B-B986-2FC01F951007}"/>
    <cellStyle name="Nota 2 14 5 2" xfId="27008" xr:uid="{583A3F35-144F-45C9-BACD-9506CF33A9B8}"/>
    <cellStyle name="Nota 2 14 6" xfId="27009" xr:uid="{B02A2BA0-0EB4-4602-B5DF-979552B6B720}"/>
    <cellStyle name="Nota 2 15" xfId="27010" xr:uid="{17288A38-3EB6-42B2-9FB8-8949FF24EFBE}"/>
    <cellStyle name="Nota 2 15 2" xfId="27011" xr:uid="{433EB1D4-380C-41B9-B9F3-6BFF8D674041}"/>
    <cellStyle name="Nota 2 15 2 2" xfId="27012" xr:uid="{5E63635F-95E2-4BA3-ABD4-DCC9DDC267A0}"/>
    <cellStyle name="Nota 2 15 2 2 2" xfId="27013" xr:uid="{47013247-0D98-4DE2-872C-0027FD76C509}"/>
    <cellStyle name="Nota 2 15 2 2 2 2" xfId="27014" xr:uid="{FED43AB1-21C3-4110-BAF7-83F06791688C}"/>
    <cellStyle name="Nota 2 15 2 2 3" xfId="27015" xr:uid="{1B24D838-E1F8-4DD8-9A30-3B528EB142F4}"/>
    <cellStyle name="Nota 2 15 2 3" xfId="27016" xr:uid="{E64EAF94-4D71-4A59-B851-594F360E36B2}"/>
    <cellStyle name="Nota 2 15 2 3 2" xfId="27017" xr:uid="{CD6A6FAD-35C7-488F-92DF-2799B2731CBC}"/>
    <cellStyle name="Nota 2 15 2 4" xfId="27018" xr:uid="{4669D997-6436-4585-8BA2-F0F202CC4741}"/>
    <cellStyle name="Nota 2 15 2 4 2" xfId="27019" xr:uid="{B00631C5-CC01-47E9-B8A3-7CA634C380A3}"/>
    <cellStyle name="Nota 2 15 2 5" xfId="27020" xr:uid="{E5E0E291-A9FB-48E3-988F-7ACC3C8D81C7}"/>
    <cellStyle name="Nota 2 15 3" xfId="27021" xr:uid="{29FC0E49-79FF-41A5-9F98-7EB90DAED9BD}"/>
    <cellStyle name="Nota 2 15 3 2" xfId="27022" xr:uid="{EE353A32-C3F2-4ACE-AB01-5948397C59C1}"/>
    <cellStyle name="Nota 2 15 3 3" xfId="56941" xr:uid="{D99C3D94-3717-4A5C-B4A1-1EF18E9FEADD}"/>
    <cellStyle name="Nota 2 15 4" xfId="27023" xr:uid="{8C4A994E-D55B-42E4-A9E5-69E5DA50BAC0}"/>
    <cellStyle name="Nota 2 15 4 2" xfId="27024" xr:uid="{AF4279B6-6D81-433A-9595-ED30DC0673B8}"/>
    <cellStyle name="Nota 2 15 5" xfId="27025" xr:uid="{9D485BF5-6B35-4532-AFFB-392BD4AF9598}"/>
    <cellStyle name="Nota 2 16" xfId="27026" xr:uid="{8CA5D0BC-AFF6-4B78-8779-B4C64385B91F}"/>
    <cellStyle name="Nota 2 16 2" xfId="27027" xr:uid="{B48FDFDA-BCDF-497E-8CEB-3B348255D393}"/>
    <cellStyle name="Nota 2 16 2 2" xfId="27028" xr:uid="{59E124E2-2439-460B-B8C6-27FF837DD865}"/>
    <cellStyle name="Nota 2 16 2 2 2" xfId="27029" xr:uid="{506AB78A-9811-4E6F-B08A-D910F346D28F}"/>
    <cellStyle name="Nota 2 16 2 3" xfId="27030" xr:uid="{67A6E4DD-0C36-44C2-99B3-477A72885443}"/>
    <cellStyle name="Nota 2 16 3" xfId="27031" xr:uid="{CD8F51EF-3A12-4BA0-809A-26B1568871A6}"/>
    <cellStyle name="Nota 2 16 3 2" xfId="27032" xr:uid="{63379026-1CB7-4F6B-B7A9-55C2DDDC7086}"/>
    <cellStyle name="Nota 2 16 4" xfId="27033" xr:uid="{FCDE23F9-9411-482A-A63E-9FCCF63E4EEC}"/>
    <cellStyle name="Nota 2 16 4 2" xfId="27034" xr:uid="{674783CC-CBF7-419C-BBE0-FD122389BFAF}"/>
    <cellStyle name="Nota 2 16 5" xfId="27035" xr:uid="{57B878D6-8248-43EE-A067-C2BEA6956C89}"/>
    <cellStyle name="Nota 2 17" xfId="27036" xr:uid="{CF4C7501-90DD-472B-A8C3-715D42F54B94}"/>
    <cellStyle name="Nota 2 17 2" xfId="27037" xr:uid="{24F7FC64-162B-4274-8BDE-3E58595E6234}"/>
    <cellStyle name="Nota 2 17 2 2" xfId="27038" xr:uid="{3F94FCE8-6727-40D8-8B87-9DD700EF4478}"/>
    <cellStyle name="Nota 2 17 3" xfId="27039" xr:uid="{0A9888AB-EE40-494D-81D4-8F68C14C8CCD}"/>
    <cellStyle name="Nota 2 17 3 2" xfId="27040" xr:uid="{823DDF19-55DA-477A-960E-73C96D965BC3}"/>
    <cellStyle name="Nota 2 17 4" xfId="27041" xr:uid="{99F8BE10-35D8-45D6-ACC8-2B8C6A3214F2}"/>
    <cellStyle name="Nota 2 18" xfId="27042" xr:uid="{51908AD3-4901-46B2-81D5-8BFA9EFC5AE6}"/>
    <cellStyle name="Nota 2 18 2" xfId="27043" xr:uid="{C3A11C21-24D2-4F29-8709-9DE93286FE60}"/>
    <cellStyle name="Nota 2 19" xfId="27044" xr:uid="{8ABADF48-4275-48BC-9AF5-ED25F89A93FA}"/>
    <cellStyle name="Nota 2 19 2" xfId="27045" xr:uid="{8D08DC10-5B95-4343-8F9A-7F99D0CAA9B6}"/>
    <cellStyle name="Nota 2 2" xfId="3836" xr:uid="{77D36858-DDB6-40BB-8736-5CD0A09EFCD0}"/>
    <cellStyle name="Nota 2 2 10" xfId="3837" xr:uid="{E054ADAD-8C0B-4980-B459-20441A6BE131}"/>
    <cellStyle name="Nota 2 2 10 2" xfId="27046" xr:uid="{61246F6E-1C5E-46ED-A0B7-EBF0A2EC432E}"/>
    <cellStyle name="Nota 2 2 10 2 2" xfId="27047" xr:uid="{100DA3F1-6F86-4017-A6EF-5FF88CCDBA8B}"/>
    <cellStyle name="Nota 2 2 10 2 2 2" xfId="27048" xr:uid="{6B9DBC43-9B90-4661-B6A2-AA66A69F3EE4}"/>
    <cellStyle name="Nota 2 2 10 2 2 2 2" xfId="27049" xr:uid="{B5C174D3-665D-445D-8615-1C2E4EFC2101}"/>
    <cellStyle name="Nota 2 2 10 2 2 2 2 2" xfId="27050" xr:uid="{34543AFD-4BDF-485B-AD34-0C0F6CB91111}"/>
    <cellStyle name="Nota 2 2 10 2 2 2 3" xfId="27051" xr:uid="{5B823281-11F5-4693-ADCF-962EDE10E8DD}"/>
    <cellStyle name="Nota 2 2 10 2 2 3" xfId="27052" xr:uid="{5841AD12-7C4A-4976-AD42-04DA064A0EB3}"/>
    <cellStyle name="Nota 2 2 10 2 2 3 2" xfId="27053" xr:uid="{D0B11F08-2315-48D8-93A9-50DD8C9C3EAC}"/>
    <cellStyle name="Nota 2 2 10 2 2 4" xfId="27054" xr:uid="{7936B594-0399-4081-81C1-C3D68C6D32AC}"/>
    <cellStyle name="Nota 2 2 10 2 2 4 2" xfId="27055" xr:uid="{0C0D3B9F-1A5F-43FA-ABC7-49FFA0935886}"/>
    <cellStyle name="Nota 2 2 10 2 2 5" xfId="27056" xr:uid="{FE451970-2163-4142-B246-B4670C7CE570}"/>
    <cellStyle name="Nota 2 2 10 2 3" xfId="27057" xr:uid="{14A6CEAB-CFBC-4A28-9976-DE39BBFD1671}"/>
    <cellStyle name="Nota 2 2 10 2 3 2" xfId="27058" xr:uid="{3D64F416-53EE-4D74-8CD7-BBC0290794C3}"/>
    <cellStyle name="Nota 2 2 10 2 3 3" xfId="56942" xr:uid="{6C67D6F2-AA7F-469D-975A-EB254309A105}"/>
    <cellStyle name="Nota 2 2 10 2 4" xfId="27059" xr:uid="{67731CF7-1EB5-4828-B473-508FA628ED00}"/>
    <cellStyle name="Nota 2 2 10 2 4 2" xfId="27060" xr:uid="{D650207C-02B1-493B-B0CD-8CCB983BB2DB}"/>
    <cellStyle name="Nota 2 2 10 2 5" xfId="27061" xr:uid="{BA1F14A2-2CDC-46A0-8EB8-5E3B0660FD1C}"/>
    <cellStyle name="Nota 2 2 10 3" xfId="27062" xr:uid="{D92297AF-6861-4B87-B224-AC830B067BDD}"/>
    <cellStyle name="Nota 2 2 10 3 2" xfId="27063" xr:uid="{C7C099A7-3285-43D8-A5DF-16067D94E452}"/>
    <cellStyle name="Nota 2 2 10 3 2 2" xfId="27064" xr:uid="{5157D42C-EC16-4F9F-96D1-84852B06BBCD}"/>
    <cellStyle name="Nota 2 2 10 3 2 3" xfId="56943" xr:uid="{A1A8362B-03C0-46DF-B370-38BFD07AAA97}"/>
    <cellStyle name="Nota 2 2 10 3 3" xfId="27065" xr:uid="{6E524810-D01F-4FDE-945E-5B42C058CE01}"/>
    <cellStyle name="Nota 2 2 10 3 3 2" xfId="27066" xr:uid="{2AD88DC7-376E-46D1-9FD8-29244A260476}"/>
    <cellStyle name="Nota 2 2 10 3 4" xfId="27067" xr:uid="{82532244-5399-462B-B8BB-969E614EDB28}"/>
    <cellStyle name="Nota 2 2 10 4" xfId="27068" xr:uid="{463CAFDF-CA34-4BEB-8C1D-C7CD4A0CE7F3}"/>
    <cellStyle name="Nota 2 2 10 4 2" xfId="27069" xr:uid="{FA59A031-2B7B-4C71-B5D0-95D432C4223C}"/>
    <cellStyle name="Nota 2 2 10 4 2 2" xfId="27070" xr:uid="{828DFED4-C29D-432A-8F55-B385189F008F}"/>
    <cellStyle name="Nota 2 2 10 4 2 2 2" xfId="27071" xr:uid="{E45E71E8-D62A-4725-8ECC-AABAAD605E8E}"/>
    <cellStyle name="Nota 2 2 10 4 2 3" xfId="27072" xr:uid="{51651CAB-B992-4324-9402-307BBCC59806}"/>
    <cellStyle name="Nota 2 2 10 4 3" xfId="27073" xr:uid="{80F513F8-78DA-4FE6-A8F5-9E4FE22A48CB}"/>
    <cellStyle name="Nota 2 2 10 4 3 2" xfId="27074" xr:uid="{A5D39B2E-FA41-4B8A-9CD6-E05D04214392}"/>
    <cellStyle name="Nota 2 2 10 4 4" xfId="27075" xr:uid="{9FF7D612-D893-492F-BA6D-E1E093F9FB91}"/>
    <cellStyle name="Nota 2 2 10 4 4 2" xfId="27076" xr:uid="{99571E9E-15E3-4EE5-AC04-2CF22E4188E3}"/>
    <cellStyle name="Nota 2 2 10 4 5" xfId="27077" xr:uid="{5301873A-100F-44A1-879B-07EA13CE07F0}"/>
    <cellStyle name="Nota 2 2 10 5" xfId="27078" xr:uid="{0B9AACEF-F0BD-4639-8C40-A95C51B6C00D}"/>
    <cellStyle name="Nota 2 2 10 5 2" xfId="27079" xr:uid="{1AEBF03B-0FFD-4299-90E3-265C32E6E49F}"/>
    <cellStyle name="Nota 2 2 10 5 2 2" xfId="27080" xr:uid="{E0D581E7-6120-4D87-9D45-5849247EF6E6}"/>
    <cellStyle name="Nota 2 2 10 5 3" xfId="27081" xr:uid="{5CC5427D-51E0-4258-AF51-7066851FDD82}"/>
    <cellStyle name="Nota 2 2 10 5 3 2" xfId="27082" xr:uid="{9466D94E-71AD-4282-8F18-18FCBE65E662}"/>
    <cellStyle name="Nota 2 2 10 5 4" xfId="27083" xr:uid="{CB5DBC0A-642D-4CF4-8BDD-7EEA90F5B31B}"/>
    <cellStyle name="Nota 2 2 10 6" xfId="27084" xr:uid="{01DAFF23-C087-41DB-856B-C0E44DD7328B}"/>
    <cellStyle name="Nota 2 2 10 6 2" xfId="27085" xr:uid="{5A2515E8-AA5F-4FBB-A1AA-3FD1B7065680}"/>
    <cellStyle name="Nota 2 2 10 7" xfId="27086" xr:uid="{77AB51E6-CD55-4A51-8D43-250423D1B0CC}"/>
    <cellStyle name="Nota 2 2 10 8" xfId="27087" xr:uid="{4C467216-E0DF-45B6-B61F-CA2D976FD4DE}"/>
    <cellStyle name="Nota 2 2 11" xfId="3838" xr:uid="{7A81C9DE-A989-4C54-B02F-BC868F0BC1A7}"/>
    <cellStyle name="Nota 2 2 11 2" xfId="27088" xr:uid="{1FC30A08-24C9-417C-A073-E1F4B5453A94}"/>
    <cellStyle name="Nota 2 2 11 2 2" xfId="27089" xr:uid="{17425593-40F8-4C70-BE0F-2DB9A5D64FCD}"/>
    <cellStyle name="Nota 2 2 11 2 2 2" xfId="27090" xr:uid="{BDFA8066-0449-4C58-A030-2D3CE0BECB5D}"/>
    <cellStyle name="Nota 2 2 11 2 2 2 2" xfId="27091" xr:uid="{7268877B-9054-4048-AFB2-F12E1325A9FF}"/>
    <cellStyle name="Nota 2 2 11 2 2 2 2 2" xfId="27092" xr:uid="{350559D1-9238-45EB-90FA-D8BD7436B8CB}"/>
    <cellStyle name="Nota 2 2 11 2 2 2 3" xfId="27093" xr:uid="{D9105770-30E0-4053-A073-1BE4894D287D}"/>
    <cellStyle name="Nota 2 2 11 2 2 3" xfId="27094" xr:uid="{4B4064C3-4A25-43BD-983F-005FD99954F1}"/>
    <cellStyle name="Nota 2 2 11 2 2 3 2" xfId="27095" xr:uid="{2A54F5ED-A939-4FFE-B5D4-7914E4097ABE}"/>
    <cellStyle name="Nota 2 2 11 2 2 4" xfId="27096" xr:uid="{0F3AD87D-C5A8-46D1-9F4F-39C2A60BF4BF}"/>
    <cellStyle name="Nota 2 2 11 2 2 4 2" xfId="27097" xr:uid="{09AF1798-FBA5-4DBB-B8C2-211A24047E27}"/>
    <cellStyle name="Nota 2 2 11 2 2 5" xfId="27098" xr:uid="{AF8C39D5-E79F-4CFA-8E8A-CEE607ADC962}"/>
    <cellStyle name="Nota 2 2 11 2 3" xfId="27099" xr:uid="{D4D0BF8F-6216-424B-A78F-C614F069AD10}"/>
    <cellStyle name="Nota 2 2 11 2 3 2" xfId="27100" xr:uid="{F6879ECE-ABEE-433F-A294-531C9344A586}"/>
    <cellStyle name="Nota 2 2 11 2 3 3" xfId="56944" xr:uid="{11633A52-EBCE-4694-BB40-D1BF97150FF6}"/>
    <cellStyle name="Nota 2 2 11 2 4" xfId="27101" xr:uid="{4D2AC784-63EE-4457-A445-D893C64438C1}"/>
    <cellStyle name="Nota 2 2 11 2 4 2" xfId="27102" xr:uid="{7A706B79-6441-4E0D-9132-D3B94DCBD427}"/>
    <cellStyle name="Nota 2 2 11 2 5" xfId="27103" xr:uid="{15899CEE-E606-4C92-80C5-A48360F52204}"/>
    <cellStyle name="Nota 2 2 11 3" xfId="27104" xr:uid="{E38D08B3-D087-41E9-8E10-CFE2CDBE4CC3}"/>
    <cellStyle name="Nota 2 2 11 3 2" xfId="27105" xr:uid="{FE676E16-0D12-48E7-9ACF-326EA7C60837}"/>
    <cellStyle name="Nota 2 2 11 3 2 2" xfId="27106" xr:uid="{98E1BEA6-E71A-495B-BEF9-5FC965209AB5}"/>
    <cellStyle name="Nota 2 2 11 3 2 3" xfId="56945" xr:uid="{91BE7D1B-E9C2-4EB1-8F2D-14EDA5B27B37}"/>
    <cellStyle name="Nota 2 2 11 3 3" xfId="27107" xr:uid="{BE8EA640-B928-4570-B814-D23FFD455798}"/>
    <cellStyle name="Nota 2 2 11 3 3 2" xfId="27108" xr:uid="{D10D4769-F101-4A16-B518-C50406398FE6}"/>
    <cellStyle name="Nota 2 2 11 3 4" xfId="27109" xr:uid="{11FF4994-0910-4E00-9F8C-2EBC328F5DF6}"/>
    <cellStyle name="Nota 2 2 11 4" xfId="27110" xr:uid="{D5E7F43D-F697-43CB-8016-864140F86D0F}"/>
    <cellStyle name="Nota 2 2 11 4 2" xfId="27111" xr:uid="{6BC833C3-EC61-4E0B-B2C0-99FE508DB868}"/>
    <cellStyle name="Nota 2 2 11 4 2 2" xfId="27112" xr:uid="{98DF1F06-FDE9-44F5-A60F-06E218A60B63}"/>
    <cellStyle name="Nota 2 2 11 4 2 2 2" xfId="27113" xr:uid="{15B738F5-8F2E-4273-9A37-10319C1D24F0}"/>
    <cellStyle name="Nota 2 2 11 4 2 3" xfId="27114" xr:uid="{7CD7CED2-AEF7-488F-B0DA-36BEAC4FB3CB}"/>
    <cellStyle name="Nota 2 2 11 4 3" xfId="27115" xr:uid="{D7018621-61EB-4A2A-AAD7-191C57C6D28B}"/>
    <cellStyle name="Nota 2 2 11 4 3 2" xfId="27116" xr:uid="{D074FA46-CB63-4329-9A10-D95105C7CD6E}"/>
    <cellStyle name="Nota 2 2 11 4 4" xfId="27117" xr:uid="{05749D89-262D-4291-AA67-CC49776FEC74}"/>
    <cellStyle name="Nota 2 2 11 4 4 2" xfId="27118" xr:uid="{ED659EDB-5A79-469C-B1E5-482561BF6E81}"/>
    <cellStyle name="Nota 2 2 11 4 5" xfId="27119" xr:uid="{716B9980-EBD5-406E-A0F1-06A49F9839F0}"/>
    <cellStyle name="Nota 2 2 11 5" xfId="27120" xr:uid="{067A05A5-88AC-488E-8534-C9D832D196BF}"/>
    <cellStyle name="Nota 2 2 11 5 2" xfId="27121" xr:uid="{506A512E-91E3-449C-A9E5-A5FFCA55FAE5}"/>
    <cellStyle name="Nota 2 2 11 5 2 2" xfId="27122" xr:uid="{0BD23A02-6925-4E1D-8F92-EC5783380969}"/>
    <cellStyle name="Nota 2 2 11 5 3" xfId="27123" xr:uid="{3A2B6B0C-2FA6-4830-A5E5-B093C187E59D}"/>
    <cellStyle name="Nota 2 2 11 5 3 2" xfId="27124" xr:uid="{155D48CF-567A-4C65-B0C1-780945CCF06D}"/>
    <cellStyle name="Nota 2 2 11 5 4" xfId="27125" xr:uid="{5E0BAF4C-6037-4668-AAB1-936DD5528A2C}"/>
    <cellStyle name="Nota 2 2 11 6" xfId="27126" xr:uid="{026E1DB3-2D1B-4042-AD42-17A73709A7ED}"/>
    <cellStyle name="Nota 2 2 11 6 2" xfId="27127" xr:uid="{BC3E6E8F-6FF6-41B7-8E19-0E4F6539967E}"/>
    <cellStyle name="Nota 2 2 11 7" xfId="27128" xr:uid="{C8F3DE94-6EB2-4FCF-A357-D5C7009C9D71}"/>
    <cellStyle name="Nota 2 2 11 8" xfId="27129" xr:uid="{BB2B7DDF-36F9-4BD6-B924-2F5B7377794F}"/>
    <cellStyle name="Nota 2 2 12" xfId="27130" xr:uid="{591D9DD1-72AE-4629-8ECF-6502D04A305E}"/>
    <cellStyle name="Nota 2 2 12 2" xfId="27131" xr:uid="{9881BDE8-4F33-4495-91D1-D26C4089E151}"/>
    <cellStyle name="Nota 2 2 12 2 2" xfId="27132" xr:uid="{7E509770-1EE9-4B9F-90AB-F930ACFCACED}"/>
    <cellStyle name="Nota 2 2 12 2 2 2" xfId="27133" xr:uid="{9F486640-E1B2-45D0-9ACA-C23AEE330C5C}"/>
    <cellStyle name="Nota 2 2 12 2 2 3" xfId="56946" xr:uid="{94CDC1D3-7A89-4424-ACC1-8A3AB44030DD}"/>
    <cellStyle name="Nota 2 2 12 2 3" xfId="27134" xr:uid="{B28F72EA-35B3-4724-9DBE-66297C38C7F0}"/>
    <cellStyle name="Nota 2 2 12 2 3 2" xfId="27135" xr:uid="{AED075A3-3805-4F16-ABA5-48ED6D80D92F}"/>
    <cellStyle name="Nota 2 2 12 2 4" xfId="27136" xr:uid="{CCBF7337-1F37-4716-A43E-1152A45A5FD7}"/>
    <cellStyle name="Nota 2 2 12 3" xfId="27137" xr:uid="{656FE386-622D-4241-8FA6-FCB041F59854}"/>
    <cellStyle name="Nota 2 2 12 3 2" xfId="27138" xr:uid="{7866D308-5968-4D77-8D74-81BAFADC5508}"/>
    <cellStyle name="Nota 2 2 12 3 2 2" xfId="27139" xr:uid="{69B35EC8-4E62-4E87-B81A-EF33425517F8}"/>
    <cellStyle name="Nota 2 2 12 3 2 2 2" xfId="27140" xr:uid="{77347564-31CC-470A-89D7-A72327C565F1}"/>
    <cellStyle name="Nota 2 2 12 3 2 3" xfId="27141" xr:uid="{68B0AAD7-9EA7-4BA9-91DA-0D8BC4BD9B0B}"/>
    <cellStyle name="Nota 2 2 12 3 3" xfId="27142" xr:uid="{EA206018-6B36-4FB4-B707-B738BB030D44}"/>
    <cellStyle name="Nota 2 2 12 3 3 2" xfId="27143" xr:uid="{89937CC9-6351-47F8-A852-41E960268274}"/>
    <cellStyle name="Nota 2 2 12 3 4" xfId="27144" xr:uid="{302BAAE5-E6A6-49CC-A8C9-F7752071CD02}"/>
    <cellStyle name="Nota 2 2 12 3 4 2" xfId="27145" xr:uid="{09C20B1A-5A7D-4201-A39D-7B9577E3D415}"/>
    <cellStyle name="Nota 2 2 12 3 5" xfId="27146" xr:uid="{13154FA9-6312-4F96-B07D-639ADFB93A93}"/>
    <cellStyle name="Nota 2 2 12 4" xfId="27147" xr:uid="{838D8342-A229-47AB-A8F8-AFD1D65A8F37}"/>
    <cellStyle name="Nota 2 2 12 4 2" xfId="27148" xr:uid="{4AAF0088-6CA4-4F42-B8EE-6661F89B3975}"/>
    <cellStyle name="Nota 2 2 12 4 3" xfId="56947" xr:uid="{234D7E8F-4275-4700-9AD3-962C8C58553E}"/>
    <cellStyle name="Nota 2 2 12 5" xfId="27149" xr:uid="{7C387C2B-DE48-4C21-8ED8-A1B45CD6D7D2}"/>
    <cellStyle name="Nota 2 2 12 5 2" xfId="27150" xr:uid="{215B760C-CA39-41EF-9E15-F846A4D95B36}"/>
    <cellStyle name="Nota 2 2 12 6" xfId="27151" xr:uid="{17EB5AC0-A7FD-40D6-B8EC-D63082CF2891}"/>
    <cellStyle name="Nota 2 2 13" xfId="27152" xr:uid="{F7A02523-7A96-461A-9D5B-5AAE778997F8}"/>
    <cellStyle name="Nota 2 2 13 2" xfId="27153" xr:uid="{EEFB4CC4-DE91-48C6-A245-3EDDC630EBB0}"/>
    <cellStyle name="Nota 2 2 13 2 2" xfId="27154" xr:uid="{2DC97D80-224F-4C25-8491-CFD6DDD69348}"/>
    <cellStyle name="Nota 2 2 13 2 3" xfId="56948" xr:uid="{A0AAC927-2657-441B-AD8D-A866056CCBE9}"/>
    <cellStyle name="Nota 2 2 13 3" xfId="27155" xr:uid="{87A929FC-D2DC-4D04-9A73-8A2EFAABCD2D}"/>
    <cellStyle name="Nota 2 2 13 3 2" xfId="27156" xr:uid="{AEA28D8A-CA86-4D21-BB1F-4F6BF16946C6}"/>
    <cellStyle name="Nota 2 2 13 4" xfId="27157" xr:uid="{FD99E2D7-5ADD-402F-BB74-D5B560960B88}"/>
    <cellStyle name="Nota 2 2 14" xfId="27158" xr:uid="{A9802116-11D6-49DB-875D-A23E4941DEB9}"/>
    <cellStyle name="Nota 2 2 14 2" xfId="27159" xr:uid="{7A883A70-FD53-45CE-A84E-6C995B66AE89}"/>
    <cellStyle name="Nota 2 2 14 2 2" xfId="27160" xr:uid="{226DB93E-72B5-4555-BB41-79071EDB1E85}"/>
    <cellStyle name="Nota 2 2 14 2 2 2" xfId="27161" xr:uid="{B4FB60F3-D87D-4D96-A414-55CBEEABA617}"/>
    <cellStyle name="Nota 2 2 14 2 3" xfId="27162" xr:uid="{53347DAF-9233-4CCD-AB7B-B1BD750726BF}"/>
    <cellStyle name="Nota 2 2 14 3" xfId="27163" xr:uid="{6C58E5C0-CDEA-4D8D-AF79-2F0DC7D6F0E9}"/>
    <cellStyle name="Nota 2 2 14 3 2" xfId="27164" xr:uid="{C7981757-787D-48BD-BB64-55B1AAF9B183}"/>
    <cellStyle name="Nota 2 2 14 4" xfId="27165" xr:uid="{AFFA148C-C10D-4C37-B32B-A0FDF6D13A15}"/>
    <cellStyle name="Nota 2 2 14 4 2" xfId="27166" xr:uid="{801BACFA-7C97-43F4-B7B3-65A3150F5C72}"/>
    <cellStyle name="Nota 2 2 14 5" xfId="27167" xr:uid="{C26ED1E5-AF7F-407E-9373-EEDDD30AC061}"/>
    <cellStyle name="Nota 2 2 15" xfId="27168" xr:uid="{67399EB2-1261-4E68-A173-19D179B44983}"/>
    <cellStyle name="Nota 2 2 15 2" xfId="27169" xr:uid="{0266ABA5-18DE-427D-9B57-17C3330D78B3}"/>
    <cellStyle name="Nota 2 2 15 2 2" xfId="27170" xr:uid="{FF0AECA3-B0B8-45FD-AFBF-4ED10760C9BE}"/>
    <cellStyle name="Nota 2 2 15 3" xfId="27171" xr:uid="{2FE49994-C7B7-4E10-BF79-0C9301A81A9A}"/>
    <cellStyle name="Nota 2 2 15 3 2" xfId="27172" xr:uid="{FCAF7436-EA4D-4DBE-AB17-80A0364A9A3B}"/>
    <cellStyle name="Nota 2 2 15 4" xfId="27173" xr:uid="{CFB95BCA-C862-42E9-B520-ABD78C301387}"/>
    <cellStyle name="Nota 2 2 16" xfId="27174" xr:uid="{28F0AF5B-6682-41A6-928C-D776F8139D57}"/>
    <cellStyle name="Nota 2 2 16 2" xfId="27175" xr:uid="{E0D8BF2C-02C0-4421-B541-3583585AB1AE}"/>
    <cellStyle name="Nota 2 2 17" xfId="27176" xr:uid="{C7F719FB-CFDA-4FDF-8585-CBB60ACEB487}"/>
    <cellStyle name="Nota 2 2 17 2" xfId="27177" xr:uid="{4D75D105-FE70-4802-887E-FAED49A200FE}"/>
    <cellStyle name="Nota 2 2 18" xfId="27178" xr:uid="{73EC6309-6603-4298-A4F5-83455112211B}"/>
    <cellStyle name="Nota 2 2 18 2" xfId="27179" xr:uid="{A65C2988-967E-41BA-B4CC-0C86163BD932}"/>
    <cellStyle name="Nota 2 2 19" xfId="27180" xr:uid="{D91744E4-821A-4AC6-84EF-8072FBF587AE}"/>
    <cellStyle name="Nota 2 2 19 2" xfId="27181" xr:uid="{4A39EDA2-D126-40D6-AD57-6DC5FDB67C16}"/>
    <cellStyle name="Nota 2 2 2" xfId="3839" xr:uid="{68F03597-7524-4101-AD9F-F24918C7202F}"/>
    <cellStyle name="Nota 2 2 2 10" xfId="27182" xr:uid="{72388841-D192-4CE5-9011-057B5237D57E}"/>
    <cellStyle name="Nota 2 2 2 10 2" xfId="27183" xr:uid="{C59F2641-020B-46B7-AB5C-E0A6D63382EE}"/>
    <cellStyle name="Nota 2 2 2 10 2 2" xfId="27184" xr:uid="{04596289-CCA4-468B-BD84-45C43A9E503E}"/>
    <cellStyle name="Nota 2 2 2 10 2 2 2" xfId="27185" xr:uid="{2C8F97E5-A1DC-46E7-B4DA-EB8C6DBBC66C}"/>
    <cellStyle name="Nota 2 2 2 10 2 2 2 2" xfId="27186" xr:uid="{615276B5-6850-4EF9-8D4B-83590686CED2}"/>
    <cellStyle name="Nota 2 2 2 10 2 2 3" xfId="27187" xr:uid="{615B0BAD-3537-463D-A491-28960D7EFB9C}"/>
    <cellStyle name="Nota 2 2 2 10 2 3" xfId="27188" xr:uid="{9A910148-A4F8-4AFB-B6DA-9A38D9A73934}"/>
    <cellStyle name="Nota 2 2 2 10 2 3 2" xfId="27189" xr:uid="{E7DA5486-F777-458E-AE43-E6E79068F9B6}"/>
    <cellStyle name="Nota 2 2 2 10 2 4" xfId="27190" xr:uid="{6F70E620-9A91-438B-94F9-EAEA9EA91049}"/>
    <cellStyle name="Nota 2 2 2 10 2 4 2" xfId="27191" xr:uid="{597CD02E-FE7D-4135-A522-15C03D7D36C8}"/>
    <cellStyle name="Nota 2 2 2 10 2 5" xfId="27192" xr:uid="{4EF19633-171F-4D3D-8526-0BDF3E1AB9E9}"/>
    <cellStyle name="Nota 2 2 2 10 3" xfId="27193" xr:uid="{A5A1296F-D9C0-4546-920C-3101C4B8F8D0}"/>
    <cellStyle name="Nota 2 2 2 10 3 2" xfId="27194" xr:uid="{84F2FE59-8776-4D01-BD58-04F9DF9825E6}"/>
    <cellStyle name="Nota 2 2 2 10 3 3" xfId="56949" xr:uid="{451B42F4-DF74-4EA1-B2DA-1A8AAB92C45D}"/>
    <cellStyle name="Nota 2 2 2 10 4" xfId="27195" xr:uid="{EE5E4DA5-3A80-4DF7-8535-D7203456A19C}"/>
    <cellStyle name="Nota 2 2 2 10 4 2" xfId="27196" xr:uid="{591CF15B-BF1E-43F9-B89C-77F6DC5B61ED}"/>
    <cellStyle name="Nota 2 2 2 10 5" xfId="27197" xr:uid="{5F62D949-560C-4FB8-8927-7DB63A96F786}"/>
    <cellStyle name="Nota 2 2 2 11" xfId="27198" xr:uid="{7D608EEE-6B99-4225-A922-2715735FF648}"/>
    <cellStyle name="Nota 2 2 2 11 2" xfId="27199" xr:uid="{A65AAE1D-9304-433A-A7C3-1A227F5914AF}"/>
    <cellStyle name="Nota 2 2 2 11 2 2" xfId="27200" xr:uid="{DA276953-991B-4462-BCDB-F3B74FE0752F}"/>
    <cellStyle name="Nota 2 2 2 11 2 3" xfId="56950" xr:uid="{E86F8768-CCDD-457F-A51D-371E90BD8C3A}"/>
    <cellStyle name="Nota 2 2 2 11 3" xfId="27201" xr:uid="{044F766F-C6D7-47CD-AAAC-B3CC8BD1FDFA}"/>
    <cellStyle name="Nota 2 2 2 11 3 2" xfId="27202" xr:uid="{5F756C47-5A00-484C-8C35-04EC5D8C3755}"/>
    <cellStyle name="Nota 2 2 2 11 4" xfId="27203" xr:uid="{7D7E55D8-D1D1-4AFF-8CDB-AEE308E77517}"/>
    <cellStyle name="Nota 2 2 2 12" xfId="27204" xr:uid="{9760A213-265E-4D44-B3D0-55707DB31654}"/>
    <cellStyle name="Nota 2 2 2 12 2" xfId="27205" xr:uid="{7ABF69F2-F7AE-485D-A0D3-DCB5FDC67767}"/>
    <cellStyle name="Nota 2 2 2 12 2 2" xfId="27206" xr:uid="{D673E70E-C6C2-4F41-B03F-19DD5E6DA1F5}"/>
    <cellStyle name="Nota 2 2 2 12 2 2 2" xfId="27207" xr:uid="{7369E5F1-0412-44AD-8555-8E4CCCD21B37}"/>
    <cellStyle name="Nota 2 2 2 12 2 3" xfId="27208" xr:uid="{995C5DF5-90E8-4F93-8498-AE5BEFCD0316}"/>
    <cellStyle name="Nota 2 2 2 12 3" xfId="27209" xr:uid="{1FE9CE4F-1800-49AA-8774-E297A9EBC7E6}"/>
    <cellStyle name="Nota 2 2 2 12 3 2" xfId="27210" xr:uid="{B5ABE898-263F-447E-BE2E-E94FD8CB9AA0}"/>
    <cellStyle name="Nota 2 2 2 12 4" xfId="27211" xr:uid="{B61EDA97-E6E5-4C7D-BC1F-508E87F8EF6B}"/>
    <cellStyle name="Nota 2 2 2 12 4 2" xfId="27212" xr:uid="{78D61937-CBED-473B-AB41-24A803CD1143}"/>
    <cellStyle name="Nota 2 2 2 12 5" xfId="27213" xr:uid="{A95E36CB-FD7B-4579-B368-965F604E834F}"/>
    <cellStyle name="Nota 2 2 2 13" xfId="27214" xr:uid="{0CD202A6-1507-403C-AAEF-590CD3DFA028}"/>
    <cellStyle name="Nota 2 2 2 13 2" xfId="27215" xr:uid="{6B2BBF4A-5A8B-43A3-95A3-EFED093C8899}"/>
    <cellStyle name="Nota 2 2 2 13 2 2" xfId="27216" xr:uid="{11C983AD-A573-431C-8271-89699B384450}"/>
    <cellStyle name="Nota 2 2 2 13 3" xfId="27217" xr:uid="{0822BBD2-F7D1-425D-BFF0-D00602069E5C}"/>
    <cellStyle name="Nota 2 2 2 13 3 2" xfId="27218" xr:uid="{38E6BB7E-A57D-4087-96A7-CB5161F6F489}"/>
    <cellStyle name="Nota 2 2 2 13 4" xfId="27219" xr:uid="{000BE8A6-8EC9-4ACB-A8CC-43F62220503B}"/>
    <cellStyle name="Nota 2 2 2 14" xfId="27220" xr:uid="{19B8133D-1120-4BF5-A44F-D1BA46C11A95}"/>
    <cellStyle name="Nota 2 2 2 14 2" xfId="27221" xr:uid="{98A7F936-CEAE-4D22-9FDA-C6D02A3578A0}"/>
    <cellStyle name="Nota 2 2 2 14 3" xfId="56951" xr:uid="{3292CE7F-626C-47BF-92CF-F7D111B3414B}"/>
    <cellStyle name="Nota 2 2 2 15" xfId="27222" xr:uid="{E5562894-315D-4004-B520-D12B64E82BEC}"/>
    <cellStyle name="Nota 2 2 2 15 2" xfId="27223" xr:uid="{E8CE8647-4BE3-4159-8585-0946C84AE1E8}"/>
    <cellStyle name="Nota 2 2 2 16" xfId="27224" xr:uid="{2D599949-6AA0-45FC-9889-C5D6E860C293}"/>
    <cellStyle name="Nota 2 2 2 16 2" xfId="56952" xr:uid="{4B919EB6-9E34-460F-AFB8-57682BFDA706}"/>
    <cellStyle name="Nota 2 2 2 17" xfId="27225" xr:uid="{846066A2-E029-4F4A-A245-4B6AC4140B6A}"/>
    <cellStyle name="Nota 2 2 2 18" xfId="27226" xr:uid="{DAD5ED86-3E10-400A-BA5B-EECD26F095E4}"/>
    <cellStyle name="Nota 2 2 2 2" xfId="3840" xr:uid="{6339AF59-5F60-49F0-868D-7CB06D84CA07}"/>
    <cellStyle name="Nota 2 2 2 2 10" xfId="27227" xr:uid="{F4E4DD0F-BF8C-4E22-94CD-7E5766503EDA}"/>
    <cellStyle name="Nota 2 2 2 2 10 2" xfId="27228" xr:uid="{60799EE9-916E-4B1D-AAA9-9EBEC99927D1}"/>
    <cellStyle name="Nota 2 2 2 2 10 2 2" xfId="27229" xr:uid="{B7F4C81D-B023-4942-8321-2D4E93A928C4}"/>
    <cellStyle name="Nota 2 2 2 2 10 2 2 2" xfId="27230" xr:uid="{BA9C6638-A4E5-44A4-A9C3-305B8E333F0D}"/>
    <cellStyle name="Nota 2 2 2 2 10 2 3" xfId="27231" xr:uid="{763CB79E-92A8-4C64-9691-22EC0CF9905B}"/>
    <cellStyle name="Nota 2 2 2 2 10 3" xfId="27232" xr:uid="{ABCC02E3-FABE-4048-B3BA-921A4267431E}"/>
    <cellStyle name="Nota 2 2 2 2 10 3 2" xfId="27233" xr:uid="{7F8F157A-B44C-4C62-809E-FFD206D34BFF}"/>
    <cellStyle name="Nota 2 2 2 2 10 4" xfId="27234" xr:uid="{7C8751FB-DBF1-40C4-A7FE-FCA3B52BCE95}"/>
    <cellStyle name="Nota 2 2 2 2 10 4 2" xfId="27235" xr:uid="{0D344082-738B-4481-BA79-6A5324768C2C}"/>
    <cellStyle name="Nota 2 2 2 2 10 5" xfId="27236" xr:uid="{07E50B83-9E28-49ED-848B-18421668462D}"/>
    <cellStyle name="Nota 2 2 2 2 11" xfId="27237" xr:uid="{1BD95D15-A6FF-4CC4-BE08-063BD8F65AF5}"/>
    <cellStyle name="Nota 2 2 2 2 11 2" xfId="27238" xr:uid="{DD2CEEE2-5264-4EF5-A43E-05D32536C8A2}"/>
    <cellStyle name="Nota 2 2 2 2 11 2 2" xfId="27239" xr:uid="{B3995F77-DE9E-4EB1-BACB-067C2E257B6B}"/>
    <cellStyle name="Nota 2 2 2 2 11 3" xfId="27240" xr:uid="{FE4B6723-6800-4093-BD27-B2A1EA827A74}"/>
    <cellStyle name="Nota 2 2 2 2 11 3 2" xfId="27241" xr:uid="{8B05F078-3C5F-418D-82AD-937BBA5599DE}"/>
    <cellStyle name="Nota 2 2 2 2 11 4" xfId="27242" xr:uid="{1F735F2E-6BC5-4D66-87A5-2CC978D9A25E}"/>
    <cellStyle name="Nota 2 2 2 2 12" xfId="27243" xr:uid="{0898CFAE-82DA-4D5E-9D1C-B5DA8AD50834}"/>
    <cellStyle name="Nota 2 2 2 2 12 2" xfId="27244" xr:uid="{236D1031-C6E5-4997-B413-0789721ABB34}"/>
    <cellStyle name="Nota 2 2 2 2 13" xfId="27245" xr:uid="{19101D61-26E1-4DED-B8B4-056C23E9B118}"/>
    <cellStyle name="Nota 2 2 2 2 14" xfId="27246" xr:uid="{725F053C-0FEE-45F6-B76D-BDC7884120F3}"/>
    <cellStyle name="Nota 2 2 2 2 2" xfId="3841" xr:uid="{7632CAC8-6047-42AC-A57B-8BD571978D14}"/>
    <cellStyle name="Nota 2 2 2 2 2 10" xfId="27247" xr:uid="{16215BF3-CA2D-4F03-B39F-6DFF1397B6D4}"/>
    <cellStyle name="Nota 2 2 2 2 2 10 2" xfId="27248" xr:uid="{7616495E-BFEA-4DA5-9E92-A1549908BBA5}"/>
    <cellStyle name="Nota 2 2 2 2 2 11" xfId="27249" xr:uid="{FAD2CF8F-3E4D-44EE-B2C0-AAB32B74EDAE}"/>
    <cellStyle name="Nota 2 2 2 2 2 12" xfId="27250" xr:uid="{277BD9DC-53C1-4542-B1DB-74B4435778E6}"/>
    <cellStyle name="Nota 2 2 2 2 2 2" xfId="3842" xr:uid="{702F66D0-3DAC-4E48-8019-AC36C4508762}"/>
    <cellStyle name="Nota 2 2 2 2 2 2 10" xfId="27251" xr:uid="{D96ED1C8-4258-423A-ADEB-17A623C6EEA7}"/>
    <cellStyle name="Nota 2 2 2 2 2 2 2" xfId="3843" xr:uid="{B44EA87F-1668-4E4F-A80A-AECD69BD809C}"/>
    <cellStyle name="Nota 2 2 2 2 2 2 2 2" xfId="27252" xr:uid="{168F1F93-87C6-4723-9AF2-EC0DCF0C488D}"/>
    <cellStyle name="Nota 2 2 2 2 2 2 2 2 2" xfId="27253" xr:uid="{5F8DECB3-5053-4546-980F-FCB3B55AA4CA}"/>
    <cellStyle name="Nota 2 2 2 2 2 2 2 2 2 2" xfId="27254" xr:uid="{E84E234E-B132-4F79-B3E2-480779FA372B}"/>
    <cellStyle name="Nota 2 2 2 2 2 2 2 2 2 2 2" xfId="27255" xr:uid="{786C36B5-9C3D-465D-BBFB-1F6902EA0EDA}"/>
    <cellStyle name="Nota 2 2 2 2 2 2 2 2 2 2 2 2" xfId="27256" xr:uid="{4BAB5F90-01B9-48D2-ABC2-5C71ABD83997}"/>
    <cellStyle name="Nota 2 2 2 2 2 2 2 2 2 2 3" xfId="27257" xr:uid="{6CBAB910-5FC1-4C5C-95F7-A54FA5BCBE63}"/>
    <cellStyle name="Nota 2 2 2 2 2 2 2 2 2 3" xfId="27258" xr:uid="{19A8BE3F-F341-4476-934B-363072297FAB}"/>
    <cellStyle name="Nota 2 2 2 2 2 2 2 2 2 3 2" xfId="27259" xr:uid="{DB7725A4-4318-4FDA-990C-7BF69DC2E53A}"/>
    <cellStyle name="Nota 2 2 2 2 2 2 2 2 2 4" xfId="27260" xr:uid="{BE563C3E-2BD8-48DD-8DD2-60205B707318}"/>
    <cellStyle name="Nota 2 2 2 2 2 2 2 2 2 4 2" xfId="27261" xr:uid="{4353DBC6-1C41-4615-B5B1-33D81E770138}"/>
    <cellStyle name="Nota 2 2 2 2 2 2 2 2 2 5" xfId="27262" xr:uid="{AA099E79-B432-4D64-8B58-6D084C2E2467}"/>
    <cellStyle name="Nota 2 2 2 2 2 2 2 2 3" xfId="27263" xr:uid="{9F70FC6A-90AA-4CFC-BB0E-0FEDFD93812F}"/>
    <cellStyle name="Nota 2 2 2 2 2 2 2 2 3 2" xfId="27264" xr:uid="{FA5897AB-46E0-47D4-8020-C850D35D5B6B}"/>
    <cellStyle name="Nota 2 2 2 2 2 2 2 2 3 3" xfId="56953" xr:uid="{D366B5DA-6316-4B14-8D75-73940DE500B5}"/>
    <cellStyle name="Nota 2 2 2 2 2 2 2 2 4" xfId="27265" xr:uid="{F804A62F-B11D-48B1-AA44-6F5436EF0A4E}"/>
    <cellStyle name="Nota 2 2 2 2 2 2 2 2 4 2" xfId="27266" xr:uid="{D09B4176-6601-4D5A-928F-58F73EB681E3}"/>
    <cellStyle name="Nota 2 2 2 2 2 2 2 2 5" xfId="27267" xr:uid="{CDB227D5-13FE-4CD1-8BDA-A4FA4DC82EED}"/>
    <cellStyle name="Nota 2 2 2 2 2 2 2 3" xfId="27268" xr:uid="{2A074F39-F6DD-4AEA-AC21-6CDABEA5578B}"/>
    <cellStyle name="Nota 2 2 2 2 2 2 2 3 2" xfId="27269" xr:uid="{B8832E72-EFC6-4FAE-9B10-CE8A0A422E75}"/>
    <cellStyle name="Nota 2 2 2 2 2 2 2 3 2 2" xfId="27270" xr:uid="{00A6DF43-92CE-49F9-9217-5A13169DAA51}"/>
    <cellStyle name="Nota 2 2 2 2 2 2 2 3 2 3" xfId="56954" xr:uid="{35B60266-57D8-41BF-A6B9-C42F642F26F4}"/>
    <cellStyle name="Nota 2 2 2 2 2 2 2 3 3" xfId="27271" xr:uid="{B7C2193B-4EBA-4938-8A68-A0FF3F16C852}"/>
    <cellStyle name="Nota 2 2 2 2 2 2 2 3 3 2" xfId="27272" xr:uid="{9BF13DBD-347D-4B16-843A-A2511A54F1EE}"/>
    <cellStyle name="Nota 2 2 2 2 2 2 2 3 4" xfId="27273" xr:uid="{250789A6-C536-4F8B-A26E-31D695BA9618}"/>
    <cellStyle name="Nota 2 2 2 2 2 2 2 4" xfId="27274" xr:uid="{CDC2BBA2-E03D-4CAF-BA34-D26089D5FE56}"/>
    <cellStyle name="Nota 2 2 2 2 2 2 2 4 2" xfId="27275" xr:uid="{08617118-3AF6-4124-BFD7-DE699BDD8BEB}"/>
    <cellStyle name="Nota 2 2 2 2 2 2 2 4 2 2" xfId="27276" xr:uid="{898DA3C9-AC85-48CE-AE3B-FACCB2CD21F2}"/>
    <cellStyle name="Nota 2 2 2 2 2 2 2 4 2 2 2" xfId="27277" xr:uid="{32146998-7123-43ED-BE73-BBE7E4E1343F}"/>
    <cellStyle name="Nota 2 2 2 2 2 2 2 4 2 3" xfId="27278" xr:uid="{88ED34B5-8F28-4438-A739-89F1C9DE80FB}"/>
    <cellStyle name="Nota 2 2 2 2 2 2 2 4 3" xfId="27279" xr:uid="{F709C0F2-FFA0-423B-B329-552381DCC1BB}"/>
    <cellStyle name="Nota 2 2 2 2 2 2 2 4 3 2" xfId="27280" xr:uid="{59735258-0B80-4812-9B52-39AEAEF3514E}"/>
    <cellStyle name="Nota 2 2 2 2 2 2 2 4 4" xfId="27281" xr:uid="{39640FC1-9A17-429B-8707-2C77E29617E0}"/>
    <cellStyle name="Nota 2 2 2 2 2 2 2 4 4 2" xfId="27282" xr:uid="{27030069-010E-49A2-BAAD-E9ECCB861C6E}"/>
    <cellStyle name="Nota 2 2 2 2 2 2 2 4 5" xfId="27283" xr:uid="{4898699A-B838-4885-BDF7-1844DE2B897D}"/>
    <cellStyle name="Nota 2 2 2 2 2 2 2 5" xfId="27284" xr:uid="{07814F36-E131-450C-81E4-1342A56F8E5F}"/>
    <cellStyle name="Nota 2 2 2 2 2 2 2 5 2" xfId="27285" xr:uid="{3779BA02-F116-4D46-81F2-C59C820C00B2}"/>
    <cellStyle name="Nota 2 2 2 2 2 2 2 5 2 2" xfId="27286" xr:uid="{F82D1C28-3E42-41F5-B0E9-9DE45283DB18}"/>
    <cellStyle name="Nota 2 2 2 2 2 2 2 5 3" xfId="27287" xr:uid="{9A687DA5-B952-4B9C-BBED-17C4D8319812}"/>
    <cellStyle name="Nota 2 2 2 2 2 2 2 5 3 2" xfId="27288" xr:uid="{F54D2D8E-FA3B-4A49-85D0-BDC2B7595779}"/>
    <cellStyle name="Nota 2 2 2 2 2 2 2 5 4" xfId="27289" xr:uid="{382E7B42-CB59-445B-AE29-1467DB96FB98}"/>
    <cellStyle name="Nota 2 2 2 2 2 2 2 6" xfId="27290" xr:uid="{D110D5F6-7906-4334-9485-01C41FB54501}"/>
    <cellStyle name="Nota 2 2 2 2 2 2 2 6 2" xfId="27291" xr:uid="{4CC67C2D-C7E6-4B2A-AC0F-D1530283C7A2}"/>
    <cellStyle name="Nota 2 2 2 2 2 2 2 7" xfId="27292" xr:uid="{82B9C754-20A5-47E6-BEF9-72C658391CDD}"/>
    <cellStyle name="Nota 2 2 2 2 2 2 2 8" xfId="27293" xr:uid="{A4E8A548-0125-4B40-8267-CE705A20C059}"/>
    <cellStyle name="Nota 2 2 2 2 2 2 3" xfId="3844" xr:uid="{34444B02-7252-4BE0-9316-91659CD2C106}"/>
    <cellStyle name="Nota 2 2 2 2 2 2 3 2" xfId="27294" xr:uid="{B7BFD32C-6F37-4F2F-ACCA-90D3B496D2B0}"/>
    <cellStyle name="Nota 2 2 2 2 2 2 3 2 2" xfId="27295" xr:uid="{A056DF02-0ACD-4A30-BCED-1B98354638EF}"/>
    <cellStyle name="Nota 2 2 2 2 2 2 3 2 2 2" xfId="27296" xr:uid="{21039DB1-FDCD-4B3B-9A08-B237586D027D}"/>
    <cellStyle name="Nota 2 2 2 2 2 2 3 2 2 2 2" xfId="27297" xr:uid="{74E3843D-9001-4594-AEDE-995894172E4C}"/>
    <cellStyle name="Nota 2 2 2 2 2 2 3 2 2 2 2 2" xfId="27298" xr:uid="{0C3FDD7B-277C-4FC1-83F8-459849AB39A7}"/>
    <cellStyle name="Nota 2 2 2 2 2 2 3 2 2 2 3" xfId="27299" xr:uid="{187A2823-9187-4D07-8BD6-DFBD22104E85}"/>
    <cellStyle name="Nota 2 2 2 2 2 2 3 2 2 3" xfId="27300" xr:uid="{6CFDF8C3-BEB3-430D-AF1F-EA6A3F47D7AC}"/>
    <cellStyle name="Nota 2 2 2 2 2 2 3 2 2 3 2" xfId="27301" xr:uid="{5B00C6DE-EA66-409F-AB32-28AE6703D4CD}"/>
    <cellStyle name="Nota 2 2 2 2 2 2 3 2 2 4" xfId="27302" xr:uid="{BDE818B1-9798-4C97-8113-CBA9AF0D7506}"/>
    <cellStyle name="Nota 2 2 2 2 2 2 3 2 2 4 2" xfId="27303" xr:uid="{8F75E900-7F46-44BF-A23C-DED9ADA7E0EA}"/>
    <cellStyle name="Nota 2 2 2 2 2 2 3 2 2 5" xfId="27304" xr:uid="{5A787700-3948-433E-9D83-62D256F7AE62}"/>
    <cellStyle name="Nota 2 2 2 2 2 2 3 2 3" xfId="27305" xr:uid="{BAA1B975-35C3-451D-A692-32DD383E5726}"/>
    <cellStyle name="Nota 2 2 2 2 2 2 3 2 3 2" xfId="27306" xr:uid="{D0D866EF-7766-4505-AAA5-6D3D5FA5D823}"/>
    <cellStyle name="Nota 2 2 2 2 2 2 3 2 3 3" xfId="56955" xr:uid="{5C643782-F7B7-48EF-98E1-D151408D7703}"/>
    <cellStyle name="Nota 2 2 2 2 2 2 3 2 4" xfId="27307" xr:uid="{DDAE52AA-4AA6-4E8C-94F9-F2D57E536AB1}"/>
    <cellStyle name="Nota 2 2 2 2 2 2 3 2 4 2" xfId="27308" xr:uid="{40147C87-BD0E-4E6E-8B47-A1B0DEE8D391}"/>
    <cellStyle name="Nota 2 2 2 2 2 2 3 2 5" xfId="27309" xr:uid="{970156E9-89AE-4A45-AC1F-83927179E762}"/>
    <cellStyle name="Nota 2 2 2 2 2 2 3 3" xfId="27310" xr:uid="{5C875890-8E0D-4CBE-9DF7-2C79C69B83AD}"/>
    <cellStyle name="Nota 2 2 2 2 2 2 3 3 2" xfId="27311" xr:uid="{9F131759-1C7C-4206-8686-49A2BA6D512C}"/>
    <cellStyle name="Nota 2 2 2 2 2 2 3 3 2 2" xfId="27312" xr:uid="{6514E441-8878-4E0E-950C-A026A9AD7D89}"/>
    <cellStyle name="Nota 2 2 2 2 2 2 3 3 2 3" xfId="56956" xr:uid="{F105FD1D-F1C1-4F5D-804A-3A3D3A5E191A}"/>
    <cellStyle name="Nota 2 2 2 2 2 2 3 3 3" xfId="27313" xr:uid="{B4849D55-C261-4F3C-86AA-E69BECF134F3}"/>
    <cellStyle name="Nota 2 2 2 2 2 2 3 3 3 2" xfId="27314" xr:uid="{FC87DAF0-0375-474A-923C-E97D4EC22893}"/>
    <cellStyle name="Nota 2 2 2 2 2 2 3 3 4" xfId="27315" xr:uid="{478F9ACF-3482-4BC5-9119-A77A4AF9E7D1}"/>
    <cellStyle name="Nota 2 2 2 2 2 2 3 4" xfId="27316" xr:uid="{F46F4B3E-C5D3-4504-8D7C-E9F2C1B767C9}"/>
    <cellStyle name="Nota 2 2 2 2 2 2 3 4 2" xfId="27317" xr:uid="{BE0FCBB8-C5F0-4D58-9D51-26693B068750}"/>
    <cellStyle name="Nota 2 2 2 2 2 2 3 4 2 2" xfId="27318" xr:uid="{CB0E20EF-0AC1-461B-95D1-4BE5C7B8AB8F}"/>
    <cellStyle name="Nota 2 2 2 2 2 2 3 4 2 2 2" xfId="27319" xr:uid="{DA2676CB-79A5-462B-9C77-4469DA97D942}"/>
    <cellStyle name="Nota 2 2 2 2 2 2 3 4 2 3" xfId="27320" xr:uid="{4B783913-1A26-45F1-A245-E77494A92B74}"/>
    <cellStyle name="Nota 2 2 2 2 2 2 3 4 3" xfId="27321" xr:uid="{0CA9727B-2329-45AD-975E-9FF7E020FDA4}"/>
    <cellStyle name="Nota 2 2 2 2 2 2 3 4 3 2" xfId="27322" xr:uid="{0F89198D-3D17-4E57-A917-CE8E7487CE47}"/>
    <cellStyle name="Nota 2 2 2 2 2 2 3 4 4" xfId="27323" xr:uid="{2C4B18B9-65E1-47C1-9C6B-8595D24D6138}"/>
    <cellStyle name="Nota 2 2 2 2 2 2 3 4 4 2" xfId="27324" xr:uid="{D35DC962-5326-4865-8481-381108142993}"/>
    <cellStyle name="Nota 2 2 2 2 2 2 3 4 5" xfId="27325" xr:uid="{C1C17900-0179-46ED-B8D0-6B40B43443FF}"/>
    <cellStyle name="Nota 2 2 2 2 2 2 3 5" xfId="27326" xr:uid="{12E9CF3C-62A4-4135-9AB0-8EE49462F679}"/>
    <cellStyle name="Nota 2 2 2 2 2 2 3 5 2" xfId="27327" xr:uid="{EBDF01FC-96C2-48A6-8F72-696FFB591EE4}"/>
    <cellStyle name="Nota 2 2 2 2 2 2 3 5 2 2" xfId="27328" xr:uid="{4800D0E9-7A36-4E98-B632-6BCCAEB1B4C1}"/>
    <cellStyle name="Nota 2 2 2 2 2 2 3 5 3" xfId="27329" xr:uid="{B8C0BD01-E1E8-417D-9766-881E6421F898}"/>
    <cellStyle name="Nota 2 2 2 2 2 2 3 5 3 2" xfId="27330" xr:uid="{45ADA436-7AB9-4D18-AC43-92535912894A}"/>
    <cellStyle name="Nota 2 2 2 2 2 2 3 5 4" xfId="27331" xr:uid="{1124AA3D-F7D8-48E1-B7E7-68E65076B8CD}"/>
    <cellStyle name="Nota 2 2 2 2 2 2 3 6" xfId="27332" xr:uid="{BB3F5D78-0F36-4BC3-9887-C916140429E3}"/>
    <cellStyle name="Nota 2 2 2 2 2 2 3 6 2" xfId="27333" xr:uid="{ACB9C0CA-6950-4342-9761-DB22737FA9C3}"/>
    <cellStyle name="Nota 2 2 2 2 2 2 3 7" xfId="27334" xr:uid="{0A046168-CD0F-4C2D-96B0-7762071C6C1E}"/>
    <cellStyle name="Nota 2 2 2 2 2 2 3 8" xfId="27335" xr:uid="{7A72A597-27C7-4C9B-BF88-0B2DA0AC739D}"/>
    <cellStyle name="Nota 2 2 2 2 2 2 4" xfId="27336" xr:uid="{6DB02606-239F-44B2-A2D1-03EC5EC805E5}"/>
    <cellStyle name="Nota 2 2 2 2 2 2 4 2" xfId="27337" xr:uid="{E022FBA5-858C-48D5-A5DD-705A84CDE39C}"/>
    <cellStyle name="Nota 2 2 2 2 2 2 4 2 2" xfId="27338" xr:uid="{FFE1FB64-3886-4B08-80D9-A10EFB77EBBA}"/>
    <cellStyle name="Nota 2 2 2 2 2 2 4 2 2 2" xfId="27339" xr:uid="{DCC75F02-B972-47D9-9DDA-CC45DDB1DBE1}"/>
    <cellStyle name="Nota 2 2 2 2 2 2 4 2 2 2 2" xfId="27340" xr:uid="{F044DF91-EDC4-4D29-8CDF-AD101C9BE04D}"/>
    <cellStyle name="Nota 2 2 2 2 2 2 4 2 2 3" xfId="27341" xr:uid="{081C09FB-65C4-4AFC-A005-27C277EA4039}"/>
    <cellStyle name="Nota 2 2 2 2 2 2 4 2 3" xfId="27342" xr:uid="{6A57B236-457B-439F-9B99-CFFCE3CC0DFD}"/>
    <cellStyle name="Nota 2 2 2 2 2 2 4 2 3 2" xfId="27343" xr:uid="{373CA477-B937-4D11-B163-B904C8041014}"/>
    <cellStyle name="Nota 2 2 2 2 2 2 4 2 4" xfId="27344" xr:uid="{BA623D6D-647A-4E0B-A40B-6483E93B6A79}"/>
    <cellStyle name="Nota 2 2 2 2 2 2 4 2 4 2" xfId="27345" xr:uid="{76AFDB87-4FD7-410E-B6CD-F5CD527B1E0B}"/>
    <cellStyle name="Nota 2 2 2 2 2 2 4 2 5" xfId="27346" xr:uid="{E1894D0A-FFC3-4DE5-BA84-81A46057F9FD}"/>
    <cellStyle name="Nota 2 2 2 2 2 2 4 3" xfId="27347" xr:uid="{13661A32-7767-4BB9-828B-24E1EA2AF312}"/>
    <cellStyle name="Nota 2 2 2 2 2 2 4 3 2" xfId="27348" xr:uid="{804C20AA-86B5-437D-98A4-039E3DF51B1A}"/>
    <cellStyle name="Nota 2 2 2 2 2 2 4 3 3" xfId="56957" xr:uid="{BCC04BDE-CF0A-41F1-8C3B-BA8F4900A604}"/>
    <cellStyle name="Nota 2 2 2 2 2 2 4 4" xfId="27349" xr:uid="{95CB9446-61E1-4EBE-9DEF-67AFA6F35B68}"/>
    <cellStyle name="Nota 2 2 2 2 2 2 4 4 2" xfId="27350" xr:uid="{ED958629-8AF5-4EBE-B76D-C8BD43F6FA76}"/>
    <cellStyle name="Nota 2 2 2 2 2 2 4 5" xfId="27351" xr:uid="{A41892FA-2808-4C78-8A3F-92A4A8EB7205}"/>
    <cellStyle name="Nota 2 2 2 2 2 2 5" xfId="27352" xr:uid="{A6255CDC-2DE1-4D0F-8A37-33341C4B1F53}"/>
    <cellStyle name="Nota 2 2 2 2 2 2 5 2" xfId="27353" xr:uid="{B81AC2F3-CAB6-4DFB-B22C-45AE66C24E6B}"/>
    <cellStyle name="Nota 2 2 2 2 2 2 5 2 2" xfId="27354" xr:uid="{89C7C1D9-3B16-4A51-AFFF-2ECD7DF1B077}"/>
    <cellStyle name="Nota 2 2 2 2 2 2 5 2 3" xfId="56958" xr:uid="{923EE355-BC5C-44E9-9B0B-D10A24DD1F66}"/>
    <cellStyle name="Nota 2 2 2 2 2 2 5 3" xfId="27355" xr:uid="{477629E9-2B67-4F12-94A2-39FC980E6EE4}"/>
    <cellStyle name="Nota 2 2 2 2 2 2 5 3 2" xfId="27356" xr:uid="{E407EBC5-9A06-4DE9-9F8D-465C91C66016}"/>
    <cellStyle name="Nota 2 2 2 2 2 2 5 4" xfId="27357" xr:uid="{49A44493-48A7-452D-868D-3B70B49633BA}"/>
    <cellStyle name="Nota 2 2 2 2 2 2 6" xfId="27358" xr:uid="{718D85FE-F11A-429B-ABBC-E978C5F3F1CA}"/>
    <cellStyle name="Nota 2 2 2 2 2 2 6 2" xfId="27359" xr:uid="{324EE0F8-6892-40A4-B7E6-E72E390C3BC1}"/>
    <cellStyle name="Nota 2 2 2 2 2 2 6 2 2" xfId="27360" xr:uid="{17EE0D91-FA3C-4819-A047-86994DF2646C}"/>
    <cellStyle name="Nota 2 2 2 2 2 2 6 2 2 2" xfId="27361" xr:uid="{91766B20-3774-4E9F-8F61-86E0A82E4CBA}"/>
    <cellStyle name="Nota 2 2 2 2 2 2 6 2 3" xfId="27362" xr:uid="{17D7645C-459E-4484-AF30-09481E7920DC}"/>
    <cellStyle name="Nota 2 2 2 2 2 2 6 3" xfId="27363" xr:uid="{BD3AC37F-A5C2-49EA-8041-A9D338D157F4}"/>
    <cellStyle name="Nota 2 2 2 2 2 2 6 3 2" xfId="27364" xr:uid="{9417E862-3D44-4EFB-973C-07D4EBA6B2EA}"/>
    <cellStyle name="Nota 2 2 2 2 2 2 6 4" xfId="27365" xr:uid="{5F71FC56-2B9E-4649-809B-4FF09CB11097}"/>
    <cellStyle name="Nota 2 2 2 2 2 2 6 4 2" xfId="27366" xr:uid="{D4A58F73-3C58-4941-9A59-5B2BAA368E39}"/>
    <cellStyle name="Nota 2 2 2 2 2 2 6 5" xfId="27367" xr:uid="{5F98609E-0B18-47FC-9BCC-BD1C122E799A}"/>
    <cellStyle name="Nota 2 2 2 2 2 2 7" xfId="27368" xr:uid="{F1D3AD2F-37BD-4B83-8BC6-3C2438FFA5FE}"/>
    <cellStyle name="Nota 2 2 2 2 2 2 7 2" xfId="27369" xr:uid="{C44A8504-B235-4861-8E98-AF826198E5D2}"/>
    <cellStyle name="Nota 2 2 2 2 2 2 7 2 2" xfId="27370" xr:uid="{8A33B957-269B-4A6D-9917-3ADC57B0EAD7}"/>
    <cellStyle name="Nota 2 2 2 2 2 2 7 3" xfId="27371" xr:uid="{F57BCF49-298F-4858-8533-EFF446B8F4E1}"/>
    <cellStyle name="Nota 2 2 2 2 2 2 7 3 2" xfId="27372" xr:uid="{B27DDC5E-0584-4AA5-85A5-98A4996D8DAD}"/>
    <cellStyle name="Nota 2 2 2 2 2 2 7 4" xfId="27373" xr:uid="{A49A8704-E604-4EC0-B88C-377F6F821B5D}"/>
    <cellStyle name="Nota 2 2 2 2 2 2 8" xfId="27374" xr:uid="{0FE26B15-F0DF-48B2-8F7F-48F87892DCE5}"/>
    <cellStyle name="Nota 2 2 2 2 2 2 8 2" xfId="27375" xr:uid="{CC2D86D7-DD8A-41F7-8BD4-6363DE003BC5}"/>
    <cellStyle name="Nota 2 2 2 2 2 2 9" xfId="27376" xr:uid="{71F8330E-1D5F-4C2E-8237-5E9CD43A86D7}"/>
    <cellStyle name="Nota 2 2 2 2 2 3" xfId="3845" xr:uid="{3A4A6A53-B856-4CFC-9AE6-68F0E8903BCC}"/>
    <cellStyle name="Nota 2 2 2 2 2 3 2" xfId="27377" xr:uid="{E3A05F18-4A5F-4867-B9DD-557C5BE8FDCA}"/>
    <cellStyle name="Nota 2 2 2 2 2 3 2 2" xfId="27378" xr:uid="{1E07E579-1A38-419D-963B-00A3018B92D1}"/>
    <cellStyle name="Nota 2 2 2 2 2 3 2 2 2" xfId="27379" xr:uid="{8420B4BD-4567-40A7-971E-5B62D2FA0D61}"/>
    <cellStyle name="Nota 2 2 2 2 2 3 2 2 2 2" xfId="27380" xr:uid="{79C2486E-2D2C-49CD-BE56-3031F2B91348}"/>
    <cellStyle name="Nota 2 2 2 2 2 3 2 2 2 2 2" xfId="27381" xr:uid="{F926F120-3A76-4FEC-946E-74DAA8848207}"/>
    <cellStyle name="Nota 2 2 2 2 2 3 2 2 2 3" xfId="27382" xr:uid="{BA59C056-135B-4B56-A901-ED0BC88C0666}"/>
    <cellStyle name="Nota 2 2 2 2 2 3 2 2 3" xfId="27383" xr:uid="{B30B74F5-AFE1-447C-9C7D-D9007A979185}"/>
    <cellStyle name="Nota 2 2 2 2 2 3 2 2 3 2" xfId="27384" xr:uid="{6C5B9621-2942-4615-8D2B-A92B8094E410}"/>
    <cellStyle name="Nota 2 2 2 2 2 3 2 2 4" xfId="27385" xr:uid="{1670779F-EB0B-4A0E-9538-ADB2E94CEF32}"/>
    <cellStyle name="Nota 2 2 2 2 2 3 2 2 4 2" xfId="27386" xr:uid="{155F066A-F66B-4201-B94D-6D386D954EF0}"/>
    <cellStyle name="Nota 2 2 2 2 2 3 2 2 5" xfId="27387" xr:uid="{96B75A01-E56C-4DB1-A67B-8027065B4A41}"/>
    <cellStyle name="Nota 2 2 2 2 2 3 2 3" xfId="27388" xr:uid="{F6750472-EAD5-430D-8552-514D5DAD1797}"/>
    <cellStyle name="Nota 2 2 2 2 2 3 2 3 2" xfId="27389" xr:uid="{9C7CA884-5B17-4560-9739-45295BFA1F48}"/>
    <cellStyle name="Nota 2 2 2 2 2 3 2 3 3" xfId="56959" xr:uid="{2DEEEC0A-8522-40CD-9BF5-D613D1AC514C}"/>
    <cellStyle name="Nota 2 2 2 2 2 3 2 4" xfId="27390" xr:uid="{0022CEDA-641A-4F51-AAF5-DD4F9F387AD3}"/>
    <cellStyle name="Nota 2 2 2 2 2 3 2 4 2" xfId="27391" xr:uid="{822B4839-1116-4DC8-8A55-E596F2F3204C}"/>
    <cellStyle name="Nota 2 2 2 2 2 3 2 5" xfId="27392" xr:uid="{CA5C2B53-0C4E-4F16-A82D-B5FFE3B1EDFC}"/>
    <cellStyle name="Nota 2 2 2 2 2 3 3" xfId="27393" xr:uid="{C6F41C72-2F2F-40F0-B354-C7F7552A4CA1}"/>
    <cellStyle name="Nota 2 2 2 2 2 3 3 2" xfId="27394" xr:uid="{888205FC-510C-43B1-B9CA-593E62EBD059}"/>
    <cellStyle name="Nota 2 2 2 2 2 3 3 2 2" xfId="27395" xr:uid="{8045DEBF-464E-446E-8FCF-76FD938AF0F4}"/>
    <cellStyle name="Nota 2 2 2 2 2 3 3 2 3" xfId="56960" xr:uid="{66681819-E9E9-4AF1-BFCB-6876F0E0D83F}"/>
    <cellStyle name="Nota 2 2 2 2 2 3 3 3" xfId="27396" xr:uid="{40D4E64A-E61C-44E7-81A3-9EFC065336E8}"/>
    <cellStyle name="Nota 2 2 2 2 2 3 3 3 2" xfId="27397" xr:uid="{C77BE5C2-C79B-43C5-A6E2-C27495360590}"/>
    <cellStyle name="Nota 2 2 2 2 2 3 3 4" xfId="27398" xr:uid="{61BD47C5-6D4E-4EC4-8425-E3A4B6439DA8}"/>
    <cellStyle name="Nota 2 2 2 2 2 3 4" xfId="27399" xr:uid="{B9F78A1B-A49A-4348-A0AC-45D4CAC7D0B7}"/>
    <cellStyle name="Nota 2 2 2 2 2 3 4 2" xfId="27400" xr:uid="{54E65F74-2125-47F4-A407-BDBD96A6C013}"/>
    <cellStyle name="Nota 2 2 2 2 2 3 4 2 2" xfId="27401" xr:uid="{8D22FBC4-A6C6-4B7A-864B-C52FE0CA5863}"/>
    <cellStyle name="Nota 2 2 2 2 2 3 4 2 2 2" xfId="27402" xr:uid="{EC063A61-19A0-4E06-A842-C471C3A02307}"/>
    <cellStyle name="Nota 2 2 2 2 2 3 4 2 3" xfId="27403" xr:uid="{F5A444D6-3957-4E4E-B5CF-C67FC5E7E324}"/>
    <cellStyle name="Nota 2 2 2 2 2 3 4 3" xfId="27404" xr:uid="{85718C93-74A9-420D-B24F-E199F9EAD2E8}"/>
    <cellStyle name="Nota 2 2 2 2 2 3 4 3 2" xfId="27405" xr:uid="{2F7F6139-FCBC-488E-8CFB-31E2B94C03A1}"/>
    <cellStyle name="Nota 2 2 2 2 2 3 4 4" xfId="27406" xr:uid="{ACA539AF-CEA4-492A-A9F9-2CB1B5E3DAE8}"/>
    <cellStyle name="Nota 2 2 2 2 2 3 4 4 2" xfId="27407" xr:uid="{7D0E56C5-3FCB-474D-919A-D9EA19542014}"/>
    <cellStyle name="Nota 2 2 2 2 2 3 4 5" xfId="27408" xr:uid="{7A2C3697-6CBA-40C8-B1C1-F3E73B76CFFA}"/>
    <cellStyle name="Nota 2 2 2 2 2 3 5" xfId="27409" xr:uid="{DE8D041E-A8CD-4925-9B3C-DC20F9285489}"/>
    <cellStyle name="Nota 2 2 2 2 2 3 5 2" xfId="27410" xr:uid="{555ED957-46D3-4C17-BE55-A195DEDA1C92}"/>
    <cellStyle name="Nota 2 2 2 2 2 3 5 2 2" xfId="27411" xr:uid="{0752AD7D-A9A9-429E-AD81-55308967F933}"/>
    <cellStyle name="Nota 2 2 2 2 2 3 5 3" xfId="27412" xr:uid="{3E433E10-8DB3-4B53-AC9E-DF522CF725AE}"/>
    <cellStyle name="Nota 2 2 2 2 2 3 5 3 2" xfId="27413" xr:uid="{0445D67B-804E-4DF7-821A-BD0CDF134DCB}"/>
    <cellStyle name="Nota 2 2 2 2 2 3 5 4" xfId="27414" xr:uid="{6ABEF9BB-4B3E-4105-977B-208BD15FCDF6}"/>
    <cellStyle name="Nota 2 2 2 2 2 3 6" xfId="27415" xr:uid="{BAA4594E-3A45-450D-BFC7-BE5F74C81D81}"/>
    <cellStyle name="Nota 2 2 2 2 2 3 6 2" xfId="27416" xr:uid="{8443843E-E6C0-457E-82A6-90F6D13EC960}"/>
    <cellStyle name="Nota 2 2 2 2 2 3 7" xfId="27417" xr:uid="{7E174936-150D-4724-B50F-64AEF68D2B33}"/>
    <cellStyle name="Nota 2 2 2 2 2 3 8" xfId="27418" xr:uid="{6D715E7E-FAC8-482B-950B-E6D99AFDF4A7}"/>
    <cellStyle name="Nota 2 2 2 2 2 4" xfId="3846" xr:uid="{3EBCFE1C-D317-4A78-BDC6-DC12F337A80B}"/>
    <cellStyle name="Nota 2 2 2 2 2 4 2" xfId="27419" xr:uid="{E7CDCFDD-1EBF-49AB-89F9-378D88BABCC4}"/>
    <cellStyle name="Nota 2 2 2 2 2 4 2 2" xfId="27420" xr:uid="{C4CF61EC-0EFA-4596-A7ED-F8FEEE25587C}"/>
    <cellStyle name="Nota 2 2 2 2 2 4 2 2 2" xfId="27421" xr:uid="{B489AD9B-7855-4D43-B3EB-9E8F215833EA}"/>
    <cellStyle name="Nota 2 2 2 2 2 4 2 2 2 2" xfId="27422" xr:uid="{49585B8E-E17B-4545-8A2C-EF06FE51CE5F}"/>
    <cellStyle name="Nota 2 2 2 2 2 4 2 2 2 2 2" xfId="27423" xr:uid="{8F39D480-17C4-4157-AF88-6C902AB73746}"/>
    <cellStyle name="Nota 2 2 2 2 2 4 2 2 2 3" xfId="27424" xr:uid="{327145CD-439D-4BE8-825B-043FE5CA4BAA}"/>
    <cellStyle name="Nota 2 2 2 2 2 4 2 2 3" xfId="27425" xr:uid="{0EF11B82-9527-4C70-A757-36E0D2339A3E}"/>
    <cellStyle name="Nota 2 2 2 2 2 4 2 2 3 2" xfId="27426" xr:uid="{A78049DC-FBA2-43FD-9D64-0BCED06E6EB3}"/>
    <cellStyle name="Nota 2 2 2 2 2 4 2 2 4" xfId="27427" xr:uid="{C6870A13-DC43-43D8-A32C-D884AD400DFB}"/>
    <cellStyle name="Nota 2 2 2 2 2 4 2 2 4 2" xfId="27428" xr:uid="{98D5413D-9F4E-4902-89F1-0A7DA982FFE8}"/>
    <cellStyle name="Nota 2 2 2 2 2 4 2 2 5" xfId="27429" xr:uid="{938512A8-240A-4D00-86D8-F2D050EA8B44}"/>
    <cellStyle name="Nota 2 2 2 2 2 4 2 3" xfId="27430" xr:uid="{D2973536-8343-483F-9A2F-21B623591374}"/>
    <cellStyle name="Nota 2 2 2 2 2 4 2 3 2" xfId="27431" xr:uid="{69FCD659-1E31-44A7-A218-3D3F54191EE0}"/>
    <cellStyle name="Nota 2 2 2 2 2 4 2 3 3" xfId="56961" xr:uid="{A9C99D75-2ED4-42B1-8E47-FD9A1B16B3D9}"/>
    <cellStyle name="Nota 2 2 2 2 2 4 2 4" xfId="27432" xr:uid="{58973586-09B1-4536-BAB2-C98B9C4AAE73}"/>
    <cellStyle name="Nota 2 2 2 2 2 4 2 4 2" xfId="27433" xr:uid="{E633D0F5-CE6E-4C05-ADF0-8E7C947FB194}"/>
    <cellStyle name="Nota 2 2 2 2 2 4 2 5" xfId="27434" xr:uid="{9C975F95-6E04-48DF-BBF0-0CED48879589}"/>
    <cellStyle name="Nota 2 2 2 2 2 4 3" xfId="27435" xr:uid="{132A0005-7BA0-408A-BF84-5CFF17C3F522}"/>
    <cellStyle name="Nota 2 2 2 2 2 4 3 2" xfId="27436" xr:uid="{44C13B7F-FCE5-455D-A7CA-8BA5F6DD18F5}"/>
    <cellStyle name="Nota 2 2 2 2 2 4 3 2 2" xfId="27437" xr:uid="{30A56E2C-F5A1-44E9-8F7A-40890AFAEC43}"/>
    <cellStyle name="Nota 2 2 2 2 2 4 3 2 3" xfId="56962" xr:uid="{B691F5B1-8C08-4E42-8979-3E1964962C2C}"/>
    <cellStyle name="Nota 2 2 2 2 2 4 3 3" xfId="27438" xr:uid="{208A57CA-6A8B-4745-ABD2-D25E2AF184DD}"/>
    <cellStyle name="Nota 2 2 2 2 2 4 3 3 2" xfId="27439" xr:uid="{882308F7-1606-4C61-A680-9863E4180140}"/>
    <cellStyle name="Nota 2 2 2 2 2 4 3 4" xfId="27440" xr:uid="{A797636A-D9BC-41E5-9337-36623C920906}"/>
    <cellStyle name="Nota 2 2 2 2 2 4 4" xfId="27441" xr:uid="{760E2F7E-578E-4A96-983E-9CD89C115734}"/>
    <cellStyle name="Nota 2 2 2 2 2 4 4 2" xfId="27442" xr:uid="{6BDB3E17-A8BD-4CA9-8BBC-45250AF10F9A}"/>
    <cellStyle name="Nota 2 2 2 2 2 4 4 2 2" xfId="27443" xr:uid="{2EBDA472-EE28-4AF9-B17C-C3A022782AD9}"/>
    <cellStyle name="Nota 2 2 2 2 2 4 4 2 2 2" xfId="27444" xr:uid="{B5C3A97E-9744-4F41-AF9A-292A4EABEC06}"/>
    <cellStyle name="Nota 2 2 2 2 2 4 4 2 3" xfId="27445" xr:uid="{83C35380-BC4E-41FC-9C88-0190DB1BA00E}"/>
    <cellStyle name="Nota 2 2 2 2 2 4 4 3" xfId="27446" xr:uid="{74043672-47F1-4E95-B280-9CC018296BFC}"/>
    <cellStyle name="Nota 2 2 2 2 2 4 4 3 2" xfId="27447" xr:uid="{612777E2-600E-421C-966B-0072F5260C7E}"/>
    <cellStyle name="Nota 2 2 2 2 2 4 4 4" xfId="27448" xr:uid="{3CBA1804-01D4-4079-BED3-5B619DD12172}"/>
    <cellStyle name="Nota 2 2 2 2 2 4 4 4 2" xfId="27449" xr:uid="{F88132C8-84B5-4B92-9D87-DFE196DBD928}"/>
    <cellStyle name="Nota 2 2 2 2 2 4 4 5" xfId="27450" xr:uid="{543AC968-792E-49C2-B782-D8DF9FE5E81F}"/>
    <cellStyle name="Nota 2 2 2 2 2 4 5" xfId="27451" xr:uid="{2FDB062B-2992-4AD0-87AA-A467C4474250}"/>
    <cellStyle name="Nota 2 2 2 2 2 4 5 2" xfId="27452" xr:uid="{0324E374-3CBA-46FD-9BDF-5878469F3673}"/>
    <cellStyle name="Nota 2 2 2 2 2 4 5 2 2" xfId="27453" xr:uid="{7863EF19-BEAA-48D7-9816-A4734528BFED}"/>
    <cellStyle name="Nota 2 2 2 2 2 4 5 3" xfId="27454" xr:uid="{39582276-2E14-4868-91D6-1A8D0F57FB80}"/>
    <cellStyle name="Nota 2 2 2 2 2 4 5 3 2" xfId="27455" xr:uid="{67E86CEC-670A-4E82-B7B0-2F3B42D64D21}"/>
    <cellStyle name="Nota 2 2 2 2 2 4 5 4" xfId="27456" xr:uid="{7143A9E1-4E13-4FCA-AA54-A84609DEE402}"/>
    <cellStyle name="Nota 2 2 2 2 2 4 6" xfId="27457" xr:uid="{7E9B0A44-33C7-4662-AFB3-A2F18CE9A149}"/>
    <cellStyle name="Nota 2 2 2 2 2 4 6 2" xfId="27458" xr:uid="{F2D2BFF1-0452-4D16-B020-1037DFCD60AA}"/>
    <cellStyle name="Nota 2 2 2 2 2 4 7" xfId="27459" xr:uid="{7C348CD6-EAA0-4043-9BB5-1D9E803959F5}"/>
    <cellStyle name="Nota 2 2 2 2 2 4 8" xfId="27460" xr:uid="{2C575CBE-8B3F-433C-AFB6-9331C7723D35}"/>
    <cellStyle name="Nota 2 2 2 2 2 5" xfId="3847" xr:uid="{7F33810F-67C3-4E25-A01B-82383CB001CA}"/>
    <cellStyle name="Nota 2 2 2 2 2 5 2" xfId="27461" xr:uid="{29F2927F-1DA9-42AF-8427-118DEABED7D2}"/>
    <cellStyle name="Nota 2 2 2 2 2 5 2 2" xfId="27462" xr:uid="{991BE9EF-7E7D-410A-8004-EC739FE2A98B}"/>
    <cellStyle name="Nota 2 2 2 2 2 5 2 2 2" xfId="27463" xr:uid="{7E26C78C-F63A-42D5-8CA7-C9187DC36227}"/>
    <cellStyle name="Nota 2 2 2 2 2 5 2 2 2 2" xfId="27464" xr:uid="{D9B44461-9994-4D3D-AFC7-DCD712E21E8E}"/>
    <cellStyle name="Nota 2 2 2 2 2 5 2 2 2 2 2" xfId="27465" xr:uid="{4403A972-B61B-4076-841E-03E684399F31}"/>
    <cellStyle name="Nota 2 2 2 2 2 5 2 2 2 3" xfId="27466" xr:uid="{343648DF-2D74-4169-9BC1-3394A70977DE}"/>
    <cellStyle name="Nota 2 2 2 2 2 5 2 2 3" xfId="27467" xr:uid="{FC3830C4-45AE-49FA-A4B5-83DCFC96A5A0}"/>
    <cellStyle name="Nota 2 2 2 2 2 5 2 2 3 2" xfId="27468" xr:uid="{D4323D7F-B7EB-49D4-B025-14AD1F2C78FB}"/>
    <cellStyle name="Nota 2 2 2 2 2 5 2 2 4" xfId="27469" xr:uid="{2C5B14BF-D77B-4FA7-88CC-2D30D3CFD19C}"/>
    <cellStyle name="Nota 2 2 2 2 2 5 2 2 4 2" xfId="27470" xr:uid="{4C6AB50C-A9D5-4883-A7C7-538258F555AF}"/>
    <cellStyle name="Nota 2 2 2 2 2 5 2 2 5" xfId="27471" xr:uid="{5D0EF9B5-0F2B-48A7-9594-5149678711C8}"/>
    <cellStyle name="Nota 2 2 2 2 2 5 2 3" xfId="27472" xr:uid="{312F0FC8-5413-4D72-B710-8A9770F499BD}"/>
    <cellStyle name="Nota 2 2 2 2 2 5 2 3 2" xfId="27473" xr:uid="{F95D5C49-DD28-404B-97E9-D6C955203E93}"/>
    <cellStyle name="Nota 2 2 2 2 2 5 2 3 3" xfId="56963" xr:uid="{4082F47E-AD82-46FB-8E87-2F36F59E3FBD}"/>
    <cellStyle name="Nota 2 2 2 2 2 5 2 4" xfId="27474" xr:uid="{887B6A20-C441-4EC4-8E00-87C226492C7C}"/>
    <cellStyle name="Nota 2 2 2 2 2 5 2 4 2" xfId="27475" xr:uid="{2C477F0D-6385-4876-8E6E-3B933DB58A5C}"/>
    <cellStyle name="Nota 2 2 2 2 2 5 2 5" xfId="27476" xr:uid="{F185FF26-74C2-4C19-AE2F-0F824240BEE8}"/>
    <cellStyle name="Nota 2 2 2 2 2 5 3" xfId="27477" xr:uid="{3A2986EE-EF3E-491A-BAF1-C524FAC186EA}"/>
    <cellStyle name="Nota 2 2 2 2 2 5 3 2" xfId="27478" xr:uid="{1C33AEB4-3F34-4E2D-8AFA-2E1E5548520C}"/>
    <cellStyle name="Nota 2 2 2 2 2 5 3 2 2" xfId="27479" xr:uid="{7010C57D-C17B-44B9-AF8F-0B258C00D9E6}"/>
    <cellStyle name="Nota 2 2 2 2 2 5 3 2 3" xfId="56964" xr:uid="{BE898AE4-C074-42F5-A6E8-93F1A732B0C4}"/>
    <cellStyle name="Nota 2 2 2 2 2 5 3 3" xfId="27480" xr:uid="{CE22940E-F38B-4668-9D13-5E2C27F26823}"/>
    <cellStyle name="Nota 2 2 2 2 2 5 3 3 2" xfId="27481" xr:uid="{03A0216B-775A-40B1-8FF8-AD7AEE86D2F7}"/>
    <cellStyle name="Nota 2 2 2 2 2 5 3 4" xfId="27482" xr:uid="{43D2F05B-3282-420E-8433-8F830658743A}"/>
    <cellStyle name="Nota 2 2 2 2 2 5 4" xfId="27483" xr:uid="{CC8C5547-8606-4018-8151-9C5C0EFB8A8D}"/>
    <cellStyle name="Nota 2 2 2 2 2 5 4 2" xfId="27484" xr:uid="{417D9594-80DD-4877-9219-BB5F0BA668B6}"/>
    <cellStyle name="Nota 2 2 2 2 2 5 4 2 2" xfId="27485" xr:uid="{3D8596F0-1DDE-446C-A16E-310D7492C5D1}"/>
    <cellStyle name="Nota 2 2 2 2 2 5 4 2 2 2" xfId="27486" xr:uid="{48B570B4-1C49-4259-AEF7-02E4EF7394A7}"/>
    <cellStyle name="Nota 2 2 2 2 2 5 4 2 3" xfId="27487" xr:uid="{3B5FFD0F-1BD4-4715-94CA-F18BE84C8004}"/>
    <cellStyle name="Nota 2 2 2 2 2 5 4 3" xfId="27488" xr:uid="{D05D685C-D0EC-4054-8BCC-B97A6302CDB0}"/>
    <cellStyle name="Nota 2 2 2 2 2 5 4 3 2" xfId="27489" xr:uid="{DBDD0036-DB31-45F6-AEDA-1B9610420DA3}"/>
    <cellStyle name="Nota 2 2 2 2 2 5 4 4" xfId="27490" xr:uid="{73265766-7EA8-4749-BB90-9C51D12782B2}"/>
    <cellStyle name="Nota 2 2 2 2 2 5 4 4 2" xfId="27491" xr:uid="{A299D4F0-D75D-419E-B905-2775B5693245}"/>
    <cellStyle name="Nota 2 2 2 2 2 5 4 5" xfId="27492" xr:uid="{19046267-C2B5-4B2F-8446-97C5B2F679DA}"/>
    <cellStyle name="Nota 2 2 2 2 2 5 5" xfId="27493" xr:uid="{7DF154B1-5886-406E-A00C-489899EEDF80}"/>
    <cellStyle name="Nota 2 2 2 2 2 5 5 2" xfId="27494" xr:uid="{B26A0481-463F-49F4-B660-D3AA8FEE77D1}"/>
    <cellStyle name="Nota 2 2 2 2 2 5 5 2 2" xfId="27495" xr:uid="{FCB7918F-D6C1-4DE3-A740-588C6E64BDC1}"/>
    <cellStyle name="Nota 2 2 2 2 2 5 5 3" xfId="27496" xr:uid="{C0DB0DB1-2782-470E-BAFF-BE4EFC009C32}"/>
    <cellStyle name="Nota 2 2 2 2 2 5 5 3 2" xfId="27497" xr:uid="{D2CEA589-EE12-4A4E-B8A1-4766C21045EB}"/>
    <cellStyle name="Nota 2 2 2 2 2 5 5 4" xfId="27498" xr:uid="{FE91357D-88E4-4522-B985-4E356CD40F27}"/>
    <cellStyle name="Nota 2 2 2 2 2 5 6" xfId="27499" xr:uid="{C00E7F82-ED70-44E2-A496-778333A0D084}"/>
    <cellStyle name="Nota 2 2 2 2 2 5 6 2" xfId="27500" xr:uid="{426FAFE7-F4E9-487F-89F0-B9A66D234E9C}"/>
    <cellStyle name="Nota 2 2 2 2 2 5 7" xfId="27501" xr:uid="{D3F79184-DF04-4F6F-A0BE-75B8FD4C457E}"/>
    <cellStyle name="Nota 2 2 2 2 2 5 8" xfId="27502" xr:uid="{482DEF00-DCDF-4636-858D-1F66DC9B8A40}"/>
    <cellStyle name="Nota 2 2 2 2 2 6" xfId="27503" xr:uid="{C33DA44A-7C0D-4883-96F5-65307E3F6BCC}"/>
    <cellStyle name="Nota 2 2 2 2 2 6 2" xfId="27504" xr:uid="{70A48E81-C4B6-4037-BB0C-1DD5726B8175}"/>
    <cellStyle name="Nota 2 2 2 2 2 6 2 2" xfId="27505" xr:uid="{667F418B-875B-449A-8DEE-8588E0CD822E}"/>
    <cellStyle name="Nota 2 2 2 2 2 6 2 2 2" xfId="27506" xr:uid="{82196141-684B-4F22-839F-0EAFBCF210C9}"/>
    <cellStyle name="Nota 2 2 2 2 2 6 2 2 2 2" xfId="27507" xr:uid="{E1D8F83F-37F7-46D0-BE6E-772EEDCC595B}"/>
    <cellStyle name="Nota 2 2 2 2 2 6 2 2 3" xfId="27508" xr:uid="{E8FC1C82-E746-4550-8ED0-E01124CE9173}"/>
    <cellStyle name="Nota 2 2 2 2 2 6 2 3" xfId="27509" xr:uid="{9E0095C1-862E-4054-A860-535850F1AA3B}"/>
    <cellStyle name="Nota 2 2 2 2 2 6 2 3 2" xfId="27510" xr:uid="{0468D5D3-E462-45C7-BBA4-377EA59B2798}"/>
    <cellStyle name="Nota 2 2 2 2 2 6 2 4" xfId="27511" xr:uid="{9DF57781-3230-4125-8AD8-35FD92F3E50E}"/>
    <cellStyle name="Nota 2 2 2 2 2 6 2 4 2" xfId="27512" xr:uid="{D2706D49-257A-4500-BCEC-CA56D10CD40C}"/>
    <cellStyle name="Nota 2 2 2 2 2 6 2 5" xfId="27513" xr:uid="{209DAD38-1DB6-4E1F-8DE0-77E0BC72A14A}"/>
    <cellStyle name="Nota 2 2 2 2 2 6 3" xfId="27514" xr:uid="{E11123CE-62C8-4BED-990D-D2595A20AF66}"/>
    <cellStyle name="Nota 2 2 2 2 2 6 3 2" xfId="27515" xr:uid="{F916FC19-3EB8-457B-802C-58A0F4B6944E}"/>
    <cellStyle name="Nota 2 2 2 2 2 6 3 3" xfId="56965" xr:uid="{F0FA9A7B-0D35-42D0-8F40-9E1D4577E007}"/>
    <cellStyle name="Nota 2 2 2 2 2 6 4" xfId="27516" xr:uid="{0259346D-9957-4ED0-BDC8-4BAE8CA273F9}"/>
    <cellStyle name="Nota 2 2 2 2 2 6 4 2" xfId="27517" xr:uid="{6BE1269F-D475-48C6-99D5-01DE58753CED}"/>
    <cellStyle name="Nota 2 2 2 2 2 6 5" xfId="27518" xr:uid="{A4BC96E0-27AA-4E10-9349-C072164D53C6}"/>
    <cellStyle name="Nota 2 2 2 2 2 7" xfId="27519" xr:uid="{CA1A763B-19E4-4BF7-A17A-036F2E1A0F68}"/>
    <cellStyle name="Nota 2 2 2 2 2 7 2" xfId="27520" xr:uid="{2ACE54ED-B8CA-4021-9E64-558FB181F78C}"/>
    <cellStyle name="Nota 2 2 2 2 2 7 2 2" xfId="27521" xr:uid="{136D37AE-FD9F-41E5-9014-9DE372C6DB31}"/>
    <cellStyle name="Nota 2 2 2 2 2 7 2 3" xfId="56966" xr:uid="{47EB71EE-7445-4152-ABFE-7CB9EE2ED134}"/>
    <cellStyle name="Nota 2 2 2 2 2 7 3" xfId="27522" xr:uid="{A0F51E52-2B4A-48B6-8643-64F83D05C7B1}"/>
    <cellStyle name="Nota 2 2 2 2 2 7 3 2" xfId="27523" xr:uid="{1CD9F10C-581E-4823-B0D7-E46B008600B1}"/>
    <cellStyle name="Nota 2 2 2 2 2 7 4" xfId="27524" xr:uid="{8B4677E5-922A-4366-93C3-BBA43AAE51BD}"/>
    <cellStyle name="Nota 2 2 2 2 2 8" xfId="27525" xr:uid="{1F2EA3BF-492D-4192-9A95-EBE7ADE44F91}"/>
    <cellStyle name="Nota 2 2 2 2 2 8 2" xfId="27526" xr:uid="{9378C7EE-2DE6-4926-B80A-8821299AFBDF}"/>
    <cellStyle name="Nota 2 2 2 2 2 8 2 2" xfId="27527" xr:uid="{4948D825-A64F-4405-AB0A-AE18CEAEC44B}"/>
    <cellStyle name="Nota 2 2 2 2 2 8 2 2 2" xfId="27528" xr:uid="{1C3CAFBF-3CD5-4148-9078-1CD3A54E320E}"/>
    <cellStyle name="Nota 2 2 2 2 2 8 2 3" xfId="27529" xr:uid="{3AD27FB2-6106-4AF3-BFB9-E73C31006EAE}"/>
    <cellStyle name="Nota 2 2 2 2 2 8 3" xfId="27530" xr:uid="{A165E474-159F-40FE-9C3F-42A5059F516A}"/>
    <cellStyle name="Nota 2 2 2 2 2 8 3 2" xfId="27531" xr:uid="{2C9F8334-79CF-408E-BA5C-26900D460526}"/>
    <cellStyle name="Nota 2 2 2 2 2 8 4" xfId="27532" xr:uid="{02361754-591F-4869-9EC1-48C289969E3C}"/>
    <cellStyle name="Nota 2 2 2 2 2 8 4 2" xfId="27533" xr:uid="{8F0796D2-88EA-4BA6-965F-3D3B6370CC9A}"/>
    <cellStyle name="Nota 2 2 2 2 2 8 5" xfId="27534" xr:uid="{9CB15328-6914-486D-A9C8-B3D0ED4ACE23}"/>
    <cellStyle name="Nota 2 2 2 2 2 9" xfId="27535" xr:uid="{48C59D20-8B4A-413F-92FC-F4FB269EAB4D}"/>
    <cellStyle name="Nota 2 2 2 2 2 9 2" xfId="27536" xr:uid="{8BA48A01-94A9-40F5-BCF5-DB6B75ED1BA4}"/>
    <cellStyle name="Nota 2 2 2 2 2 9 2 2" xfId="27537" xr:uid="{F50E5837-43E3-42EA-9C38-84B67A056196}"/>
    <cellStyle name="Nota 2 2 2 2 2 9 3" xfId="27538" xr:uid="{9F40D97C-4716-4724-A072-14040DA218F0}"/>
    <cellStyle name="Nota 2 2 2 2 2 9 3 2" xfId="27539" xr:uid="{40F5721E-0DCC-4290-9564-4797E287E1E7}"/>
    <cellStyle name="Nota 2 2 2 2 2 9 4" xfId="27540" xr:uid="{503BD508-19CB-42B0-9597-73EE5A5843DE}"/>
    <cellStyle name="Nota 2 2 2 2 3" xfId="3848" xr:uid="{C258A1A6-4B32-4BDC-9B00-CA7B4FFB4D55}"/>
    <cellStyle name="Nota 2 2 2 2 3 10" xfId="27541" xr:uid="{1CBE71BA-BC1E-47A0-9B8E-775DCD3E7A75}"/>
    <cellStyle name="Nota 2 2 2 2 3 2" xfId="3849" xr:uid="{FBA9D7A6-3773-4B53-B836-4A21A0580B12}"/>
    <cellStyle name="Nota 2 2 2 2 3 2 2" xfId="27542" xr:uid="{5C0523DF-8BFB-4A5C-BE77-CB912425F501}"/>
    <cellStyle name="Nota 2 2 2 2 3 2 2 2" xfId="27543" xr:uid="{F89690D8-5D26-4384-A9B1-2F12FDAF8381}"/>
    <cellStyle name="Nota 2 2 2 2 3 2 2 2 2" xfId="27544" xr:uid="{06CBCA38-A467-400D-B821-AF955AA6F648}"/>
    <cellStyle name="Nota 2 2 2 2 3 2 2 2 2 2" xfId="27545" xr:uid="{B83A2207-65F0-47E1-A8BD-3DE5C8E02C42}"/>
    <cellStyle name="Nota 2 2 2 2 3 2 2 2 2 2 2" xfId="27546" xr:uid="{91A1762F-7EF6-4B78-A4AA-93E00E71CD55}"/>
    <cellStyle name="Nota 2 2 2 2 3 2 2 2 2 3" xfId="27547" xr:uid="{AADFC9AE-4A94-4740-9CBA-11A47DC7AD9A}"/>
    <cellStyle name="Nota 2 2 2 2 3 2 2 2 3" xfId="27548" xr:uid="{21ED7100-804D-4AD6-8ACC-F7F00E4F9A76}"/>
    <cellStyle name="Nota 2 2 2 2 3 2 2 2 3 2" xfId="27549" xr:uid="{5BAE81A0-FB55-4637-877F-283E95476055}"/>
    <cellStyle name="Nota 2 2 2 2 3 2 2 2 4" xfId="27550" xr:uid="{F1E0D702-03BC-4FEF-85FA-8D810A2D3913}"/>
    <cellStyle name="Nota 2 2 2 2 3 2 2 2 4 2" xfId="27551" xr:uid="{C7FB9D01-1CFE-4A48-9482-D6112DCBEA9C}"/>
    <cellStyle name="Nota 2 2 2 2 3 2 2 2 5" xfId="27552" xr:uid="{81839405-78B7-4287-98CB-9A94262DEF53}"/>
    <cellStyle name="Nota 2 2 2 2 3 2 2 3" xfId="27553" xr:uid="{01D7DDD9-13E1-4BFA-AF75-441F643C6DFF}"/>
    <cellStyle name="Nota 2 2 2 2 3 2 2 3 2" xfId="27554" xr:uid="{1F73972C-7E53-4CFF-A646-BEC8ACE01AEF}"/>
    <cellStyle name="Nota 2 2 2 2 3 2 2 3 3" xfId="56967" xr:uid="{ECC1FDF9-CE60-4B94-8B53-F0E709F8694E}"/>
    <cellStyle name="Nota 2 2 2 2 3 2 2 4" xfId="27555" xr:uid="{630E82CB-80BE-44A5-ACDB-E99A1E666C8C}"/>
    <cellStyle name="Nota 2 2 2 2 3 2 2 4 2" xfId="27556" xr:uid="{F71A5568-8BDB-43F6-B394-FF32064AFFF8}"/>
    <cellStyle name="Nota 2 2 2 2 3 2 2 5" xfId="27557" xr:uid="{01945066-5D4A-4788-AD01-CF5F6A3A5D5D}"/>
    <cellStyle name="Nota 2 2 2 2 3 2 3" xfId="27558" xr:uid="{90F85340-29A8-4AB0-8AB8-0B5E931915A5}"/>
    <cellStyle name="Nota 2 2 2 2 3 2 3 2" xfId="27559" xr:uid="{5F20DFA9-B6F4-475C-A8DD-5E7F57F6CE55}"/>
    <cellStyle name="Nota 2 2 2 2 3 2 3 2 2" xfId="27560" xr:uid="{58079EC1-55DE-4D41-9F20-E4680A18D697}"/>
    <cellStyle name="Nota 2 2 2 2 3 2 3 2 3" xfId="56968" xr:uid="{6A34A9E5-8468-46D5-8B7C-8C68DFE132EB}"/>
    <cellStyle name="Nota 2 2 2 2 3 2 3 3" xfId="27561" xr:uid="{FC16EC1D-8BA0-4F5A-AB86-0AA3D0C3D0FD}"/>
    <cellStyle name="Nota 2 2 2 2 3 2 3 3 2" xfId="27562" xr:uid="{809ECB0B-E939-4CF8-B9FE-C0ADE26CC00F}"/>
    <cellStyle name="Nota 2 2 2 2 3 2 3 4" xfId="27563" xr:uid="{FDFC08F4-C7F8-4BC3-BA9C-BDC29028E62E}"/>
    <cellStyle name="Nota 2 2 2 2 3 2 4" xfId="27564" xr:uid="{283EDAF4-F35F-45E0-A3A4-A3D36F4888FD}"/>
    <cellStyle name="Nota 2 2 2 2 3 2 4 2" xfId="27565" xr:uid="{349E9C7B-D64A-4900-A605-7AFB33D7B0E6}"/>
    <cellStyle name="Nota 2 2 2 2 3 2 4 2 2" xfId="27566" xr:uid="{1AF08D36-B6A8-4A08-BE13-8BC225D08BE5}"/>
    <cellStyle name="Nota 2 2 2 2 3 2 4 2 2 2" xfId="27567" xr:uid="{881E8626-CC1B-42CC-880E-1199C0543053}"/>
    <cellStyle name="Nota 2 2 2 2 3 2 4 2 3" xfId="27568" xr:uid="{D8116BB1-15CA-4CAF-A63F-2127A5275674}"/>
    <cellStyle name="Nota 2 2 2 2 3 2 4 3" xfId="27569" xr:uid="{CBE93A35-2295-439F-A169-D72004CB7441}"/>
    <cellStyle name="Nota 2 2 2 2 3 2 4 3 2" xfId="27570" xr:uid="{A696EC78-404E-481F-9B4E-DF92D6D86E83}"/>
    <cellStyle name="Nota 2 2 2 2 3 2 4 4" xfId="27571" xr:uid="{357D8424-AF03-4B07-AD73-A30567797503}"/>
    <cellStyle name="Nota 2 2 2 2 3 2 4 4 2" xfId="27572" xr:uid="{E38B8C44-253E-4286-A5B2-BF074294251A}"/>
    <cellStyle name="Nota 2 2 2 2 3 2 4 5" xfId="27573" xr:uid="{FE2334FF-26E0-4C65-A630-DDACF3DFFA6E}"/>
    <cellStyle name="Nota 2 2 2 2 3 2 5" xfId="27574" xr:uid="{4B2513DB-449F-41DD-A9B8-AF1F6EBF8C30}"/>
    <cellStyle name="Nota 2 2 2 2 3 2 5 2" xfId="27575" xr:uid="{270E96CD-9780-4A30-8E75-D8CF59094CAF}"/>
    <cellStyle name="Nota 2 2 2 2 3 2 5 2 2" xfId="27576" xr:uid="{9E64080B-147E-463E-9784-A79D6A473020}"/>
    <cellStyle name="Nota 2 2 2 2 3 2 5 3" xfId="27577" xr:uid="{479B3280-89AD-4A06-A8A6-28E107B19D2A}"/>
    <cellStyle name="Nota 2 2 2 2 3 2 5 3 2" xfId="27578" xr:uid="{00F4D508-B163-45D6-8BF4-5A7BBA605739}"/>
    <cellStyle name="Nota 2 2 2 2 3 2 5 4" xfId="27579" xr:uid="{37D6A1F9-2CAB-4F4C-BAB8-ECDF548B3592}"/>
    <cellStyle name="Nota 2 2 2 2 3 2 6" xfId="27580" xr:uid="{DD6F1A61-1FB2-4F16-ABB6-6850AF5151C8}"/>
    <cellStyle name="Nota 2 2 2 2 3 2 6 2" xfId="27581" xr:uid="{CD4BC0AD-524E-4137-9534-8E73834A84EA}"/>
    <cellStyle name="Nota 2 2 2 2 3 2 7" xfId="27582" xr:uid="{5D5627D2-1131-4A14-8483-354646B05BFF}"/>
    <cellStyle name="Nota 2 2 2 2 3 2 8" xfId="27583" xr:uid="{27FD1ECD-C593-4378-89CC-F4CB356963B7}"/>
    <cellStyle name="Nota 2 2 2 2 3 3" xfId="3850" xr:uid="{093CB16D-1B35-498E-8106-AD5F882AAC1B}"/>
    <cellStyle name="Nota 2 2 2 2 3 3 2" xfId="27584" xr:uid="{463D5F80-06CE-4038-B113-C4D8934711F5}"/>
    <cellStyle name="Nota 2 2 2 2 3 3 2 2" xfId="27585" xr:uid="{36956707-2246-4C5F-B92A-67D176869450}"/>
    <cellStyle name="Nota 2 2 2 2 3 3 2 2 2" xfId="27586" xr:uid="{0FCDC277-0DA0-4C4A-8765-91AC75E4F890}"/>
    <cellStyle name="Nota 2 2 2 2 3 3 2 2 2 2" xfId="27587" xr:uid="{FC8BA7EF-8A53-4431-A01C-4391003CE5C5}"/>
    <cellStyle name="Nota 2 2 2 2 3 3 2 2 2 2 2" xfId="27588" xr:uid="{81338EF0-072E-4AFD-871E-E27E6B19862D}"/>
    <cellStyle name="Nota 2 2 2 2 3 3 2 2 2 3" xfId="27589" xr:uid="{CF93F7C8-D832-44C4-8B4F-3FCCFA2C8FE5}"/>
    <cellStyle name="Nota 2 2 2 2 3 3 2 2 3" xfId="27590" xr:uid="{854E2049-01DD-406A-80F5-023AB0C8E8E1}"/>
    <cellStyle name="Nota 2 2 2 2 3 3 2 2 3 2" xfId="27591" xr:uid="{B1C86C4C-4578-48EA-88B8-D9FEE19803D7}"/>
    <cellStyle name="Nota 2 2 2 2 3 3 2 2 4" xfId="27592" xr:uid="{DBC9BA72-A44A-4848-9877-7B37D0887616}"/>
    <cellStyle name="Nota 2 2 2 2 3 3 2 2 4 2" xfId="27593" xr:uid="{F4CCF1DD-FAFD-4077-81CD-237D1A1FAF7A}"/>
    <cellStyle name="Nota 2 2 2 2 3 3 2 2 5" xfId="27594" xr:uid="{398EFE73-AB72-4B13-BC54-B210E1AF740E}"/>
    <cellStyle name="Nota 2 2 2 2 3 3 2 3" xfId="27595" xr:uid="{0E9E9CA8-A8BB-44CE-A9F6-9CF00D000623}"/>
    <cellStyle name="Nota 2 2 2 2 3 3 2 3 2" xfId="27596" xr:uid="{3BF47991-AF2B-4D2E-BA51-9F6B93D9A370}"/>
    <cellStyle name="Nota 2 2 2 2 3 3 2 3 3" xfId="56969" xr:uid="{FEFC0313-FED6-49FB-912D-F44A767D3C18}"/>
    <cellStyle name="Nota 2 2 2 2 3 3 2 4" xfId="27597" xr:uid="{C7E202F4-62EE-498E-BE67-965E7FBC6802}"/>
    <cellStyle name="Nota 2 2 2 2 3 3 2 4 2" xfId="27598" xr:uid="{3EBC0D01-AE6C-4A69-B7B8-1E952CD71F22}"/>
    <cellStyle name="Nota 2 2 2 2 3 3 2 5" xfId="27599" xr:uid="{F7A5A45C-FB89-41DD-A6D0-C9C7AD3F77DB}"/>
    <cellStyle name="Nota 2 2 2 2 3 3 3" xfId="27600" xr:uid="{AAE3128B-E732-4D42-AE57-DB915163FC59}"/>
    <cellStyle name="Nota 2 2 2 2 3 3 3 2" xfId="27601" xr:uid="{860315A2-566E-4C89-BC63-EE0767D28197}"/>
    <cellStyle name="Nota 2 2 2 2 3 3 3 2 2" xfId="27602" xr:uid="{DA57838C-EDDD-466C-84EF-150638CD8FC9}"/>
    <cellStyle name="Nota 2 2 2 2 3 3 3 2 3" xfId="56970" xr:uid="{7128430E-2DB0-4446-990F-8EB1DE609B51}"/>
    <cellStyle name="Nota 2 2 2 2 3 3 3 3" xfId="27603" xr:uid="{6718FD59-1109-4B0C-AA9F-ACAFBB30A641}"/>
    <cellStyle name="Nota 2 2 2 2 3 3 3 3 2" xfId="27604" xr:uid="{7E03FA76-CE29-4869-936C-AF0B84A0BDC3}"/>
    <cellStyle name="Nota 2 2 2 2 3 3 3 4" xfId="27605" xr:uid="{CBBF029B-0885-480C-842D-A0CA7EF8FE33}"/>
    <cellStyle name="Nota 2 2 2 2 3 3 4" xfId="27606" xr:uid="{354E9F50-E8FF-4AD2-BA83-B40C51C3B1DC}"/>
    <cellStyle name="Nota 2 2 2 2 3 3 4 2" xfId="27607" xr:uid="{2E77EE30-5350-46B5-B092-FF6CD01EE656}"/>
    <cellStyle name="Nota 2 2 2 2 3 3 4 2 2" xfId="27608" xr:uid="{C3A380DE-4070-4265-B1EF-A54933A2098C}"/>
    <cellStyle name="Nota 2 2 2 2 3 3 4 2 2 2" xfId="27609" xr:uid="{ADA2E3F6-44A4-4124-89BF-31BEE1D34272}"/>
    <cellStyle name="Nota 2 2 2 2 3 3 4 2 3" xfId="27610" xr:uid="{33DB3A98-5D8F-406F-B001-50086430CF4A}"/>
    <cellStyle name="Nota 2 2 2 2 3 3 4 3" xfId="27611" xr:uid="{A4825D18-F3CA-4E13-9F43-9D95710CD4C4}"/>
    <cellStyle name="Nota 2 2 2 2 3 3 4 3 2" xfId="27612" xr:uid="{751033F3-6973-4C0D-83EC-6D8FF4A27155}"/>
    <cellStyle name="Nota 2 2 2 2 3 3 4 4" xfId="27613" xr:uid="{59E48035-B31A-4415-AB24-801E22056B94}"/>
    <cellStyle name="Nota 2 2 2 2 3 3 4 4 2" xfId="27614" xr:uid="{14E84BF2-1941-411E-AA6D-C8267CB8F666}"/>
    <cellStyle name="Nota 2 2 2 2 3 3 4 5" xfId="27615" xr:uid="{2965C9DD-1E26-4CE1-A98A-0262A91DCD88}"/>
    <cellStyle name="Nota 2 2 2 2 3 3 5" xfId="27616" xr:uid="{353917F6-1959-4F13-9E9B-3EEEEB979BE0}"/>
    <cellStyle name="Nota 2 2 2 2 3 3 5 2" xfId="27617" xr:uid="{8FE7310B-9AC7-43D6-9936-D81640729457}"/>
    <cellStyle name="Nota 2 2 2 2 3 3 5 2 2" xfId="27618" xr:uid="{96E781E2-B813-42D1-9169-AEDE52885548}"/>
    <cellStyle name="Nota 2 2 2 2 3 3 5 3" xfId="27619" xr:uid="{FB9F460B-A71D-480D-82AD-B5CBD1EBAE12}"/>
    <cellStyle name="Nota 2 2 2 2 3 3 5 3 2" xfId="27620" xr:uid="{C899AAB0-3874-4BEC-8AC7-C68EF6449E9C}"/>
    <cellStyle name="Nota 2 2 2 2 3 3 5 4" xfId="27621" xr:uid="{51C474E9-B2ED-4045-AA1F-4DC381FCE35E}"/>
    <cellStyle name="Nota 2 2 2 2 3 3 6" xfId="27622" xr:uid="{8FE60C96-6672-4DA4-A15A-A3FF65A8D3C4}"/>
    <cellStyle name="Nota 2 2 2 2 3 3 6 2" xfId="27623" xr:uid="{D4178F10-F883-4AD1-9CC8-E5F27894C586}"/>
    <cellStyle name="Nota 2 2 2 2 3 3 7" xfId="27624" xr:uid="{4C582391-84EE-4044-A09F-07FE30409875}"/>
    <cellStyle name="Nota 2 2 2 2 3 3 8" xfId="27625" xr:uid="{05E739D1-F2AB-4F1F-9468-74B403CB3C43}"/>
    <cellStyle name="Nota 2 2 2 2 3 4" xfId="27626" xr:uid="{5D05EBCE-AE6B-4A56-978F-8E63EB6A57DB}"/>
    <cellStyle name="Nota 2 2 2 2 3 4 2" xfId="27627" xr:uid="{0727435D-AFB0-4ECA-BA4D-BE551CDE31D3}"/>
    <cellStyle name="Nota 2 2 2 2 3 4 2 2" xfId="27628" xr:uid="{7EADA07D-9143-49D8-836E-767FCE32DB9C}"/>
    <cellStyle name="Nota 2 2 2 2 3 4 2 2 2" xfId="27629" xr:uid="{C73DEC94-237D-485E-85EF-B4820B9BD3B3}"/>
    <cellStyle name="Nota 2 2 2 2 3 4 2 2 2 2" xfId="27630" xr:uid="{7ECA5EF4-53B5-4256-9603-68720AB9D75C}"/>
    <cellStyle name="Nota 2 2 2 2 3 4 2 2 3" xfId="27631" xr:uid="{8E60C21C-BFE1-4B4B-882A-144962EBE8CF}"/>
    <cellStyle name="Nota 2 2 2 2 3 4 2 3" xfId="27632" xr:uid="{AA573E85-9521-4BCC-87D7-14C603CF23C1}"/>
    <cellStyle name="Nota 2 2 2 2 3 4 2 3 2" xfId="27633" xr:uid="{F7BB5F05-1C8D-4F0E-B0CD-BA96628E6659}"/>
    <cellStyle name="Nota 2 2 2 2 3 4 2 4" xfId="27634" xr:uid="{8FF69499-83A6-451C-91F8-656A9E9645D5}"/>
    <cellStyle name="Nota 2 2 2 2 3 4 2 4 2" xfId="27635" xr:uid="{8AC3BD38-E540-4447-BEDE-93190DD47641}"/>
    <cellStyle name="Nota 2 2 2 2 3 4 2 5" xfId="27636" xr:uid="{C9E0E4F1-7A3F-4934-A6C8-A1EAF7A01082}"/>
    <cellStyle name="Nota 2 2 2 2 3 4 3" xfId="27637" xr:uid="{D31A6BED-5B39-4A38-ABCA-0D0EE0947101}"/>
    <cellStyle name="Nota 2 2 2 2 3 4 3 2" xfId="27638" xr:uid="{7EC4EE6E-B875-49D9-9184-4C077B9BB5F5}"/>
    <cellStyle name="Nota 2 2 2 2 3 4 3 3" xfId="56971" xr:uid="{103E535B-350D-433B-AEEB-C4FB58D99784}"/>
    <cellStyle name="Nota 2 2 2 2 3 4 4" xfId="27639" xr:uid="{9B10F69B-59F3-4063-8F22-6655C583BFD5}"/>
    <cellStyle name="Nota 2 2 2 2 3 4 4 2" xfId="27640" xr:uid="{D09D8678-6AEA-4923-964E-87FD8838D7FC}"/>
    <cellStyle name="Nota 2 2 2 2 3 4 5" xfId="27641" xr:uid="{FAEF808E-0F8F-48C1-9A90-8ACF5C106661}"/>
    <cellStyle name="Nota 2 2 2 2 3 5" xfId="27642" xr:uid="{769DBD53-7C78-4895-8E4E-97B869E7AC5C}"/>
    <cellStyle name="Nota 2 2 2 2 3 5 2" xfId="27643" xr:uid="{A1E616FE-0078-4F59-9FE9-131E51287991}"/>
    <cellStyle name="Nota 2 2 2 2 3 5 2 2" xfId="27644" xr:uid="{8BB7F796-0204-48FB-931A-7B496CED6598}"/>
    <cellStyle name="Nota 2 2 2 2 3 5 2 3" xfId="56972" xr:uid="{B0DF8760-C00A-4416-AD45-01D4695ED52D}"/>
    <cellStyle name="Nota 2 2 2 2 3 5 3" xfId="27645" xr:uid="{EFA013F4-C274-4BC2-8D53-A48186891366}"/>
    <cellStyle name="Nota 2 2 2 2 3 5 3 2" xfId="27646" xr:uid="{691E97A2-BC4D-4909-A122-68E3FE0F02FC}"/>
    <cellStyle name="Nota 2 2 2 2 3 5 4" xfId="27647" xr:uid="{5D3AE659-3C58-4629-B103-87CAEF8211E1}"/>
    <cellStyle name="Nota 2 2 2 2 3 6" xfId="27648" xr:uid="{099A3159-2EF2-4D2E-B2D6-1D96F10F75CA}"/>
    <cellStyle name="Nota 2 2 2 2 3 6 2" xfId="27649" xr:uid="{ADE95A4D-9D58-423E-A05C-D2B26F1FF1E9}"/>
    <cellStyle name="Nota 2 2 2 2 3 6 2 2" xfId="27650" xr:uid="{E54CC1F3-2760-4FE7-AD5F-7E9A1E892726}"/>
    <cellStyle name="Nota 2 2 2 2 3 6 2 2 2" xfId="27651" xr:uid="{12AE0B4C-E7D2-4D59-8808-5B2109EFB533}"/>
    <cellStyle name="Nota 2 2 2 2 3 6 2 3" xfId="27652" xr:uid="{9C4FB36A-345A-4FB2-9AA9-40803699D302}"/>
    <cellStyle name="Nota 2 2 2 2 3 6 3" xfId="27653" xr:uid="{DEFA93EB-8FEB-4984-A11A-255A115EBB02}"/>
    <cellStyle name="Nota 2 2 2 2 3 6 3 2" xfId="27654" xr:uid="{C2B66575-786A-44CC-90BC-D5CEE9B50C61}"/>
    <cellStyle name="Nota 2 2 2 2 3 6 4" xfId="27655" xr:uid="{AAA6E6B1-967A-42DA-8092-A2E11E1D6D70}"/>
    <cellStyle name="Nota 2 2 2 2 3 6 4 2" xfId="27656" xr:uid="{284864BE-8ECE-42AA-8327-43B4732DDB40}"/>
    <cellStyle name="Nota 2 2 2 2 3 6 5" xfId="27657" xr:uid="{36D93B69-83DA-408C-98B5-1380459AD5FF}"/>
    <cellStyle name="Nota 2 2 2 2 3 7" xfId="27658" xr:uid="{1403D191-FBB9-494A-97B6-3F0AB6B55165}"/>
    <cellStyle name="Nota 2 2 2 2 3 7 2" xfId="27659" xr:uid="{DEA77CC7-C065-471A-9F22-5608D4D724E4}"/>
    <cellStyle name="Nota 2 2 2 2 3 7 2 2" xfId="27660" xr:uid="{683BC40E-C4B9-4E54-9D8E-F3DAEFBF8F8D}"/>
    <cellStyle name="Nota 2 2 2 2 3 7 3" xfId="27661" xr:uid="{D8C3BAB1-5A62-489F-9876-0BF4B0B14D07}"/>
    <cellStyle name="Nota 2 2 2 2 3 7 3 2" xfId="27662" xr:uid="{D4209EA9-9E77-44AB-AB8B-91FEDC11A720}"/>
    <cellStyle name="Nota 2 2 2 2 3 7 4" xfId="27663" xr:uid="{C634ABF0-A256-4A5B-B2CC-CCAD304CA9C8}"/>
    <cellStyle name="Nota 2 2 2 2 3 8" xfId="27664" xr:uid="{AA7417E4-995F-4D68-9AE1-75805E0BF8FF}"/>
    <cellStyle name="Nota 2 2 2 2 3 8 2" xfId="27665" xr:uid="{C420B048-20F2-4E55-9688-0CC3762759F4}"/>
    <cellStyle name="Nota 2 2 2 2 3 9" xfId="27666" xr:uid="{CAD9AD09-C35A-4145-B53D-79E3DF8FEE9C}"/>
    <cellStyle name="Nota 2 2 2 2 4" xfId="3851" xr:uid="{117EA29D-5891-4AD9-A227-72508AEF9838}"/>
    <cellStyle name="Nota 2 2 2 2 4 10" xfId="27667" xr:uid="{95952087-6B92-45C0-9E70-1CD08934D788}"/>
    <cellStyle name="Nota 2 2 2 2 4 2" xfId="3852" xr:uid="{CFF0A8B1-D8E4-44E9-B858-8F1AEEB91648}"/>
    <cellStyle name="Nota 2 2 2 2 4 2 2" xfId="27668" xr:uid="{C2D23FF4-CA0D-4E46-BF08-B27CC6C5CEE1}"/>
    <cellStyle name="Nota 2 2 2 2 4 2 2 2" xfId="27669" xr:uid="{D4C67E7C-3176-4AAB-8BF5-FCD1DD999D22}"/>
    <cellStyle name="Nota 2 2 2 2 4 2 2 2 2" xfId="27670" xr:uid="{8C77C99E-84E8-4E7C-B1DE-B295E1AE0C7F}"/>
    <cellStyle name="Nota 2 2 2 2 4 2 2 2 2 2" xfId="27671" xr:uid="{7CD891B4-7410-4115-BA0D-198A7F95713E}"/>
    <cellStyle name="Nota 2 2 2 2 4 2 2 2 2 2 2" xfId="27672" xr:uid="{C2EEE7B9-3B4A-45FF-AE49-EA0EC1790E88}"/>
    <cellStyle name="Nota 2 2 2 2 4 2 2 2 2 3" xfId="27673" xr:uid="{2D76507E-312C-4346-A421-C9075FA9F6DE}"/>
    <cellStyle name="Nota 2 2 2 2 4 2 2 2 3" xfId="27674" xr:uid="{51549D04-6E7F-4346-BA48-DCCA766902F7}"/>
    <cellStyle name="Nota 2 2 2 2 4 2 2 2 3 2" xfId="27675" xr:uid="{C1DC35E7-9585-4238-8293-646F9D12C659}"/>
    <cellStyle name="Nota 2 2 2 2 4 2 2 2 4" xfId="27676" xr:uid="{0C3F425D-9F4C-429F-A16E-C65CE70B8C51}"/>
    <cellStyle name="Nota 2 2 2 2 4 2 2 2 4 2" xfId="27677" xr:uid="{EF250139-D5BF-493E-A393-2A124BB3BF2B}"/>
    <cellStyle name="Nota 2 2 2 2 4 2 2 2 5" xfId="27678" xr:uid="{8F59BA1E-4870-437D-B003-5F35BAFABB81}"/>
    <cellStyle name="Nota 2 2 2 2 4 2 2 3" xfId="27679" xr:uid="{313D7BEA-108B-4566-A8A9-236E5A652C9F}"/>
    <cellStyle name="Nota 2 2 2 2 4 2 2 3 2" xfId="27680" xr:uid="{AF4A3E1B-3D27-40D1-93B6-7779A3801A5C}"/>
    <cellStyle name="Nota 2 2 2 2 4 2 2 3 3" xfId="56973" xr:uid="{FD4B8E6E-96E9-438D-8207-2ECBD5FFC5E1}"/>
    <cellStyle name="Nota 2 2 2 2 4 2 2 4" xfId="27681" xr:uid="{67A43164-EDB1-4952-8C5E-AA05DE155C70}"/>
    <cellStyle name="Nota 2 2 2 2 4 2 2 4 2" xfId="27682" xr:uid="{08275356-E0A0-47D2-BCA9-1B072E807729}"/>
    <cellStyle name="Nota 2 2 2 2 4 2 2 5" xfId="27683" xr:uid="{5820EDBD-3418-4188-B69E-BAA7120331B1}"/>
    <cellStyle name="Nota 2 2 2 2 4 2 3" xfId="27684" xr:uid="{FAFAC8A1-C631-4C4E-A9BC-D37EC0AC0EEB}"/>
    <cellStyle name="Nota 2 2 2 2 4 2 3 2" xfId="27685" xr:uid="{2F4A32F7-67FE-4E92-B70A-15EA5887B27B}"/>
    <cellStyle name="Nota 2 2 2 2 4 2 3 2 2" xfId="27686" xr:uid="{63E797E5-CA64-4618-AE52-58D7DEFA2ED1}"/>
    <cellStyle name="Nota 2 2 2 2 4 2 3 2 3" xfId="56974" xr:uid="{8D7F1D3B-13A2-45C6-B788-420E6D7860A5}"/>
    <cellStyle name="Nota 2 2 2 2 4 2 3 3" xfId="27687" xr:uid="{0786F1CC-9456-44CE-9E75-766C1FE1F01B}"/>
    <cellStyle name="Nota 2 2 2 2 4 2 3 3 2" xfId="27688" xr:uid="{20FCB74B-B5C6-411C-8495-E9C8817E4A77}"/>
    <cellStyle name="Nota 2 2 2 2 4 2 3 4" xfId="27689" xr:uid="{A91C8B0A-14FA-4956-994D-8606CCBEE294}"/>
    <cellStyle name="Nota 2 2 2 2 4 2 4" xfId="27690" xr:uid="{699DC669-1753-4151-B49E-650D7BA70FCC}"/>
    <cellStyle name="Nota 2 2 2 2 4 2 4 2" xfId="27691" xr:uid="{D0109F04-BCE6-41E9-A771-8F2B6801636A}"/>
    <cellStyle name="Nota 2 2 2 2 4 2 4 2 2" xfId="27692" xr:uid="{CEF6AABD-459D-4F85-BB4C-8DCD83235ED0}"/>
    <cellStyle name="Nota 2 2 2 2 4 2 4 2 2 2" xfId="27693" xr:uid="{B3214F88-F870-4806-B7C9-7635583C3E37}"/>
    <cellStyle name="Nota 2 2 2 2 4 2 4 2 3" xfId="27694" xr:uid="{E6F36C2D-6077-471B-AEF1-E2480CEA52F9}"/>
    <cellStyle name="Nota 2 2 2 2 4 2 4 3" xfId="27695" xr:uid="{343B7316-9A1B-4F09-A99A-A458B51B216C}"/>
    <cellStyle name="Nota 2 2 2 2 4 2 4 3 2" xfId="27696" xr:uid="{D484243A-E0EF-4AF6-988F-B019FD4EB475}"/>
    <cellStyle name="Nota 2 2 2 2 4 2 4 4" xfId="27697" xr:uid="{2D2964F8-7613-48B0-834F-82B6ECA40513}"/>
    <cellStyle name="Nota 2 2 2 2 4 2 4 4 2" xfId="27698" xr:uid="{7D66B8DA-8DD7-41CD-9C8A-ED4B9BAF4857}"/>
    <cellStyle name="Nota 2 2 2 2 4 2 4 5" xfId="27699" xr:uid="{7FABFB7B-D0FA-483D-9EB0-3CC4BBE49DDD}"/>
    <cellStyle name="Nota 2 2 2 2 4 2 5" xfId="27700" xr:uid="{E901E87C-95F1-471B-B2AC-61E2A2F53973}"/>
    <cellStyle name="Nota 2 2 2 2 4 2 5 2" xfId="27701" xr:uid="{EF61F3E1-53CB-4B0A-9F5B-7F167A63C903}"/>
    <cellStyle name="Nota 2 2 2 2 4 2 5 2 2" xfId="27702" xr:uid="{86AF7CD3-6679-4958-9741-885401E04AD5}"/>
    <cellStyle name="Nota 2 2 2 2 4 2 5 3" xfId="27703" xr:uid="{FC43A891-0754-4043-A905-3E523B4C33AF}"/>
    <cellStyle name="Nota 2 2 2 2 4 2 5 3 2" xfId="27704" xr:uid="{EDC1E38D-C32F-4F20-933B-6DF25F7F86C5}"/>
    <cellStyle name="Nota 2 2 2 2 4 2 5 4" xfId="27705" xr:uid="{1EE1ECDF-68EE-4992-89D3-C3B1272BCD9B}"/>
    <cellStyle name="Nota 2 2 2 2 4 2 6" xfId="27706" xr:uid="{1E53CBA6-34CA-4255-AD80-BBC14958D76B}"/>
    <cellStyle name="Nota 2 2 2 2 4 2 6 2" xfId="27707" xr:uid="{443F507E-7833-4FE2-A71C-C378A9A418FE}"/>
    <cellStyle name="Nota 2 2 2 2 4 2 7" xfId="27708" xr:uid="{A8DAE51E-7864-45A0-B145-E8BC393BD005}"/>
    <cellStyle name="Nota 2 2 2 2 4 2 8" xfId="27709" xr:uid="{FE475C7B-4F4A-4050-891C-D1168B9C8420}"/>
    <cellStyle name="Nota 2 2 2 2 4 3" xfId="3853" xr:uid="{A0B66DEF-762F-4048-A0BD-A6650B7B70E6}"/>
    <cellStyle name="Nota 2 2 2 2 4 3 2" xfId="27710" xr:uid="{FCA7E55F-2B22-4763-BC87-CE398017ECB7}"/>
    <cellStyle name="Nota 2 2 2 2 4 3 2 2" xfId="27711" xr:uid="{45534510-067D-420A-BD8E-98C390B3E62B}"/>
    <cellStyle name="Nota 2 2 2 2 4 3 2 2 2" xfId="27712" xr:uid="{761F5075-15E5-414C-BEDD-155298DC5845}"/>
    <cellStyle name="Nota 2 2 2 2 4 3 2 2 2 2" xfId="27713" xr:uid="{5500D7D3-A4EB-4F79-9C7F-08A6726C6968}"/>
    <cellStyle name="Nota 2 2 2 2 4 3 2 2 2 2 2" xfId="27714" xr:uid="{226E9100-5B6E-42E8-A5E1-8BB04198CF21}"/>
    <cellStyle name="Nota 2 2 2 2 4 3 2 2 2 3" xfId="27715" xr:uid="{DDFA8319-7B41-4633-9FF1-FAF8116F9555}"/>
    <cellStyle name="Nota 2 2 2 2 4 3 2 2 3" xfId="27716" xr:uid="{482B82B5-9AE7-4F29-AB8B-974BAC5ADF7D}"/>
    <cellStyle name="Nota 2 2 2 2 4 3 2 2 3 2" xfId="27717" xr:uid="{1566F220-F172-483D-8B38-677B404D7C25}"/>
    <cellStyle name="Nota 2 2 2 2 4 3 2 2 4" xfId="27718" xr:uid="{55FC9391-B98B-466E-A35D-6D9DDF4F2432}"/>
    <cellStyle name="Nota 2 2 2 2 4 3 2 2 4 2" xfId="27719" xr:uid="{8FCB8FC7-DEC9-4FC8-AF75-604FE8FCFE8A}"/>
    <cellStyle name="Nota 2 2 2 2 4 3 2 2 5" xfId="27720" xr:uid="{F91176FB-6D93-4633-B461-F561AEAC0CCD}"/>
    <cellStyle name="Nota 2 2 2 2 4 3 2 3" xfId="27721" xr:uid="{8C433FE7-08DB-4599-9433-003037F91075}"/>
    <cellStyle name="Nota 2 2 2 2 4 3 2 3 2" xfId="27722" xr:uid="{26A21C0C-AE7D-437A-86BC-D506E6F69239}"/>
    <cellStyle name="Nota 2 2 2 2 4 3 2 3 3" xfId="56975" xr:uid="{E430C328-3525-4CC2-864A-D53E9444130B}"/>
    <cellStyle name="Nota 2 2 2 2 4 3 2 4" xfId="27723" xr:uid="{D907A429-68E4-4C28-9758-971059456E99}"/>
    <cellStyle name="Nota 2 2 2 2 4 3 2 4 2" xfId="27724" xr:uid="{9BA367A5-985E-45EF-98F2-997BF9DADAA3}"/>
    <cellStyle name="Nota 2 2 2 2 4 3 2 5" xfId="27725" xr:uid="{67B9F37A-2FB2-4412-803A-DB591E3CB7C5}"/>
    <cellStyle name="Nota 2 2 2 2 4 3 3" xfId="27726" xr:uid="{EEC87D9A-5723-4DB4-AFC5-A14A1A195206}"/>
    <cellStyle name="Nota 2 2 2 2 4 3 3 2" xfId="27727" xr:uid="{E630E5B2-9DF3-475F-8BC5-3941BF7B75BB}"/>
    <cellStyle name="Nota 2 2 2 2 4 3 3 2 2" xfId="27728" xr:uid="{F5CC5641-381B-4A07-AEB0-C32B19E73835}"/>
    <cellStyle name="Nota 2 2 2 2 4 3 3 2 3" xfId="56976" xr:uid="{E561CCFC-98FB-42E9-AC22-5209B222AA00}"/>
    <cellStyle name="Nota 2 2 2 2 4 3 3 3" xfId="27729" xr:uid="{3D0A583E-4372-4226-B289-88A4B6CA0504}"/>
    <cellStyle name="Nota 2 2 2 2 4 3 3 3 2" xfId="27730" xr:uid="{AD9FAFC0-683B-46E6-B4B9-B81353A6386E}"/>
    <cellStyle name="Nota 2 2 2 2 4 3 3 4" xfId="27731" xr:uid="{1872C134-8143-4C1B-8A94-D37E307E3807}"/>
    <cellStyle name="Nota 2 2 2 2 4 3 4" xfId="27732" xr:uid="{9262FD68-4DEC-4689-9B2A-B8041BE0ACC2}"/>
    <cellStyle name="Nota 2 2 2 2 4 3 4 2" xfId="27733" xr:uid="{ABC73AC2-B14D-4419-BD76-FF7D6835F602}"/>
    <cellStyle name="Nota 2 2 2 2 4 3 4 2 2" xfId="27734" xr:uid="{B2E868EE-C8C4-40BE-BF22-64371A3D8E98}"/>
    <cellStyle name="Nota 2 2 2 2 4 3 4 2 2 2" xfId="27735" xr:uid="{D0B3DFA7-25C9-499A-B64F-048E77D5F65F}"/>
    <cellStyle name="Nota 2 2 2 2 4 3 4 2 3" xfId="27736" xr:uid="{CE03591C-12FE-4130-8ED0-CAA9E9523687}"/>
    <cellStyle name="Nota 2 2 2 2 4 3 4 3" xfId="27737" xr:uid="{C16BC5B9-2506-401C-B4A4-57D031D4628D}"/>
    <cellStyle name="Nota 2 2 2 2 4 3 4 3 2" xfId="27738" xr:uid="{11040E34-C47D-4FC0-B424-870A1BBD513A}"/>
    <cellStyle name="Nota 2 2 2 2 4 3 4 4" xfId="27739" xr:uid="{F5652316-4A2C-4FBC-B3EE-34ED4375997E}"/>
    <cellStyle name="Nota 2 2 2 2 4 3 4 4 2" xfId="27740" xr:uid="{CF29E37A-2688-4D43-90ED-7A849560BDB1}"/>
    <cellStyle name="Nota 2 2 2 2 4 3 4 5" xfId="27741" xr:uid="{C359F08F-FACA-42FF-A8F7-ECAF92FCC7B8}"/>
    <cellStyle name="Nota 2 2 2 2 4 3 5" xfId="27742" xr:uid="{9F60180D-0974-4E30-9D2E-A97C9E178A50}"/>
    <cellStyle name="Nota 2 2 2 2 4 3 5 2" xfId="27743" xr:uid="{629ACAB4-B68F-4107-9878-949FA909756F}"/>
    <cellStyle name="Nota 2 2 2 2 4 3 5 2 2" xfId="27744" xr:uid="{BB533C2A-EF1E-4BB8-9D8F-22F15D78EDBF}"/>
    <cellStyle name="Nota 2 2 2 2 4 3 5 3" xfId="27745" xr:uid="{64F47182-3EB6-4861-A747-AECEB92630E8}"/>
    <cellStyle name="Nota 2 2 2 2 4 3 5 3 2" xfId="27746" xr:uid="{1A00A2EB-65BA-45BB-8DB7-81293AD4BDAA}"/>
    <cellStyle name="Nota 2 2 2 2 4 3 5 4" xfId="27747" xr:uid="{F81C5C56-A773-4E36-8920-2D177DCFE3D9}"/>
    <cellStyle name="Nota 2 2 2 2 4 3 6" xfId="27748" xr:uid="{4FECC0EC-EFAB-4DE8-AF58-07ECBBF08954}"/>
    <cellStyle name="Nota 2 2 2 2 4 3 6 2" xfId="27749" xr:uid="{A02526AB-BE4E-494A-B632-DE9CC33A0E9F}"/>
    <cellStyle name="Nota 2 2 2 2 4 3 7" xfId="27750" xr:uid="{450D3FC4-6C0F-49A8-A5DD-CA8A65988133}"/>
    <cellStyle name="Nota 2 2 2 2 4 3 8" xfId="27751" xr:uid="{9DCDF4FF-5AF0-4323-BFBA-A24F891B1C73}"/>
    <cellStyle name="Nota 2 2 2 2 4 4" xfId="27752" xr:uid="{3A1C5BFB-90C1-406D-85D5-7CB6ADDADE0C}"/>
    <cellStyle name="Nota 2 2 2 2 4 4 2" xfId="27753" xr:uid="{161643EF-B332-4E0C-A96A-7CB90CB271EC}"/>
    <cellStyle name="Nota 2 2 2 2 4 4 2 2" xfId="27754" xr:uid="{35E8E1D2-1F1F-462B-9428-F98B6C189C69}"/>
    <cellStyle name="Nota 2 2 2 2 4 4 2 2 2" xfId="27755" xr:uid="{AD41C1C2-972B-406E-81D9-AF80A86AB575}"/>
    <cellStyle name="Nota 2 2 2 2 4 4 2 2 2 2" xfId="27756" xr:uid="{057F7E4C-32F2-4BA4-A53C-013EC6F9C9B9}"/>
    <cellStyle name="Nota 2 2 2 2 4 4 2 2 3" xfId="27757" xr:uid="{418B8D4C-8F70-49AD-B0D0-8CB9BDA87F0B}"/>
    <cellStyle name="Nota 2 2 2 2 4 4 2 3" xfId="27758" xr:uid="{0FB4D009-2B46-4618-A049-29FFA9E372E9}"/>
    <cellStyle name="Nota 2 2 2 2 4 4 2 3 2" xfId="27759" xr:uid="{72B4D5E9-DC9D-49E2-ABFF-0C93DDD79447}"/>
    <cellStyle name="Nota 2 2 2 2 4 4 2 4" xfId="27760" xr:uid="{373EC0C4-8219-48CF-8A2F-884FAF8D76A7}"/>
    <cellStyle name="Nota 2 2 2 2 4 4 2 4 2" xfId="27761" xr:uid="{4936CA30-15DF-4822-BA3D-B930C1CCF817}"/>
    <cellStyle name="Nota 2 2 2 2 4 4 2 5" xfId="27762" xr:uid="{372A7127-1A88-4672-BBD9-16543DF75857}"/>
    <cellStyle name="Nota 2 2 2 2 4 4 3" xfId="27763" xr:uid="{748020BA-B396-4FE6-8B10-5B1C9787300C}"/>
    <cellStyle name="Nota 2 2 2 2 4 4 3 2" xfId="27764" xr:uid="{B04E7124-2013-43CE-A5A7-11908FE5ADDC}"/>
    <cellStyle name="Nota 2 2 2 2 4 4 3 3" xfId="56977" xr:uid="{BF150092-F7C6-4B46-90FF-A0D05FCF490D}"/>
    <cellStyle name="Nota 2 2 2 2 4 4 4" xfId="27765" xr:uid="{0C0547F8-4D10-43CE-A065-188691DB1501}"/>
    <cellStyle name="Nota 2 2 2 2 4 4 4 2" xfId="27766" xr:uid="{5E066EC1-01D1-41C1-B218-ED5BD230F6BC}"/>
    <cellStyle name="Nota 2 2 2 2 4 4 5" xfId="27767" xr:uid="{AB7A135E-E8EE-49CA-AB3B-3F989A04E321}"/>
    <cellStyle name="Nota 2 2 2 2 4 5" xfId="27768" xr:uid="{37732B87-EDAC-4049-A158-6D10B736A72E}"/>
    <cellStyle name="Nota 2 2 2 2 4 5 2" xfId="27769" xr:uid="{77789870-8371-49AA-8486-27CC1F8A6303}"/>
    <cellStyle name="Nota 2 2 2 2 4 5 2 2" xfId="27770" xr:uid="{252B9391-BCD6-41D5-A9CD-DB01B55176E4}"/>
    <cellStyle name="Nota 2 2 2 2 4 5 2 3" xfId="56978" xr:uid="{C5244F20-F068-42B4-8B33-7A9CB45FDFFE}"/>
    <cellStyle name="Nota 2 2 2 2 4 5 3" xfId="27771" xr:uid="{C0EF45FC-8DBF-414E-A4EF-ED6AAD18D5B8}"/>
    <cellStyle name="Nota 2 2 2 2 4 5 3 2" xfId="27772" xr:uid="{82169BDA-A998-408A-B6B0-C475F4E45BC4}"/>
    <cellStyle name="Nota 2 2 2 2 4 5 4" xfId="27773" xr:uid="{A074964B-12CA-4A91-BF5A-E06806CC8C97}"/>
    <cellStyle name="Nota 2 2 2 2 4 6" xfId="27774" xr:uid="{F9DDAD0E-3C86-473B-9E10-D4693FC8E68F}"/>
    <cellStyle name="Nota 2 2 2 2 4 6 2" xfId="27775" xr:uid="{1FEFEDD1-DAFE-4DE5-840A-17CF4F1823B5}"/>
    <cellStyle name="Nota 2 2 2 2 4 6 2 2" xfId="27776" xr:uid="{B9726C1D-80C4-4772-8C19-D4160498B405}"/>
    <cellStyle name="Nota 2 2 2 2 4 6 2 2 2" xfId="27777" xr:uid="{97161EBA-0D9F-48AE-8F01-D3D31FFD5559}"/>
    <cellStyle name="Nota 2 2 2 2 4 6 2 3" xfId="27778" xr:uid="{C183928F-1C4A-40FE-9471-BD9B684E565D}"/>
    <cellStyle name="Nota 2 2 2 2 4 6 3" xfId="27779" xr:uid="{72FCC6C8-4BE7-410F-9989-644033E0BF93}"/>
    <cellStyle name="Nota 2 2 2 2 4 6 3 2" xfId="27780" xr:uid="{5879C994-5F9B-4BDD-8B37-908D05C88345}"/>
    <cellStyle name="Nota 2 2 2 2 4 6 4" xfId="27781" xr:uid="{83FBD9CD-0047-4AAD-A28E-207DEF1C4D71}"/>
    <cellStyle name="Nota 2 2 2 2 4 6 4 2" xfId="27782" xr:uid="{90285174-1C46-40E0-B138-6948BAABA68D}"/>
    <cellStyle name="Nota 2 2 2 2 4 6 5" xfId="27783" xr:uid="{AC8240B1-1647-412B-B3A3-0EE5A8BF1C5F}"/>
    <cellStyle name="Nota 2 2 2 2 4 7" xfId="27784" xr:uid="{E527220B-7843-437E-8A84-4B9916AF580C}"/>
    <cellStyle name="Nota 2 2 2 2 4 7 2" xfId="27785" xr:uid="{130DBA07-F339-4C25-ACDB-B729B5FA7889}"/>
    <cellStyle name="Nota 2 2 2 2 4 7 2 2" xfId="27786" xr:uid="{F559A115-5975-480F-BF0F-3A5FCE7C94EB}"/>
    <cellStyle name="Nota 2 2 2 2 4 7 3" xfId="27787" xr:uid="{3A4097BC-C2AF-44BA-845F-FF5E73AFA98E}"/>
    <cellStyle name="Nota 2 2 2 2 4 7 3 2" xfId="27788" xr:uid="{88ECBACB-CB6E-4731-A3D1-34A3825628E9}"/>
    <cellStyle name="Nota 2 2 2 2 4 7 4" xfId="27789" xr:uid="{06BAD760-8329-473A-A85F-3883DE4E83FD}"/>
    <cellStyle name="Nota 2 2 2 2 4 8" xfId="27790" xr:uid="{66663C40-87C6-4133-9704-6EE261003FF2}"/>
    <cellStyle name="Nota 2 2 2 2 4 8 2" xfId="27791" xr:uid="{3FB89B7F-B0C0-4EA4-B854-920C396CA79F}"/>
    <cellStyle name="Nota 2 2 2 2 4 9" xfId="27792" xr:uid="{AED0B7F4-C73E-4DC1-82A7-472B58DE1A05}"/>
    <cellStyle name="Nota 2 2 2 2 5" xfId="3854" xr:uid="{9FBC2E4F-E6A6-4C94-A2C5-F08345B4FE1A}"/>
    <cellStyle name="Nota 2 2 2 2 5 2" xfId="27793" xr:uid="{9EB63F7D-11E4-400C-944D-EA5D35A37BBD}"/>
    <cellStyle name="Nota 2 2 2 2 5 2 2" xfId="27794" xr:uid="{9E12BACA-1D71-4F6F-8129-AE6B4B36ED63}"/>
    <cellStyle name="Nota 2 2 2 2 5 2 2 2" xfId="27795" xr:uid="{FA6FB7C1-7CE2-42AF-A609-939C4FF6E42B}"/>
    <cellStyle name="Nota 2 2 2 2 5 2 2 2 2" xfId="27796" xr:uid="{674FD497-8FFC-48B6-87D6-48E6736CCD66}"/>
    <cellStyle name="Nota 2 2 2 2 5 2 2 2 2 2" xfId="27797" xr:uid="{D179A595-123D-4124-B575-7156BC13EB89}"/>
    <cellStyle name="Nota 2 2 2 2 5 2 2 2 3" xfId="27798" xr:uid="{06E847C4-3A1A-4408-83F0-C8070BEEBB68}"/>
    <cellStyle name="Nota 2 2 2 2 5 2 2 3" xfId="27799" xr:uid="{44B2328A-12FE-4268-9934-4D935C360151}"/>
    <cellStyle name="Nota 2 2 2 2 5 2 2 3 2" xfId="27800" xr:uid="{915CED1E-BC39-4557-9073-EAB5EAAF5E01}"/>
    <cellStyle name="Nota 2 2 2 2 5 2 2 4" xfId="27801" xr:uid="{DC7750FF-BD4E-4866-B458-DF482EB62BC5}"/>
    <cellStyle name="Nota 2 2 2 2 5 2 2 4 2" xfId="27802" xr:uid="{7981D075-D47A-49CF-AC2B-FD4A39FC4F2B}"/>
    <cellStyle name="Nota 2 2 2 2 5 2 2 5" xfId="27803" xr:uid="{83FAEF0B-5026-4F76-96BC-D47D3C47115A}"/>
    <cellStyle name="Nota 2 2 2 2 5 2 3" xfId="27804" xr:uid="{A975F526-0BD0-4485-976A-0890BE73FD44}"/>
    <cellStyle name="Nota 2 2 2 2 5 2 3 2" xfId="27805" xr:uid="{DEFE6F28-7185-4074-AD6F-0FAA51E183C0}"/>
    <cellStyle name="Nota 2 2 2 2 5 2 3 3" xfId="56979" xr:uid="{18A29C1E-FD3D-4B7A-B902-E63A4F7CDB56}"/>
    <cellStyle name="Nota 2 2 2 2 5 2 4" xfId="27806" xr:uid="{8BF0DEB5-8E1F-4332-97FC-B72B2970023B}"/>
    <cellStyle name="Nota 2 2 2 2 5 2 4 2" xfId="27807" xr:uid="{872FD492-3B86-4970-8058-AA3020DDBCF0}"/>
    <cellStyle name="Nota 2 2 2 2 5 2 5" xfId="27808" xr:uid="{0B46569D-5E71-474C-BD59-308D216775B5}"/>
    <cellStyle name="Nota 2 2 2 2 5 3" xfId="27809" xr:uid="{B3E7B76B-CCE0-47D6-8C8E-24285ADAC807}"/>
    <cellStyle name="Nota 2 2 2 2 5 3 2" xfId="27810" xr:uid="{FE75DE14-8F0D-4873-8A7B-21E6BA8F408E}"/>
    <cellStyle name="Nota 2 2 2 2 5 3 2 2" xfId="27811" xr:uid="{9335EA8E-AC44-4117-8C35-CEB35DFBBDDD}"/>
    <cellStyle name="Nota 2 2 2 2 5 3 2 3" xfId="56980" xr:uid="{B351565E-7BA0-47CC-8207-23AD54C272B0}"/>
    <cellStyle name="Nota 2 2 2 2 5 3 3" xfId="27812" xr:uid="{F5FC94CC-CB66-497B-A386-DB4FD3CBB246}"/>
    <cellStyle name="Nota 2 2 2 2 5 3 3 2" xfId="27813" xr:uid="{9CA756C1-1CD6-4644-8CEE-2C58EE053370}"/>
    <cellStyle name="Nota 2 2 2 2 5 3 4" xfId="27814" xr:uid="{0DB950EC-DFDF-493A-A5A7-A908370A1EE4}"/>
    <cellStyle name="Nota 2 2 2 2 5 4" xfId="27815" xr:uid="{AEA95B01-99B2-4C51-8FC9-AC2C34CA1605}"/>
    <cellStyle name="Nota 2 2 2 2 5 4 2" xfId="27816" xr:uid="{DC281F3A-35CC-4241-96A9-57971AAE593A}"/>
    <cellStyle name="Nota 2 2 2 2 5 4 2 2" xfId="27817" xr:uid="{63FBA88D-53D8-4288-AE4A-29D9E63D6ABD}"/>
    <cellStyle name="Nota 2 2 2 2 5 4 2 2 2" xfId="27818" xr:uid="{800812F3-AD26-440F-9B09-5B29D5EBEEF7}"/>
    <cellStyle name="Nota 2 2 2 2 5 4 2 3" xfId="27819" xr:uid="{59FE3FD5-BCD6-4D9B-8370-54B5456862C1}"/>
    <cellStyle name="Nota 2 2 2 2 5 4 3" xfId="27820" xr:uid="{7A827B46-6711-44C8-B1E8-FD28CBC9756E}"/>
    <cellStyle name="Nota 2 2 2 2 5 4 3 2" xfId="27821" xr:uid="{A64E6DBF-5498-48B2-9082-8EBDC11C8270}"/>
    <cellStyle name="Nota 2 2 2 2 5 4 4" xfId="27822" xr:uid="{4AE24E3C-72F3-421C-AF39-FFCAAC4E5BB1}"/>
    <cellStyle name="Nota 2 2 2 2 5 4 4 2" xfId="27823" xr:uid="{30466F72-E047-41BD-8A81-B26CF33BF1CB}"/>
    <cellStyle name="Nota 2 2 2 2 5 4 5" xfId="27824" xr:uid="{CF238494-27EB-4B1F-BB95-E0F8A96815BC}"/>
    <cellStyle name="Nota 2 2 2 2 5 5" xfId="27825" xr:uid="{3D87A3E1-3D77-4078-B976-7EAD681CFB1A}"/>
    <cellStyle name="Nota 2 2 2 2 5 5 2" xfId="27826" xr:uid="{3668ACCE-C303-4DB7-998F-62C68A50BA06}"/>
    <cellStyle name="Nota 2 2 2 2 5 5 2 2" xfId="27827" xr:uid="{1706091A-4090-4168-846E-531B8F577DC0}"/>
    <cellStyle name="Nota 2 2 2 2 5 5 3" xfId="27828" xr:uid="{FA5EC54A-FE7C-442A-B089-5B08B4F3ADB5}"/>
    <cellStyle name="Nota 2 2 2 2 5 5 3 2" xfId="27829" xr:uid="{9E382F29-ABE4-49DD-997F-D856AE30863B}"/>
    <cellStyle name="Nota 2 2 2 2 5 5 4" xfId="27830" xr:uid="{8CF1BFAB-6D22-4ABD-8682-38CAFD6DD902}"/>
    <cellStyle name="Nota 2 2 2 2 5 6" xfId="27831" xr:uid="{E6033925-A1CE-4C8F-8747-77512EC01323}"/>
    <cellStyle name="Nota 2 2 2 2 5 6 2" xfId="27832" xr:uid="{A8B1C968-BC9D-4155-A2A1-7FF8CDC019A2}"/>
    <cellStyle name="Nota 2 2 2 2 5 7" xfId="27833" xr:uid="{1E90C478-D7C1-4F78-BAB5-C7F7DF62E55A}"/>
    <cellStyle name="Nota 2 2 2 2 5 8" xfId="27834" xr:uid="{C40F0340-B4BD-4D95-9B61-F605874BA6D5}"/>
    <cellStyle name="Nota 2 2 2 2 6" xfId="3855" xr:uid="{3E08A73E-7FA4-4A27-9613-734DEE339518}"/>
    <cellStyle name="Nota 2 2 2 2 6 2" xfId="27835" xr:uid="{3AAEF964-266F-4C53-B392-BE2D534090E1}"/>
    <cellStyle name="Nota 2 2 2 2 6 2 2" xfId="27836" xr:uid="{36D32ED2-13E0-41C0-87F5-290C5AE9142E}"/>
    <cellStyle name="Nota 2 2 2 2 6 2 2 2" xfId="27837" xr:uid="{7856AFFE-21E6-46B6-9589-A74B78ACD8AA}"/>
    <cellStyle name="Nota 2 2 2 2 6 2 2 2 2" xfId="27838" xr:uid="{2DEE3BBA-2518-43AE-A4CC-DFA7173D1A9D}"/>
    <cellStyle name="Nota 2 2 2 2 6 2 2 2 2 2" xfId="27839" xr:uid="{BABC1D93-46E7-4B0C-ABF7-4303F72A516E}"/>
    <cellStyle name="Nota 2 2 2 2 6 2 2 2 3" xfId="27840" xr:uid="{2BF59CE9-298B-4950-9EA3-B2A7CABBE589}"/>
    <cellStyle name="Nota 2 2 2 2 6 2 2 3" xfId="27841" xr:uid="{9ECD6A88-0994-4A7C-991A-AF82BFBC5493}"/>
    <cellStyle name="Nota 2 2 2 2 6 2 2 3 2" xfId="27842" xr:uid="{45EF6B22-A0AB-41C1-8EA4-EDB6C70D9739}"/>
    <cellStyle name="Nota 2 2 2 2 6 2 2 4" xfId="27843" xr:uid="{954DD38D-BBC1-4D32-A454-39DC47F76409}"/>
    <cellStyle name="Nota 2 2 2 2 6 2 2 4 2" xfId="27844" xr:uid="{0C9FC3B9-4822-4D0B-A814-6D8080BF2E50}"/>
    <cellStyle name="Nota 2 2 2 2 6 2 2 5" xfId="27845" xr:uid="{F9D0DD39-D1F6-4D0B-9BD6-F6994D7FF8CE}"/>
    <cellStyle name="Nota 2 2 2 2 6 2 3" xfId="27846" xr:uid="{B02E157F-3FF8-41ED-83A9-E247A4F33E67}"/>
    <cellStyle name="Nota 2 2 2 2 6 2 3 2" xfId="27847" xr:uid="{0C58605A-D4BF-4E82-AC0E-BE67FF608FD1}"/>
    <cellStyle name="Nota 2 2 2 2 6 2 3 3" xfId="56981" xr:uid="{363FDFA8-3937-43B3-B3AF-64A57DC837BC}"/>
    <cellStyle name="Nota 2 2 2 2 6 2 4" xfId="27848" xr:uid="{31FF3001-1636-464B-9DF0-403F67EBDC65}"/>
    <cellStyle name="Nota 2 2 2 2 6 2 4 2" xfId="27849" xr:uid="{4BDEC303-13C4-4A99-B107-AEAB7C58A012}"/>
    <cellStyle name="Nota 2 2 2 2 6 2 5" xfId="27850" xr:uid="{0F330509-D995-4966-A863-F14ED955290B}"/>
    <cellStyle name="Nota 2 2 2 2 6 3" xfId="27851" xr:uid="{E849CF15-5785-4DEC-8348-E4D6C4F8240B}"/>
    <cellStyle name="Nota 2 2 2 2 6 3 2" xfId="27852" xr:uid="{700DD6E1-5DFE-4B39-828B-963336198D02}"/>
    <cellStyle name="Nota 2 2 2 2 6 3 2 2" xfId="27853" xr:uid="{4120F617-426F-4AA6-8561-D4C1A73716F3}"/>
    <cellStyle name="Nota 2 2 2 2 6 3 2 3" xfId="56982" xr:uid="{2AA876D1-6C11-42AB-9C55-79A65B573F75}"/>
    <cellStyle name="Nota 2 2 2 2 6 3 3" xfId="27854" xr:uid="{5D321C47-FBED-47A7-A77E-D5AFEF2685B2}"/>
    <cellStyle name="Nota 2 2 2 2 6 3 3 2" xfId="27855" xr:uid="{43D40BBE-93A0-42E7-A016-1A6FB5270E0D}"/>
    <cellStyle name="Nota 2 2 2 2 6 3 4" xfId="27856" xr:uid="{91ED8B20-0FCE-4AA9-9DC0-379B6E3B26F9}"/>
    <cellStyle name="Nota 2 2 2 2 6 4" xfId="27857" xr:uid="{D800BA92-490F-4682-BEE5-AD4A579AA765}"/>
    <cellStyle name="Nota 2 2 2 2 6 4 2" xfId="27858" xr:uid="{F700AE6B-1416-4B0E-91F9-C62EEE47A3FD}"/>
    <cellStyle name="Nota 2 2 2 2 6 4 2 2" xfId="27859" xr:uid="{7B1C9E84-9056-4BC8-8355-69AA849F4C7D}"/>
    <cellStyle name="Nota 2 2 2 2 6 4 2 2 2" xfId="27860" xr:uid="{B4A8A8BB-6328-4D87-804C-AFAF5B586D80}"/>
    <cellStyle name="Nota 2 2 2 2 6 4 2 3" xfId="27861" xr:uid="{1BEA5621-7129-4C8D-A011-36DE708B01DE}"/>
    <cellStyle name="Nota 2 2 2 2 6 4 3" xfId="27862" xr:uid="{E317611C-00DF-45B1-84B2-DB0D8B02FC44}"/>
    <cellStyle name="Nota 2 2 2 2 6 4 3 2" xfId="27863" xr:uid="{37F0D6B6-AD9D-4BE6-9837-9AA06D164BAA}"/>
    <cellStyle name="Nota 2 2 2 2 6 4 4" xfId="27864" xr:uid="{8C4C015E-3710-4A73-9C48-5AE29B4843EC}"/>
    <cellStyle name="Nota 2 2 2 2 6 4 4 2" xfId="27865" xr:uid="{9DA00291-CF8B-4C50-B9BD-C2D3F97DA3E4}"/>
    <cellStyle name="Nota 2 2 2 2 6 4 5" xfId="27866" xr:uid="{C9729812-DA13-4A2D-A6E2-883FFEFEDB2A}"/>
    <cellStyle name="Nota 2 2 2 2 6 5" xfId="27867" xr:uid="{B9A1B915-EE2D-4E95-A6BD-578694696FD0}"/>
    <cellStyle name="Nota 2 2 2 2 6 5 2" xfId="27868" xr:uid="{6D492DDE-5AC1-4A7D-906D-A17DC4FEA48F}"/>
    <cellStyle name="Nota 2 2 2 2 6 5 2 2" xfId="27869" xr:uid="{AF13FA76-2B2B-485B-B60C-9FC5C2C91DD4}"/>
    <cellStyle name="Nota 2 2 2 2 6 5 3" xfId="27870" xr:uid="{E12CB2DC-3386-4B0A-8AEA-0F54609D4BE0}"/>
    <cellStyle name="Nota 2 2 2 2 6 5 3 2" xfId="27871" xr:uid="{DC17D4F8-EC7A-421E-928A-26FC0D8D2E07}"/>
    <cellStyle name="Nota 2 2 2 2 6 5 4" xfId="27872" xr:uid="{91154641-436B-4053-A54D-7400DDED0C85}"/>
    <cellStyle name="Nota 2 2 2 2 6 6" xfId="27873" xr:uid="{A39EF672-CB52-4526-B23F-12F0CFB4289F}"/>
    <cellStyle name="Nota 2 2 2 2 6 6 2" xfId="27874" xr:uid="{F4154170-0836-4DD8-A2A3-6B871CEDBFB2}"/>
    <cellStyle name="Nota 2 2 2 2 6 7" xfId="27875" xr:uid="{3724F459-4A1E-49CD-A925-5C4AD93F0231}"/>
    <cellStyle name="Nota 2 2 2 2 6 8" xfId="27876" xr:uid="{DC7DAADC-DC4A-4421-ADD5-E2D5488DBE9E}"/>
    <cellStyle name="Nota 2 2 2 2 7" xfId="3856" xr:uid="{50E011CC-BBFB-488D-A0C9-FDEC5FD000A8}"/>
    <cellStyle name="Nota 2 2 2 2 7 2" xfId="27877" xr:uid="{811D6215-D96E-4FB1-A20F-10C4F0412ADC}"/>
    <cellStyle name="Nota 2 2 2 2 7 2 2" xfId="27878" xr:uid="{83FC2DA5-B0B7-4A70-B6AC-E52D31E88554}"/>
    <cellStyle name="Nota 2 2 2 2 7 2 2 2" xfId="27879" xr:uid="{11F8CD80-DB52-4749-BE75-C7632F7A6166}"/>
    <cellStyle name="Nota 2 2 2 2 7 2 2 2 2" xfId="27880" xr:uid="{3115F6ED-EA06-46FC-A8A2-AFB756352D93}"/>
    <cellStyle name="Nota 2 2 2 2 7 2 2 2 2 2" xfId="27881" xr:uid="{5C766DEF-7306-49B8-83DB-B3D21D72733F}"/>
    <cellStyle name="Nota 2 2 2 2 7 2 2 2 3" xfId="27882" xr:uid="{1A82120A-668D-44EB-A827-F32C86E4AFB0}"/>
    <cellStyle name="Nota 2 2 2 2 7 2 2 3" xfId="27883" xr:uid="{F48CF02F-9E33-4E95-BD98-87234252861C}"/>
    <cellStyle name="Nota 2 2 2 2 7 2 2 3 2" xfId="27884" xr:uid="{EB16C6EE-2328-43C2-ABA3-C3F848ABFE5C}"/>
    <cellStyle name="Nota 2 2 2 2 7 2 2 4" xfId="27885" xr:uid="{0669A7F4-6D2A-486C-9EB7-2E02C7FA7B8D}"/>
    <cellStyle name="Nota 2 2 2 2 7 2 2 4 2" xfId="27886" xr:uid="{21A92F06-9319-446A-9177-9BDDE842AC65}"/>
    <cellStyle name="Nota 2 2 2 2 7 2 2 5" xfId="27887" xr:uid="{056B7E40-5347-46AE-8C51-BB1776584617}"/>
    <cellStyle name="Nota 2 2 2 2 7 2 3" xfId="27888" xr:uid="{B97F6883-A563-4254-B7AA-ED9018AB2D7E}"/>
    <cellStyle name="Nota 2 2 2 2 7 2 3 2" xfId="27889" xr:uid="{F1BE7C2E-B8F1-4232-B192-0AE512AC15DB}"/>
    <cellStyle name="Nota 2 2 2 2 7 2 3 3" xfId="56983" xr:uid="{74D3408B-F9C6-4C00-821E-B8A96D0210DA}"/>
    <cellStyle name="Nota 2 2 2 2 7 2 4" xfId="27890" xr:uid="{0F140D0B-11AA-4C1E-815D-DC2B673C8479}"/>
    <cellStyle name="Nota 2 2 2 2 7 2 4 2" xfId="27891" xr:uid="{3A77F8A2-FC16-4D55-AFA0-5D98FFDCE3FB}"/>
    <cellStyle name="Nota 2 2 2 2 7 2 5" xfId="27892" xr:uid="{9335F40F-C252-48B4-AEA0-EC6707FCD6A3}"/>
    <cellStyle name="Nota 2 2 2 2 7 3" xfId="27893" xr:uid="{80C505BB-97B1-4641-8D05-0D95AC028475}"/>
    <cellStyle name="Nota 2 2 2 2 7 3 2" xfId="27894" xr:uid="{CECC4CCE-210F-4829-8DF0-896837537170}"/>
    <cellStyle name="Nota 2 2 2 2 7 3 2 2" xfId="27895" xr:uid="{CD4AA6D4-6937-48AD-B032-53AC9E84910B}"/>
    <cellStyle name="Nota 2 2 2 2 7 3 2 3" xfId="56984" xr:uid="{285ABD2D-42A7-41FC-ACCB-8FB840A6E1A6}"/>
    <cellStyle name="Nota 2 2 2 2 7 3 3" xfId="27896" xr:uid="{752CF302-8A78-4595-9D01-EB1D830B56EE}"/>
    <cellStyle name="Nota 2 2 2 2 7 3 3 2" xfId="27897" xr:uid="{2F4CFDF5-85CB-4738-B5D8-CF2CADB15B9E}"/>
    <cellStyle name="Nota 2 2 2 2 7 3 4" xfId="27898" xr:uid="{59396914-F349-4912-B160-CF7B8739277D}"/>
    <cellStyle name="Nota 2 2 2 2 7 4" xfId="27899" xr:uid="{E5CD067F-4215-49DA-8177-1C7CE8B69F65}"/>
    <cellStyle name="Nota 2 2 2 2 7 4 2" xfId="27900" xr:uid="{9B500C71-677D-49FC-8FF9-7CC111818077}"/>
    <cellStyle name="Nota 2 2 2 2 7 4 2 2" xfId="27901" xr:uid="{7E8FF77A-8B7F-4FEE-8010-E07D4B64EE05}"/>
    <cellStyle name="Nota 2 2 2 2 7 4 2 2 2" xfId="27902" xr:uid="{1A42113A-E2F5-4421-9935-95A2F4D057E7}"/>
    <cellStyle name="Nota 2 2 2 2 7 4 2 3" xfId="27903" xr:uid="{7CD7A996-EC89-4452-8810-AF8280A82270}"/>
    <cellStyle name="Nota 2 2 2 2 7 4 3" xfId="27904" xr:uid="{14B53485-108B-4463-802F-32C7C49313AF}"/>
    <cellStyle name="Nota 2 2 2 2 7 4 3 2" xfId="27905" xr:uid="{FC468DC7-E7EF-4EED-A15E-280B52F3770C}"/>
    <cellStyle name="Nota 2 2 2 2 7 4 4" xfId="27906" xr:uid="{B4F9BB0A-EDEA-433C-BA39-E2F0BE2A811A}"/>
    <cellStyle name="Nota 2 2 2 2 7 4 4 2" xfId="27907" xr:uid="{3030BECA-1ACA-49DB-B580-CBF83D21E5A5}"/>
    <cellStyle name="Nota 2 2 2 2 7 4 5" xfId="27908" xr:uid="{6A2142FF-2BE2-4FD2-9AE2-F7F65BC0D2AF}"/>
    <cellStyle name="Nota 2 2 2 2 7 5" xfId="27909" xr:uid="{D0034F2E-57EB-4ADD-A29A-7A27E6387551}"/>
    <cellStyle name="Nota 2 2 2 2 7 5 2" xfId="27910" xr:uid="{F1CD2ADC-5FEC-4D16-B4AA-E5804E93D1F8}"/>
    <cellStyle name="Nota 2 2 2 2 7 5 2 2" xfId="27911" xr:uid="{6FE0347C-3D55-43A6-A1D9-BD5C9F325889}"/>
    <cellStyle name="Nota 2 2 2 2 7 5 3" xfId="27912" xr:uid="{E1A6F984-AF49-47E2-B02E-B362733D92B0}"/>
    <cellStyle name="Nota 2 2 2 2 7 5 3 2" xfId="27913" xr:uid="{6FD9BB73-8D6C-4191-8A62-765FF05DD592}"/>
    <cellStyle name="Nota 2 2 2 2 7 5 4" xfId="27914" xr:uid="{09484985-6280-441E-9934-7CD6AC2D39F0}"/>
    <cellStyle name="Nota 2 2 2 2 7 6" xfId="27915" xr:uid="{D9BFBE66-917F-4B35-AAD0-915643F6DD96}"/>
    <cellStyle name="Nota 2 2 2 2 7 6 2" xfId="27916" xr:uid="{B33BAC2C-1745-45CB-BD3A-FCD06CD149D0}"/>
    <cellStyle name="Nota 2 2 2 2 7 7" xfId="27917" xr:uid="{191747D2-F701-4C4D-A76A-F7CBF6E08759}"/>
    <cellStyle name="Nota 2 2 2 2 7 8" xfId="27918" xr:uid="{F549D048-3D5D-408F-B2BA-66C0543B1238}"/>
    <cellStyle name="Nota 2 2 2 2 8" xfId="27919" xr:uid="{F786F9E6-A4EF-4C14-BB11-34BA43403765}"/>
    <cellStyle name="Nota 2 2 2 2 8 2" xfId="27920" xr:uid="{48538D9B-3CF0-457F-96AF-1D4FD7AAF814}"/>
    <cellStyle name="Nota 2 2 2 2 8 2 2" xfId="27921" xr:uid="{5179C438-4E1D-44A7-B5AA-6D53FC6A9AD1}"/>
    <cellStyle name="Nota 2 2 2 2 8 2 2 2" xfId="27922" xr:uid="{2FC8A010-294D-40DB-BA90-0BE76A163A6E}"/>
    <cellStyle name="Nota 2 2 2 2 8 2 2 2 2" xfId="27923" xr:uid="{22FEBCB3-1AD1-4F49-822F-A76AF9B195C2}"/>
    <cellStyle name="Nota 2 2 2 2 8 2 2 3" xfId="27924" xr:uid="{EEB4BFE8-904D-4E7B-B3D9-6DE837CA2D9F}"/>
    <cellStyle name="Nota 2 2 2 2 8 2 3" xfId="27925" xr:uid="{844B3719-DAC7-428C-A1B5-17690B86124E}"/>
    <cellStyle name="Nota 2 2 2 2 8 2 3 2" xfId="27926" xr:uid="{17F1B7F9-E427-46D4-B602-67BC2F3B0356}"/>
    <cellStyle name="Nota 2 2 2 2 8 2 4" xfId="27927" xr:uid="{D2C653C0-4286-41CB-8CEF-756582BF1252}"/>
    <cellStyle name="Nota 2 2 2 2 8 2 4 2" xfId="27928" xr:uid="{19DB7D4E-F99D-4EFD-8CA4-BDEF541A1DED}"/>
    <cellStyle name="Nota 2 2 2 2 8 2 5" xfId="27929" xr:uid="{BE10D986-FC04-4DCF-9D63-3E310EA6AAF5}"/>
    <cellStyle name="Nota 2 2 2 2 8 3" xfId="27930" xr:uid="{7F57DED5-11FC-4F7A-B363-BC02468FEF04}"/>
    <cellStyle name="Nota 2 2 2 2 8 3 2" xfId="27931" xr:uid="{F9F51E8E-3D14-46D6-8B6D-095DA826FCD0}"/>
    <cellStyle name="Nota 2 2 2 2 8 3 3" xfId="56985" xr:uid="{A6AA9189-BADE-40C6-88E1-79522B9E11B3}"/>
    <cellStyle name="Nota 2 2 2 2 8 4" xfId="27932" xr:uid="{C2027C0B-EA6A-4019-9ED3-134BAF0DBED4}"/>
    <cellStyle name="Nota 2 2 2 2 8 4 2" xfId="27933" xr:uid="{F281EEDB-1988-4503-831D-011733347308}"/>
    <cellStyle name="Nota 2 2 2 2 8 5" xfId="27934" xr:uid="{54042808-1A89-4534-BE0A-969C6FE2D2EF}"/>
    <cellStyle name="Nota 2 2 2 2 9" xfId="27935" xr:uid="{64D2C5AE-83D1-4FDA-8652-7DE20152EB24}"/>
    <cellStyle name="Nota 2 2 2 2 9 2" xfId="27936" xr:uid="{796B043E-B686-48ED-A11C-317623FB0B34}"/>
    <cellStyle name="Nota 2 2 2 2 9 2 2" xfId="27937" xr:uid="{E4453692-09E0-47A0-AF4D-246B88956265}"/>
    <cellStyle name="Nota 2 2 2 2 9 2 3" xfId="56986" xr:uid="{4ADA763B-5ADA-49F0-9991-266EBA15DC07}"/>
    <cellStyle name="Nota 2 2 2 2 9 3" xfId="27938" xr:uid="{A61EB8A2-DD0E-40AA-8031-0B74C8F31623}"/>
    <cellStyle name="Nota 2 2 2 2 9 3 2" xfId="27939" xr:uid="{22F9CE8C-1935-4412-9FF8-83FD0991C93B}"/>
    <cellStyle name="Nota 2 2 2 2 9 4" xfId="27940" xr:uid="{7CDA5A54-4047-4E39-BC13-E906A8E30384}"/>
    <cellStyle name="Nota 2 2 2 3" xfId="3857" xr:uid="{F5F2D895-AF45-46DC-9BC5-D2041CCF4414}"/>
    <cellStyle name="Nota 2 2 2 3 10" xfId="27941" xr:uid="{A4810C57-CBC5-459A-BDF1-8B0BA9269008}"/>
    <cellStyle name="Nota 2 2 2 3 10 2" xfId="27942" xr:uid="{1B16F8DE-6B41-4514-9B4A-04DC4A18F03D}"/>
    <cellStyle name="Nota 2 2 2 3 11" xfId="27943" xr:uid="{76CD9B73-71FD-4766-A623-0A2DA2315FCA}"/>
    <cellStyle name="Nota 2 2 2 3 12" xfId="27944" xr:uid="{36CA9451-C1A9-4CCE-97A0-CB5015443331}"/>
    <cellStyle name="Nota 2 2 2 3 2" xfId="3858" xr:uid="{A293B573-8D4C-44DE-8837-BC9CA48FEAD5}"/>
    <cellStyle name="Nota 2 2 2 3 2 10" xfId="27945" xr:uid="{AE312BB3-DCE9-491D-BBD4-92CDE74191AC}"/>
    <cellStyle name="Nota 2 2 2 3 2 2" xfId="3859" xr:uid="{80756FF2-F244-4F4D-817A-C25A0C8464DB}"/>
    <cellStyle name="Nota 2 2 2 3 2 2 2" xfId="27946" xr:uid="{41151D13-F10B-4CD7-BFD4-175F09969ACD}"/>
    <cellStyle name="Nota 2 2 2 3 2 2 2 2" xfId="27947" xr:uid="{850E434B-7286-4114-BFD9-065FCE77D3DC}"/>
    <cellStyle name="Nota 2 2 2 3 2 2 2 2 2" xfId="27948" xr:uid="{808181B3-87E3-480E-B6C1-9EF908A0C6E7}"/>
    <cellStyle name="Nota 2 2 2 3 2 2 2 2 2 2" xfId="27949" xr:uid="{5353A6FF-A175-4F74-A3C7-B05CD247F6A0}"/>
    <cellStyle name="Nota 2 2 2 3 2 2 2 2 2 2 2" xfId="27950" xr:uid="{2BF0B6E4-7F72-41BC-A3AA-1D957B38C360}"/>
    <cellStyle name="Nota 2 2 2 3 2 2 2 2 2 3" xfId="27951" xr:uid="{A7D4A0E4-E548-41BB-9C19-0DBBEDC0C097}"/>
    <cellStyle name="Nota 2 2 2 3 2 2 2 2 3" xfId="27952" xr:uid="{1EBEE3CE-C1DD-4A5A-AACC-4E84C8E4FD5E}"/>
    <cellStyle name="Nota 2 2 2 3 2 2 2 2 3 2" xfId="27953" xr:uid="{4F5CF8A7-5E9D-49F4-847F-CCB47A105183}"/>
    <cellStyle name="Nota 2 2 2 3 2 2 2 2 4" xfId="27954" xr:uid="{0D6F0B9B-EA75-4C0A-893A-3B29E40E62B3}"/>
    <cellStyle name="Nota 2 2 2 3 2 2 2 2 4 2" xfId="27955" xr:uid="{19FE9AB6-86F9-44F0-8FFD-E42F4285173D}"/>
    <cellStyle name="Nota 2 2 2 3 2 2 2 2 5" xfId="27956" xr:uid="{DFA3D5EA-185C-403B-AD62-D1D464D723BF}"/>
    <cellStyle name="Nota 2 2 2 3 2 2 2 3" xfId="27957" xr:uid="{E8930F50-6AE1-4B8C-AB14-7A4F229B1A1A}"/>
    <cellStyle name="Nota 2 2 2 3 2 2 2 3 2" xfId="27958" xr:uid="{8A1809D8-E661-48CE-976B-C178601BF0ED}"/>
    <cellStyle name="Nota 2 2 2 3 2 2 2 3 3" xfId="56987" xr:uid="{0D536937-C59F-4451-B870-ED0C7AFDE1A1}"/>
    <cellStyle name="Nota 2 2 2 3 2 2 2 4" xfId="27959" xr:uid="{02E42571-305C-4E61-AC18-B5F2B2574923}"/>
    <cellStyle name="Nota 2 2 2 3 2 2 2 4 2" xfId="27960" xr:uid="{CD61B820-3E8D-4953-B4A6-0BE9BF0C53D3}"/>
    <cellStyle name="Nota 2 2 2 3 2 2 2 5" xfId="27961" xr:uid="{B7B42C46-AC9E-4677-A348-3A21390196DB}"/>
    <cellStyle name="Nota 2 2 2 3 2 2 3" xfId="27962" xr:uid="{410ABD91-EBA5-4E94-99FD-A4F1D65EF2D6}"/>
    <cellStyle name="Nota 2 2 2 3 2 2 3 2" xfId="27963" xr:uid="{B791CB30-4486-4F96-BFA8-188FB1EB24AA}"/>
    <cellStyle name="Nota 2 2 2 3 2 2 3 2 2" xfId="27964" xr:uid="{2423E032-856E-424F-8975-F50E3A7A1AB6}"/>
    <cellStyle name="Nota 2 2 2 3 2 2 3 2 3" xfId="56988" xr:uid="{0C0763E1-FEF0-4FEB-9AB0-CD1C004A71BD}"/>
    <cellStyle name="Nota 2 2 2 3 2 2 3 3" xfId="27965" xr:uid="{00B89848-F4DC-4055-8D68-BAA5691DFAFC}"/>
    <cellStyle name="Nota 2 2 2 3 2 2 3 3 2" xfId="27966" xr:uid="{BC182366-97CD-4DF4-973E-8F8782828183}"/>
    <cellStyle name="Nota 2 2 2 3 2 2 3 4" xfId="27967" xr:uid="{9FF669F0-EE24-4149-B994-49EDBC62133E}"/>
    <cellStyle name="Nota 2 2 2 3 2 2 4" xfId="27968" xr:uid="{94416577-6342-44DE-9229-E2BD5A112109}"/>
    <cellStyle name="Nota 2 2 2 3 2 2 4 2" xfId="27969" xr:uid="{E984F2FF-51CF-4769-AFE6-90595757F5E0}"/>
    <cellStyle name="Nota 2 2 2 3 2 2 4 2 2" xfId="27970" xr:uid="{174E35D9-3592-4799-868A-373DE5796ABB}"/>
    <cellStyle name="Nota 2 2 2 3 2 2 4 2 2 2" xfId="27971" xr:uid="{F3495513-DA06-422B-A0C3-61C4DC516D26}"/>
    <cellStyle name="Nota 2 2 2 3 2 2 4 2 3" xfId="27972" xr:uid="{2B2C089F-8618-43D0-A5C3-C123B80313A1}"/>
    <cellStyle name="Nota 2 2 2 3 2 2 4 3" xfId="27973" xr:uid="{F2C62A10-3820-43E0-B480-AF7AEEBBA00D}"/>
    <cellStyle name="Nota 2 2 2 3 2 2 4 3 2" xfId="27974" xr:uid="{BCC2CC30-0A28-4515-BE78-201F9EB6F0B2}"/>
    <cellStyle name="Nota 2 2 2 3 2 2 4 4" xfId="27975" xr:uid="{526281E9-A1A5-4882-97E4-814FEB094120}"/>
    <cellStyle name="Nota 2 2 2 3 2 2 4 4 2" xfId="27976" xr:uid="{C6AD3AF1-1704-49BB-B706-0BB1F40D3FE7}"/>
    <cellStyle name="Nota 2 2 2 3 2 2 4 5" xfId="27977" xr:uid="{289017C6-88ED-49F6-9D81-5F6662EE11B0}"/>
    <cellStyle name="Nota 2 2 2 3 2 2 5" xfId="27978" xr:uid="{19AF87B8-5D82-4B90-92E2-90691EB8115F}"/>
    <cellStyle name="Nota 2 2 2 3 2 2 5 2" xfId="27979" xr:uid="{CF1F2B75-9D1E-4469-B514-E5785994D739}"/>
    <cellStyle name="Nota 2 2 2 3 2 2 5 2 2" xfId="27980" xr:uid="{27E053ED-C63F-43EA-8B09-6160600EEBE3}"/>
    <cellStyle name="Nota 2 2 2 3 2 2 5 3" xfId="27981" xr:uid="{093D20F6-1372-4EC5-92F5-5816995D32B7}"/>
    <cellStyle name="Nota 2 2 2 3 2 2 5 3 2" xfId="27982" xr:uid="{580F507F-4300-475E-BEF4-97E10129EBBD}"/>
    <cellStyle name="Nota 2 2 2 3 2 2 5 4" xfId="27983" xr:uid="{CFDC00F5-3B69-4461-A3B2-EAA9E30AF8E7}"/>
    <cellStyle name="Nota 2 2 2 3 2 2 6" xfId="27984" xr:uid="{2D875A58-7AE2-48B1-AA36-27DFBE188C6D}"/>
    <cellStyle name="Nota 2 2 2 3 2 2 6 2" xfId="27985" xr:uid="{E4FF0AC9-79D4-4B84-87A9-F0E32CD9434C}"/>
    <cellStyle name="Nota 2 2 2 3 2 2 7" xfId="27986" xr:uid="{91F63C0B-CF3D-4A23-A293-FFA742A20292}"/>
    <cellStyle name="Nota 2 2 2 3 2 2 8" xfId="27987" xr:uid="{F1D64453-18A1-40AB-AF6D-A204708931E0}"/>
    <cellStyle name="Nota 2 2 2 3 2 3" xfId="3860" xr:uid="{32263B8F-AB42-46D5-9B1A-97F67E417863}"/>
    <cellStyle name="Nota 2 2 2 3 2 3 2" xfId="27988" xr:uid="{773EA506-A13E-48B0-8902-A3171C50584A}"/>
    <cellStyle name="Nota 2 2 2 3 2 3 2 2" xfId="27989" xr:uid="{132533B9-40B7-41C5-AA91-DB42E2B8166F}"/>
    <cellStyle name="Nota 2 2 2 3 2 3 2 2 2" xfId="27990" xr:uid="{D329DD99-64BD-4EDA-B57B-F2978A1B6AA9}"/>
    <cellStyle name="Nota 2 2 2 3 2 3 2 2 2 2" xfId="27991" xr:uid="{88861844-6B7B-4BDD-8094-C0F998863529}"/>
    <cellStyle name="Nota 2 2 2 3 2 3 2 2 2 2 2" xfId="27992" xr:uid="{3491AB4D-E90C-441C-983B-32CE15F1BEAE}"/>
    <cellStyle name="Nota 2 2 2 3 2 3 2 2 2 3" xfId="27993" xr:uid="{1FF50372-41FB-43AA-9313-677813521545}"/>
    <cellStyle name="Nota 2 2 2 3 2 3 2 2 3" xfId="27994" xr:uid="{48B50FF8-9B10-4A75-9DA1-EF3C6FBBDB39}"/>
    <cellStyle name="Nota 2 2 2 3 2 3 2 2 3 2" xfId="27995" xr:uid="{DD363821-6994-4430-9EF9-F5A3CC1E7AA3}"/>
    <cellStyle name="Nota 2 2 2 3 2 3 2 2 4" xfId="27996" xr:uid="{58737486-F03F-40FE-A7A5-8C38F80B7ADF}"/>
    <cellStyle name="Nota 2 2 2 3 2 3 2 2 4 2" xfId="27997" xr:uid="{1C27E53B-1FEA-4A6D-8461-F6045142BDFF}"/>
    <cellStyle name="Nota 2 2 2 3 2 3 2 2 5" xfId="27998" xr:uid="{8A0C6DA3-440A-4C0D-A702-02B436D8A5C4}"/>
    <cellStyle name="Nota 2 2 2 3 2 3 2 3" xfId="27999" xr:uid="{E6FBC985-E11B-4499-A7EE-D3B9D5519C68}"/>
    <cellStyle name="Nota 2 2 2 3 2 3 2 3 2" xfId="28000" xr:uid="{003786FF-E2C6-46A9-8480-EB6D6BE8006E}"/>
    <cellStyle name="Nota 2 2 2 3 2 3 2 3 3" xfId="56989" xr:uid="{B02B6EA6-AFD6-4776-821F-7488ADB05843}"/>
    <cellStyle name="Nota 2 2 2 3 2 3 2 4" xfId="28001" xr:uid="{8450EA0C-C9D7-4D4E-9D36-128CDAA72B26}"/>
    <cellStyle name="Nota 2 2 2 3 2 3 2 4 2" xfId="28002" xr:uid="{0E548BB7-B598-4108-A507-A3181A2DC9DD}"/>
    <cellStyle name="Nota 2 2 2 3 2 3 2 5" xfId="28003" xr:uid="{31FB3F19-DEA3-43B2-9C15-FB1DB0550EC6}"/>
    <cellStyle name="Nota 2 2 2 3 2 3 3" xfId="28004" xr:uid="{459C5C00-5CCC-4A63-9065-CBA15EA84B09}"/>
    <cellStyle name="Nota 2 2 2 3 2 3 3 2" xfId="28005" xr:uid="{EC410119-4AC5-4FF0-9364-08F8AB64C0A5}"/>
    <cellStyle name="Nota 2 2 2 3 2 3 3 2 2" xfId="28006" xr:uid="{1023CD7C-756B-48E0-9FD8-F95AD8840431}"/>
    <cellStyle name="Nota 2 2 2 3 2 3 3 2 3" xfId="56990" xr:uid="{EEC7F6CF-C173-4F9B-996F-10AA34625EF1}"/>
    <cellStyle name="Nota 2 2 2 3 2 3 3 3" xfId="28007" xr:uid="{4C57B039-4356-447B-A459-E79E8D06B665}"/>
    <cellStyle name="Nota 2 2 2 3 2 3 3 3 2" xfId="28008" xr:uid="{B362C876-A18D-41F1-827E-0D386BFCA9C5}"/>
    <cellStyle name="Nota 2 2 2 3 2 3 3 4" xfId="28009" xr:uid="{CE82E49F-D721-490C-A05A-3C4EF1555D46}"/>
    <cellStyle name="Nota 2 2 2 3 2 3 4" xfId="28010" xr:uid="{9908592A-097F-4388-8962-828FE8E79927}"/>
    <cellStyle name="Nota 2 2 2 3 2 3 4 2" xfId="28011" xr:uid="{4C208C47-F6A7-41CB-8F31-5AC651927084}"/>
    <cellStyle name="Nota 2 2 2 3 2 3 4 2 2" xfId="28012" xr:uid="{B480DC65-AE3A-4D58-A637-318CB8C7DECB}"/>
    <cellStyle name="Nota 2 2 2 3 2 3 4 2 2 2" xfId="28013" xr:uid="{D3D92E65-F531-4A37-931D-F0F00793DA89}"/>
    <cellStyle name="Nota 2 2 2 3 2 3 4 2 3" xfId="28014" xr:uid="{23D73CCF-294A-4B30-9A1B-95CE0C6A7C06}"/>
    <cellStyle name="Nota 2 2 2 3 2 3 4 3" xfId="28015" xr:uid="{C20495F8-F9E5-4515-97AC-4A7EA02A48D4}"/>
    <cellStyle name="Nota 2 2 2 3 2 3 4 3 2" xfId="28016" xr:uid="{82A125E9-3C17-42A8-B764-E359EC38EF97}"/>
    <cellStyle name="Nota 2 2 2 3 2 3 4 4" xfId="28017" xr:uid="{98F15DAA-A0ED-4136-95CE-6BAE00FEBBCD}"/>
    <cellStyle name="Nota 2 2 2 3 2 3 4 4 2" xfId="28018" xr:uid="{29D4AAAE-49A7-48A0-90CB-FED4FF62A8A7}"/>
    <cellStyle name="Nota 2 2 2 3 2 3 4 5" xfId="28019" xr:uid="{E8E6669C-F69A-4820-A520-FC1FE0EBED90}"/>
    <cellStyle name="Nota 2 2 2 3 2 3 5" xfId="28020" xr:uid="{6E29EBC3-1014-4F5E-9D38-AED28F5495E1}"/>
    <cellStyle name="Nota 2 2 2 3 2 3 5 2" xfId="28021" xr:uid="{221AC06E-8925-4A1E-B54D-5795B596C8F6}"/>
    <cellStyle name="Nota 2 2 2 3 2 3 5 2 2" xfId="28022" xr:uid="{5F059696-FF53-4FF6-917B-61A7FF32F035}"/>
    <cellStyle name="Nota 2 2 2 3 2 3 5 3" xfId="28023" xr:uid="{87EB43D7-3CFF-400F-87F6-56F5A0B73105}"/>
    <cellStyle name="Nota 2 2 2 3 2 3 5 3 2" xfId="28024" xr:uid="{F135ED7D-A71E-437E-9A8C-531936C45C15}"/>
    <cellStyle name="Nota 2 2 2 3 2 3 5 4" xfId="28025" xr:uid="{CA39E8C2-7EC6-476E-96F9-3AE6EB27554A}"/>
    <cellStyle name="Nota 2 2 2 3 2 3 6" xfId="28026" xr:uid="{02DB98B9-2CC6-48CE-A89D-7D51A6FF4C16}"/>
    <cellStyle name="Nota 2 2 2 3 2 3 6 2" xfId="28027" xr:uid="{01051F5F-2158-4E9D-A8A3-8E87A1282452}"/>
    <cellStyle name="Nota 2 2 2 3 2 3 7" xfId="28028" xr:uid="{8F55C1AD-29CF-4771-9658-412F3B1BB0AB}"/>
    <cellStyle name="Nota 2 2 2 3 2 3 8" xfId="28029" xr:uid="{281A890B-2895-4011-B212-A045ABF45875}"/>
    <cellStyle name="Nota 2 2 2 3 2 4" xfId="28030" xr:uid="{808C4C9F-1CD6-4F7F-9DC5-EBC92F2A20C0}"/>
    <cellStyle name="Nota 2 2 2 3 2 4 2" xfId="28031" xr:uid="{828D87A8-DE4B-44EF-95F3-F4A54A554265}"/>
    <cellStyle name="Nota 2 2 2 3 2 4 2 2" xfId="28032" xr:uid="{4986EBC4-C620-40AA-A97F-BF5B789962C1}"/>
    <cellStyle name="Nota 2 2 2 3 2 4 2 2 2" xfId="28033" xr:uid="{61BDD070-1BD3-4E05-87A7-4FC3D82E3F56}"/>
    <cellStyle name="Nota 2 2 2 3 2 4 2 2 2 2" xfId="28034" xr:uid="{5128EE4C-8A29-4EBD-902D-A41661AF3F2E}"/>
    <cellStyle name="Nota 2 2 2 3 2 4 2 2 3" xfId="28035" xr:uid="{4F431879-4F12-4A40-8B6D-EB3BC99FC306}"/>
    <cellStyle name="Nota 2 2 2 3 2 4 2 3" xfId="28036" xr:uid="{5DF71BE7-082E-4D74-A220-2ED5BBD9363F}"/>
    <cellStyle name="Nota 2 2 2 3 2 4 2 3 2" xfId="28037" xr:uid="{BF8F237F-4BAA-4F7C-A852-B40D8A7F7C6E}"/>
    <cellStyle name="Nota 2 2 2 3 2 4 2 4" xfId="28038" xr:uid="{5BF9095A-FAB0-4FC2-A628-D99F68921951}"/>
    <cellStyle name="Nota 2 2 2 3 2 4 2 4 2" xfId="28039" xr:uid="{0B454B38-8F2D-4081-BEE0-89FF46F06749}"/>
    <cellStyle name="Nota 2 2 2 3 2 4 2 5" xfId="28040" xr:uid="{D8EF1391-FAFF-4FCD-9A44-01C27FD2B238}"/>
    <cellStyle name="Nota 2 2 2 3 2 4 3" xfId="28041" xr:uid="{103F1C02-89FD-4CB0-9559-AF784C985868}"/>
    <cellStyle name="Nota 2 2 2 3 2 4 3 2" xfId="28042" xr:uid="{68082947-D581-4667-96A0-85047B650B39}"/>
    <cellStyle name="Nota 2 2 2 3 2 4 3 3" xfId="56991" xr:uid="{EB97B1B2-9E18-4301-94FD-2E809438C516}"/>
    <cellStyle name="Nota 2 2 2 3 2 4 4" xfId="28043" xr:uid="{60AB9B9F-DB9C-4560-A9C1-CCEBF15657E3}"/>
    <cellStyle name="Nota 2 2 2 3 2 4 4 2" xfId="28044" xr:uid="{331950E1-2648-4B42-A129-47C4106C6078}"/>
    <cellStyle name="Nota 2 2 2 3 2 4 5" xfId="28045" xr:uid="{09A32ABE-89C6-4A57-85F6-1D6302F7A209}"/>
    <cellStyle name="Nota 2 2 2 3 2 5" xfId="28046" xr:uid="{B02EF15A-59A3-41F8-A9AE-4E9C84197601}"/>
    <cellStyle name="Nota 2 2 2 3 2 5 2" xfId="28047" xr:uid="{0E177B64-0BC5-4D04-9868-26B29C0B5363}"/>
    <cellStyle name="Nota 2 2 2 3 2 5 2 2" xfId="28048" xr:uid="{61115738-2BF3-48B1-B258-BC25D5F070F6}"/>
    <cellStyle name="Nota 2 2 2 3 2 5 2 3" xfId="56992" xr:uid="{0BB76874-ABD2-4396-9D92-F91E03CF5C8A}"/>
    <cellStyle name="Nota 2 2 2 3 2 5 3" xfId="28049" xr:uid="{8DF86B42-E009-42F2-AD27-B212BDC66AEE}"/>
    <cellStyle name="Nota 2 2 2 3 2 5 3 2" xfId="28050" xr:uid="{6F8F68E5-DFA5-45D8-B07A-750EBCEA4EB9}"/>
    <cellStyle name="Nota 2 2 2 3 2 5 4" xfId="28051" xr:uid="{04790C3F-689B-4464-AF3F-9C53B3CE93CA}"/>
    <cellStyle name="Nota 2 2 2 3 2 6" xfId="28052" xr:uid="{05A81090-916D-44C4-B7BF-AD91351F0EBE}"/>
    <cellStyle name="Nota 2 2 2 3 2 6 2" xfId="28053" xr:uid="{74BB78D9-8E71-4C72-A517-B7CBA5E1CE25}"/>
    <cellStyle name="Nota 2 2 2 3 2 6 2 2" xfId="28054" xr:uid="{24584BB0-7342-4A58-98AB-E15AECEB002C}"/>
    <cellStyle name="Nota 2 2 2 3 2 6 2 2 2" xfId="28055" xr:uid="{F6812C91-8B06-48B2-9B93-43B910BBA0EE}"/>
    <cellStyle name="Nota 2 2 2 3 2 6 2 3" xfId="28056" xr:uid="{A0E13EED-2481-4E2F-97C8-10BA0402E249}"/>
    <cellStyle name="Nota 2 2 2 3 2 6 3" xfId="28057" xr:uid="{E4A60572-F0B5-488F-BF8B-2408DE9698D3}"/>
    <cellStyle name="Nota 2 2 2 3 2 6 3 2" xfId="28058" xr:uid="{A911A829-9C96-4627-A8BD-E43C92842D59}"/>
    <cellStyle name="Nota 2 2 2 3 2 6 4" xfId="28059" xr:uid="{4889763D-1070-46F0-BA20-D27408B37F52}"/>
    <cellStyle name="Nota 2 2 2 3 2 6 4 2" xfId="28060" xr:uid="{19869E9F-A73D-44C9-B7EC-F08D99B4FE08}"/>
    <cellStyle name="Nota 2 2 2 3 2 6 5" xfId="28061" xr:uid="{45E4A310-97EA-4F3E-BB63-D722889CD345}"/>
    <cellStyle name="Nota 2 2 2 3 2 7" xfId="28062" xr:uid="{325B5189-69F4-4419-A953-6C7F817E0DB9}"/>
    <cellStyle name="Nota 2 2 2 3 2 7 2" xfId="28063" xr:uid="{A91767A0-C3C0-4C31-AC12-A6B7D8AAAB22}"/>
    <cellStyle name="Nota 2 2 2 3 2 7 2 2" xfId="28064" xr:uid="{E2793715-FE05-4BB8-820C-6C863BD0E143}"/>
    <cellStyle name="Nota 2 2 2 3 2 7 3" xfId="28065" xr:uid="{8B14086C-814B-4EE6-BD71-5360D1983992}"/>
    <cellStyle name="Nota 2 2 2 3 2 7 3 2" xfId="28066" xr:uid="{8542F4B8-00C7-4BBE-B4BA-674849332DC1}"/>
    <cellStyle name="Nota 2 2 2 3 2 7 4" xfId="28067" xr:uid="{5102522E-F5BB-46A4-83E0-848D3FA4E42D}"/>
    <cellStyle name="Nota 2 2 2 3 2 8" xfId="28068" xr:uid="{89D455EB-500D-43FD-B492-8E3E7D372D6D}"/>
    <cellStyle name="Nota 2 2 2 3 2 8 2" xfId="28069" xr:uid="{BEC698E2-3F43-4D78-B1B4-9F83FE7FA6D0}"/>
    <cellStyle name="Nota 2 2 2 3 2 9" xfId="28070" xr:uid="{F0EE35A5-30AC-4EB9-B0F5-7D1344025D12}"/>
    <cellStyle name="Nota 2 2 2 3 3" xfId="3861" xr:uid="{41886BF9-A3C3-44F1-9713-9E5A08A05A01}"/>
    <cellStyle name="Nota 2 2 2 3 3 2" xfId="28071" xr:uid="{795B9CF6-100B-4453-BA47-904FC2144143}"/>
    <cellStyle name="Nota 2 2 2 3 3 2 2" xfId="28072" xr:uid="{971490E0-9659-4A36-8903-AB63C8FE30B8}"/>
    <cellStyle name="Nota 2 2 2 3 3 2 2 2" xfId="28073" xr:uid="{A05BDBDD-C36B-4334-91A4-DE913745FE44}"/>
    <cellStyle name="Nota 2 2 2 3 3 2 2 2 2" xfId="28074" xr:uid="{C52CD7D9-0422-4739-8A32-A9F66C1EBB89}"/>
    <cellStyle name="Nota 2 2 2 3 3 2 2 2 2 2" xfId="28075" xr:uid="{98C09527-436C-4636-8440-35590CB26F28}"/>
    <cellStyle name="Nota 2 2 2 3 3 2 2 2 3" xfId="28076" xr:uid="{D842F3C0-F106-40C1-B318-82C5701A0B48}"/>
    <cellStyle name="Nota 2 2 2 3 3 2 2 3" xfId="28077" xr:uid="{4CBEC1F7-8E2F-45D4-A47E-DC352CA35987}"/>
    <cellStyle name="Nota 2 2 2 3 3 2 2 3 2" xfId="28078" xr:uid="{2A6847AB-D305-484E-84B1-6C2B1BA6FF46}"/>
    <cellStyle name="Nota 2 2 2 3 3 2 2 4" xfId="28079" xr:uid="{9B9441C4-5BF6-46C2-944A-0B7E287D2F6C}"/>
    <cellStyle name="Nota 2 2 2 3 3 2 2 4 2" xfId="28080" xr:uid="{1814BDA5-2AEA-466E-ABCE-02402FE830A0}"/>
    <cellStyle name="Nota 2 2 2 3 3 2 2 5" xfId="28081" xr:uid="{FCD385A1-DBCF-4130-953C-775E37ABBF69}"/>
    <cellStyle name="Nota 2 2 2 3 3 2 3" xfId="28082" xr:uid="{8BB61094-8907-400F-901B-7EA3D5B6662D}"/>
    <cellStyle name="Nota 2 2 2 3 3 2 3 2" xfId="28083" xr:uid="{3AF1B214-F9C6-4DDD-A074-03C3A469D416}"/>
    <cellStyle name="Nota 2 2 2 3 3 2 3 3" xfId="56993" xr:uid="{C1C72DF1-B39D-4CAA-86B9-8178108B7B28}"/>
    <cellStyle name="Nota 2 2 2 3 3 2 4" xfId="28084" xr:uid="{EAED097F-EC5F-4747-8CB4-24693AA7541D}"/>
    <cellStyle name="Nota 2 2 2 3 3 2 4 2" xfId="28085" xr:uid="{6671833B-F5BF-4E94-8EEB-8D6C2BFDF260}"/>
    <cellStyle name="Nota 2 2 2 3 3 2 5" xfId="28086" xr:uid="{003F661C-B3E0-4CF8-B796-7E0220375CD1}"/>
    <cellStyle name="Nota 2 2 2 3 3 3" xfId="28087" xr:uid="{9FF99525-4DFA-4971-90B7-EA464EBA91AA}"/>
    <cellStyle name="Nota 2 2 2 3 3 3 2" xfId="28088" xr:uid="{4B43D62C-03A4-4773-8595-DF539EF894BB}"/>
    <cellStyle name="Nota 2 2 2 3 3 3 2 2" xfId="28089" xr:uid="{435F461F-5E7D-4BB5-BF5A-9104ABB5E327}"/>
    <cellStyle name="Nota 2 2 2 3 3 3 2 3" xfId="56994" xr:uid="{5C5A2C38-C342-4B7F-A16D-19B4863AB547}"/>
    <cellStyle name="Nota 2 2 2 3 3 3 3" xfId="28090" xr:uid="{30ACFC8D-A399-40E0-B526-B6A4DF1BF7A0}"/>
    <cellStyle name="Nota 2 2 2 3 3 3 3 2" xfId="28091" xr:uid="{F7220E37-49AD-408D-942B-87DECBD3337A}"/>
    <cellStyle name="Nota 2 2 2 3 3 3 4" xfId="28092" xr:uid="{AB4B7879-F6FB-4801-A8D3-F60CCF5AFAD8}"/>
    <cellStyle name="Nota 2 2 2 3 3 4" xfId="28093" xr:uid="{63529CF5-8BD7-4ABB-A87E-34A922276BDC}"/>
    <cellStyle name="Nota 2 2 2 3 3 4 2" xfId="28094" xr:uid="{7DD00E8B-4994-45FA-9D9F-65882A052841}"/>
    <cellStyle name="Nota 2 2 2 3 3 4 2 2" xfId="28095" xr:uid="{160070F9-6EE6-4430-80F9-889788208B2F}"/>
    <cellStyle name="Nota 2 2 2 3 3 4 2 2 2" xfId="28096" xr:uid="{FC60C828-B155-4579-85F9-189CACA33BC5}"/>
    <cellStyle name="Nota 2 2 2 3 3 4 2 3" xfId="28097" xr:uid="{13919384-185B-4822-B04D-225D710E6B8A}"/>
    <cellStyle name="Nota 2 2 2 3 3 4 3" xfId="28098" xr:uid="{672CEE05-7FEE-492F-A8E4-F3EFED80C29A}"/>
    <cellStyle name="Nota 2 2 2 3 3 4 3 2" xfId="28099" xr:uid="{7D25024D-B4B4-414D-A624-039F97F24079}"/>
    <cellStyle name="Nota 2 2 2 3 3 4 4" xfId="28100" xr:uid="{725AA878-12B0-46A4-92A1-95B2FC282F70}"/>
    <cellStyle name="Nota 2 2 2 3 3 4 4 2" xfId="28101" xr:uid="{429526CA-E97E-4882-91CF-1C6FE68D918C}"/>
    <cellStyle name="Nota 2 2 2 3 3 4 5" xfId="28102" xr:uid="{BDE19E8E-0176-4465-94DF-CA8EE4CE3F46}"/>
    <cellStyle name="Nota 2 2 2 3 3 5" xfId="28103" xr:uid="{4D942047-2DB0-498A-8491-BA1F3A9ADDC2}"/>
    <cellStyle name="Nota 2 2 2 3 3 5 2" xfId="28104" xr:uid="{BE21D407-B7C2-437B-83A2-F7FD42884450}"/>
    <cellStyle name="Nota 2 2 2 3 3 5 2 2" xfId="28105" xr:uid="{60479F3D-7E3C-40A9-B949-A559DB0B93AD}"/>
    <cellStyle name="Nota 2 2 2 3 3 5 3" xfId="28106" xr:uid="{31E4DE6A-AFFB-41B7-AE6E-F4BCE4CA53B5}"/>
    <cellStyle name="Nota 2 2 2 3 3 5 3 2" xfId="28107" xr:uid="{B2A41782-3445-4AF1-B3BA-0EC9C4466E86}"/>
    <cellStyle name="Nota 2 2 2 3 3 5 4" xfId="28108" xr:uid="{403FFC93-C6D3-4EF3-B273-D32014EAB77B}"/>
    <cellStyle name="Nota 2 2 2 3 3 6" xfId="28109" xr:uid="{F59B6D2D-3C62-4327-9E1C-5C1CE1D5E20E}"/>
    <cellStyle name="Nota 2 2 2 3 3 6 2" xfId="28110" xr:uid="{F0C0379C-ADEE-4533-9D08-0370263E935E}"/>
    <cellStyle name="Nota 2 2 2 3 3 7" xfId="28111" xr:uid="{E272C123-BCD9-4DC5-963A-B2ADC841D1BC}"/>
    <cellStyle name="Nota 2 2 2 3 3 8" xfId="28112" xr:uid="{49AE37D3-5C80-445C-99F0-92AFAAF6CD2E}"/>
    <cellStyle name="Nota 2 2 2 3 4" xfId="3862" xr:uid="{B6B85639-4041-4A5A-B2F6-E6A8BA0C7837}"/>
    <cellStyle name="Nota 2 2 2 3 4 2" xfId="28113" xr:uid="{A95DFD8F-42D4-4EAC-8596-5572271DA463}"/>
    <cellStyle name="Nota 2 2 2 3 4 2 2" xfId="28114" xr:uid="{4C186F6F-8564-4D94-80FC-A79A46B628C4}"/>
    <cellStyle name="Nota 2 2 2 3 4 2 2 2" xfId="28115" xr:uid="{96DE6FEF-7935-4CBE-8224-07B5048AC4A3}"/>
    <cellStyle name="Nota 2 2 2 3 4 2 2 2 2" xfId="28116" xr:uid="{8FEAAC00-E99E-4D08-82FA-A7C6F0A2FCA6}"/>
    <cellStyle name="Nota 2 2 2 3 4 2 2 2 2 2" xfId="28117" xr:uid="{A5C567BE-4726-4B50-8CF0-F85D83D0FFE5}"/>
    <cellStyle name="Nota 2 2 2 3 4 2 2 2 3" xfId="28118" xr:uid="{94CDA5F1-381C-41BE-B59C-D5B892F910A8}"/>
    <cellStyle name="Nota 2 2 2 3 4 2 2 3" xfId="28119" xr:uid="{03401658-7355-44F0-8F1F-BDAB45B72EB5}"/>
    <cellStyle name="Nota 2 2 2 3 4 2 2 3 2" xfId="28120" xr:uid="{9C57CDA9-E187-4335-A897-5D57FFA83C5A}"/>
    <cellStyle name="Nota 2 2 2 3 4 2 2 4" xfId="28121" xr:uid="{CAFDBE1A-8B1E-46D6-8DB5-ACAAB2E40807}"/>
    <cellStyle name="Nota 2 2 2 3 4 2 2 4 2" xfId="28122" xr:uid="{38DE8201-A870-4C11-8D45-F1BCEA8EF710}"/>
    <cellStyle name="Nota 2 2 2 3 4 2 2 5" xfId="28123" xr:uid="{3B1EEF3C-8D3E-419C-8F6C-AE6C39823A10}"/>
    <cellStyle name="Nota 2 2 2 3 4 2 3" xfId="28124" xr:uid="{7ACB3415-BFCD-4B1F-B6C8-EC9F4001D694}"/>
    <cellStyle name="Nota 2 2 2 3 4 2 3 2" xfId="28125" xr:uid="{F15D898B-3C9E-4473-9030-6F54FFB6F04A}"/>
    <cellStyle name="Nota 2 2 2 3 4 2 3 3" xfId="56995" xr:uid="{1FFF3AEE-ECF7-41BF-94A7-3C8E7C86E569}"/>
    <cellStyle name="Nota 2 2 2 3 4 2 4" xfId="28126" xr:uid="{EE0AA3B5-4617-4AD1-A951-F22023C0E319}"/>
    <cellStyle name="Nota 2 2 2 3 4 2 4 2" xfId="28127" xr:uid="{5F44B35A-1488-4934-A87E-65C17DD2C76D}"/>
    <cellStyle name="Nota 2 2 2 3 4 2 5" xfId="28128" xr:uid="{F582769D-B435-452B-A48E-8E127FC66E65}"/>
    <cellStyle name="Nota 2 2 2 3 4 3" xfId="28129" xr:uid="{D4C0D464-F1A3-43B6-AA21-6A2EA9A91497}"/>
    <cellStyle name="Nota 2 2 2 3 4 3 2" xfId="28130" xr:uid="{9CC28B8C-0FD5-458B-A955-F669B6730CF5}"/>
    <cellStyle name="Nota 2 2 2 3 4 3 2 2" xfId="28131" xr:uid="{219AFD88-641C-4C1E-9BB9-31478B8C0688}"/>
    <cellStyle name="Nota 2 2 2 3 4 3 2 3" xfId="56996" xr:uid="{7B924A5B-D1A2-4353-99C2-2D2B061E5FE8}"/>
    <cellStyle name="Nota 2 2 2 3 4 3 3" xfId="28132" xr:uid="{B9849888-A6F1-4F2F-9508-A7727E1759B2}"/>
    <cellStyle name="Nota 2 2 2 3 4 3 3 2" xfId="28133" xr:uid="{7E209B74-022E-444D-82A9-333BABFD29A4}"/>
    <cellStyle name="Nota 2 2 2 3 4 3 4" xfId="28134" xr:uid="{D44D2EDE-BC77-4B94-A8EB-4FE9F30861C3}"/>
    <cellStyle name="Nota 2 2 2 3 4 4" xfId="28135" xr:uid="{EB8BFBB4-ECE2-4550-90A2-02CBD006130A}"/>
    <cellStyle name="Nota 2 2 2 3 4 4 2" xfId="28136" xr:uid="{2DABB4C9-87DA-45BD-9FDC-C5756B1AC7B2}"/>
    <cellStyle name="Nota 2 2 2 3 4 4 2 2" xfId="28137" xr:uid="{9624F1DA-8865-4BE6-961D-5AD864F35FF0}"/>
    <cellStyle name="Nota 2 2 2 3 4 4 2 2 2" xfId="28138" xr:uid="{496A0C11-3512-4B91-A274-63B76446F288}"/>
    <cellStyle name="Nota 2 2 2 3 4 4 2 3" xfId="28139" xr:uid="{DDEFD9A1-B5C4-4AF6-A2A4-CC94BECBF92B}"/>
    <cellStyle name="Nota 2 2 2 3 4 4 3" xfId="28140" xr:uid="{ABBE9758-0B57-4D40-91A5-0B5560707F84}"/>
    <cellStyle name="Nota 2 2 2 3 4 4 3 2" xfId="28141" xr:uid="{06B2449A-2F67-4020-8432-B6BE8DDED4F2}"/>
    <cellStyle name="Nota 2 2 2 3 4 4 4" xfId="28142" xr:uid="{32E30421-84B1-4980-8461-F3F8F2EB234B}"/>
    <cellStyle name="Nota 2 2 2 3 4 4 4 2" xfId="28143" xr:uid="{363A5B16-A242-44DA-8DCD-93DCB80076F9}"/>
    <cellStyle name="Nota 2 2 2 3 4 4 5" xfId="28144" xr:uid="{5190F75E-15F4-41DC-B3BD-BE05C2FE622B}"/>
    <cellStyle name="Nota 2 2 2 3 4 5" xfId="28145" xr:uid="{67EDB9AE-9293-4D62-AEAD-20F5881AB658}"/>
    <cellStyle name="Nota 2 2 2 3 4 5 2" xfId="28146" xr:uid="{2049D565-AFB1-4C71-966F-B8330E65758D}"/>
    <cellStyle name="Nota 2 2 2 3 4 5 2 2" xfId="28147" xr:uid="{02176FC6-6B8F-46F7-BC1F-2CE627A695A8}"/>
    <cellStyle name="Nota 2 2 2 3 4 5 3" xfId="28148" xr:uid="{F44BC531-D908-4402-9128-8C7EE43CA611}"/>
    <cellStyle name="Nota 2 2 2 3 4 5 3 2" xfId="28149" xr:uid="{218E3893-6DF4-4B49-8F63-48790D773376}"/>
    <cellStyle name="Nota 2 2 2 3 4 5 4" xfId="28150" xr:uid="{01D78F2C-50C0-4518-919C-7A681C7731FE}"/>
    <cellStyle name="Nota 2 2 2 3 4 6" xfId="28151" xr:uid="{52DA7AD6-7FD1-4F0E-B17A-DFE3233F5A3E}"/>
    <cellStyle name="Nota 2 2 2 3 4 6 2" xfId="28152" xr:uid="{6A4D4079-96AF-4F1E-98B9-81E3C82CE3BD}"/>
    <cellStyle name="Nota 2 2 2 3 4 7" xfId="28153" xr:uid="{A69EBE9F-9341-4AB3-A724-69D66F85DE19}"/>
    <cellStyle name="Nota 2 2 2 3 4 8" xfId="28154" xr:uid="{DF71AAFC-221B-4E2F-AD94-6E392852446E}"/>
    <cellStyle name="Nota 2 2 2 3 5" xfId="3863" xr:uid="{5B13C197-C7D5-4487-8630-88E72F81469E}"/>
    <cellStyle name="Nota 2 2 2 3 5 2" xfId="28155" xr:uid="{F0CB738B-A4D8-4503-8F12-1695D4AB1444}"/>
    <cellStyle name="Nota 2 2 2 3 5 2 2" xfId="28156" xr:uid="{19E7C761-A02D-4C5C-AC3D-4DAAFA244E4B}"/>
    <cellStyle name="Nota 2 2 2 3 5 2 2 2" xfId="28157" xr:uid="{BEAE7A2C-52FD-463F-8326-917D91647A95}"/>
    <cellStyle name="Nota 2 2 2 3 5 2 2 2 2" xfId="28158" xr:uid="{878AB74C-6371-4A6A-BA36-E66105215EA7}"/>
    <cellStyle name="Nota 2 2 2 3 5 2 2 2 2 2" xfId="28159" xr:uid="{49317D32-802F-4ECA-B202-C1952C970DED}"/>
    <cellStyle name="Nota 2 2 2 3 5 2 2 2 3" xfId="28160" xr:uid="{C85B7C46-94ED-4CF4-AEDF-51BB8F3C18D4}"/>
    <cellStyle name="Nota 2 2 2 3 5 2 2 3" xfId="28161" xr:uid="{85C81329-CEC6-4DE8-9F21-D05BE0AD17B5}"/>
    <cellStyle name="Nota 2 2 2 3 5 2 2 3 2" xfId="28162" xr:uid="{80FAEB00-295F-4C25-8BB1-A6747B7FCA0E}"/>
    <cellStyle name="Nota 2 2 2 3 5 2 2 4" xfId="28163" xr:uid="{F2548C13-AD97-488B-85C1-FCA3B2C62FA2}"/>
    <cellStyle name="Nota 2 2 2 3 5 2 2 4 2" xfId="28164" xr:uid="{64868794-B558-49BE-8812-6C55CC3416B8}"/>
    <cellStyle name="Nota 2 2 2 3 5 2 2 5" xfId="28165" xr:uid="{3D214134-33C5-49A5-8F3B-D99D25970F47}"/>
    <cellStyle name="Nota 2 2 2 3 5 2 3" xfId="28166" xr:uid="{49AC8367-0090-489B-B9F6-496156F7C8BE}"/>
    <cellStyle name="Nota 2 2 2 3 5 2 3 2" xfId="28167" xr:uid="{A311BE4C-A621-4176-BC45-6422FF2E93C2}"/>
    <cellStyle name="Nota 2 2 2 3 5 2 3 3" xfId="56997" xr:uid="{47C1080C-E600-4410-814B-6C58EE029C5B}"/>
    <cellStyle name="Nota 2 2 2 3 5 2 4" xfId="28168" xr:uid="{B266253C-39C9-4B64-9BBA-4ED656AC9CCF}"/>
    <cellStyle name="Nota 2 2 2 3 5 2 4 2" xfId="28169" xr:uid="{024370B9-10BD-41D8-BCA1-984D0131A968}"/>
    <cellStyle name="Nota 2 2 2 3 5 2 5" xfId="28170" xr:uid="{A831227B-CD0F-411E-ADA9-789A5F0924B9}"/>
    <cellStyle name="Nota 2 2 2 3 5 3" xfId="28171" xr:uid="{19428CD8-53FB-4561-8D7B-477A9601C62B}"/>
    <cellStyle name="Nota 2 2 2 3 5 3 2" xfId="28172" xr:uid="{32D11631-54D8-48C8-9C8C-13A9EEAFF2C1}"/>
    <cellStyle name="Nota 2 2 2 3 5 3 2 2" xfId="28173" xr:uid="{774F5E50-5E75-4F59-BA1E-5EAF04B21CA0}"/>
    <cellStyle name="Nota 2 2 2 3 5 3 2 3" xfId="56998" xr:uid="{95B81882-977E-4A6D-B7E2-9119F4BC0259}"/>
    <cellStyle name="Nota 2 2 2 3 5 3 3" xfId="28174" xr:uid="{713036C5-5B71-4C18-A9FA-F44DA3607503}"/>
    <cellStyle name="Nota 2 2 2 3 5 3 3 2" xfId="28175" xr:uid="{8ECDCE21-A946-4C53-8FC4-D8C6F7F60B96}"/>
    <cellStyle name="Nota 2 2 2 3 5 3 4" xfId="28176" xr:uid="{F278AE7F-0F8A-4C83-AC01-DBF5FE7C9D8C}"/>
    <cellStyle name="Nota 2 2 2 3 5 4" xfId="28177" xr:uid="{ED455AAC-19B2-4D22-88B4-7463573ED0F9}"/>
    <cellStyle name="Nota 2 2 2 3 5 4 2" xfId="28178" xr:uid="{B8CFF518-C6D2-47DD-AF9E-49AE586C6B85}"/>
    <cellStyle name="Nota 2 2 2 3 5 4 2 2" xfId="28179" xr:uid="{D889FBFA-F083-4B84-BE7F-05824D40580B}"/>
    <cellStyle name="Nota 2 2 2 3 5 4 2 2 2" xfId="28180" xr:uid="{EBA851DE-B80B-4F70-96F3-0786FD3E701F}"/>
    <cellStyle name="Nota 2 2 2 3 5 4 2 3" xfId="28181" xr:uid="{F77CE7B9-6E5B-4FD9-A63B-598D58EAF793}"/>
    <cellStyle name="Nota 2 2 2 3 5 4 3" xfId="28182" xr:uid="{4B0DB90C-FE3D-429D-BC08-538F1947822C}"/>
    <cellStyle name="Nota 2 2 2 3 5 4 3 2" xfId="28183" xr:uid="{1382AA2C-5874-49A1-A637-4FCCA9E2C4A1}"/>
    <cellStyle name="Nota 2 2 2 3 5 4 4" xfId="28184" xr:uid="{5D1874F7-73D3-4E34-9AE7-D8AF87E8D875}"/>
    <cellStyle name="Nota 2 2 2 3 5 4 4 2" xfId="28185" xr:uid="{BFFF7C1D-60CD-4B68-AB8B-42B607AD1558}"/>
    <cellStyle name="Nota 2 2 2 3 5 4 5" xfId="28186" xr:uid="{43C3DBCA-BFEA-4D19-A3E1-43E78B78EAE2}"/>
    <cellStyle name="Nota 2 2 2 3 5 5" xfId="28187" xr:uid="{B7228A2B-6570-432B-9DAC-BF88B88C3BA5}"/>
    <cellStyle name="Nota 2 2 2 3 5 5 2" xfId="28188" xr:uid="{EB28C703-204D-4649-A5FB-2B12EB9878FE}"/>
    <cellStyle name="Nota 2 2 2 3 5 5 2 2" xfId="28189" xr:uid="{2771845F-5F1C-46AA-9838-6F33927FE41C}"/>
    <cellStyle name="Nota 2 2 2 3 5 5 3" xfId="28190" xr:uid="{6600A7A8-F5AB-44AC-9F7A-9430C56244AE}"/>
    <cellStyle name="Nota 2 2 2 3 5 5 3 2" xfId="28191" xr:uid="{CF3B2D80-D26E-4934-925A-AACC1189E406}"/>
    <cellStyle name="Nota 2 2 2 3 5 5 4" xfId="28192" xr:uid="{2BEDB377-6613-47EA-A5E4-A04ED0A18848}"/>
    <cellStyle name="Nota 2 2 2 3 5 6" xfId="28193" xr:uid="{84F31913-22D2-4545-A8D6-515405B48153}"/>
    <cellStyle name="Nota 2 2 2 3 5 6 2" xfId="28194" xr:uid="{9A57A502-BAAC-4EF5-A89D-C3184D2EE667}"/>
    <cellStyle name="Nota 2 2 2 3 5 7" xfId="28195" xr:uid="{9830E38E-879E-49A9-951A-2D80195BA0A9}"/>
    <cellStyle name="Nota 2 2 2 3 5 8" xfId="28196" xr:uid="{8AD2E441-E38E-4BC1-9B93-AE109A28C9A7}"/>
    <cellStyle name="Nota 2 2 2 3 6" xfId="28197" xr:uid="{FC7979B3-1ACF-479C-9456-1EC30DED780A}"/>
    <cellStyle name="Nota 2 2 2 3 6 2" xfId="28198" xr:uid="{930C69CE-C403-40D2-AC7A-81FF41AE1DC6}"/>
    <cellStyle name="Nota 2 2 2 3 6 2 2" xfId="28199" xr:uid="{11A710E6-DC9C-42D4-A2D1-C439D19DF2EF}"/>
    <cellStyle name="Nota 2 2 2 3 6 2 2 2" xfId="28200" xr:uid="{C8A74733-9B1D-4865-95AD-935737BD88F3}"/>
    <cellStyle name="Nota 2 2 2 3 6 2 2 2 2" xfId="28201" xr:uid="{409EFA68-8D43-46B6-BFA9-3410FB6C78F7}"/>
    <cellStyle name="Nota 2 2 2 3 6 2 2 3" xfId="28202" xr:uid="{1C9451F7-89F6-49A5-9DCA-6A28905C8271}"/>
    <cellStyle name="Nota 2 2 2 3 6 2 3" xfId="28203" xr:uid="{A469BE75-2367-469D-91E4-1AD6FD70C51E}"/>
    <cellStyle name="Nota 2 2 2 3 6 2 3 2" xfId="28204" xr:uid="{AD7F8FEB-50FA-4B55-BCEA-FC704C428BC9}"/>
    <cellStyle name="Nota 2 2 2 3 6 2 4" xfId="28205" xr:uid="{372B6C72-1A1B-4A2F-9198-7C6F1F9144B1}"/>
    <cellStyle name="Nota 2 2 2 3 6 2 4 2" xfId="28206" xr:uid="{FC533EB1-B78C-4171-ACEA-EA7DDDCFC95B}"/>
    <cellStyle name="Nota 2 2 2 3 6 2 5" xfId="28207" xr:uid="{1A68368D-0C86-4C92-8B8E-0284037A021F}"/>
    <cellStyle name="Nota 2 2 2 3 6 3" xfId="28208" xr:uid="{4120CFE4-6748-40A7-AFEF-2D6400C8148E}"/>
    <cellStyle name="Nota 2 2 2 3 6 3 2" xfId="28209" xr:uid="{94BC24E2-3BFC-4957-82D9-93AA11DE374F}"/>
    <cellStyle name="Nota 2 2 2 3 6 3 3" xfId="56999" xr:uid="{35551243-677E-478A-A54D-6CC91D680C7E}"/>
    <cellStyle name="Nota 2 2 2 3 6 4" xfId="28210" xr:uid="{DDDDD4E1-0744-4834-844D-F6E9B40B3AB5}"/>
    <cellStyle name="Nota 2 2 2 3 6 4 2" xfId="28211" xr:uid="{207D91C3-4FD3-4BD6-B5EB-59BDF53D674E}"/>
    <cellStyle name="Nota 2 2 2 3 6 5" xfId="28212" xr:uid="{266CA161-B8B0-45A2-B62C-AB5781262905}"/>
    <cellStyle name="Nota 2 2 2 3 7" xfId="28213" xr:uid="{AF58F4B5-C3B4-4104-B90D-4C46ACC179D4}"/>
    <cellStyle name="Nota 2 2 2 3 7 2" xfId="28214" xr:uid="{85E79B67-1696-4F07-92F9-EF73F40F8086}"/>
    <cellStyle name="Nota 2 2 2 3 7 2 2" xfId="28215" xr:uid="{3F2734AE-91EE-4E1D-852A-C55CD8D1BCE3}"/>
    <cellStyle name="Nota 2 2 2 3 7 2 3" xfId="57000" xr:uid="{4AC695EB-7E05-49AE-9016-01561D01B348}"/>
    <cellStyle name="Nota 2 2 2 3 7 3" xfId="28216" xr:uid="{875DE455-0212-4670-93CF-7282A539A80F}"/>
    <cellStyle name="Nota 2 2 2 3 7 3 2" xfId="28217" xr:uid="{C2CC26D3-85A0-4847-A5C4-CF5AA8B8E245}"/>
    <cellStyle name="Nota 2 2 2 3 7 4" xfId="28218" xr:uid="{2E9E10A0-C8A1-4D7C-A7EA-20D84017734C}"/>
    <cellStyle name="Nota 2 2 2 3 8" xfId="28219" xr:uid="{A9D94311-6C6B-4CD5-8964-D993226BE517}"/>
    <cellStyle name="Nota 2 2 2 3 8 2" xfId="28220" xr:uid="{E9BAEF54-6FC9-466C-851A-13BE4857A92F}"/>
    <cellStyle name="Nota 2 2 2 3 8 2 2" xfId="28221" xr:uid="{00897A33-BC97-4B1B-B34A-4462BF366820}"/>
    <cellStyle name="Nota 2 2 2 3 8 2 2 2" xfId="28222" xr:uid="{9778D847-CE3C-4BC5-B3B9-47FC281DC6B7}"/>
    <cellStyle name="Nota 2 2 2 3 8 2 3" xfId="28223" xr:uid="{22DDFAE4-C4F3-4FDA-8C40-C6793DDEC464}"/>
    <cellStyle name="Nota 2 2 2 3 8 3" xfId="28224" xr:uid="{03978754-C4D9-41C0-A4E6-D630DF2173C1}"/>
    <cellStyle name="Nota 2 2 2 3 8 3 2" xfId="28225" xr:uid="{957E7915-CAF0-49E2-B351-67D1E4905DF4}"/>
    <cellStyle name="Nota 2 2 2 3 8 4" xfId="28226" xr:uid="{BE0E2025-6211-4328-8A82-324909BF813D}"/>
    <cellStyle name="Nota 2 2 2 3 8 4 2" xfId="28227" xr:uid="{A7681E64-BDE4-4F4D-B569-C61005330E1C}"/>
    <cellStyle name="Nota 2 2 2 3 8 5" xfId="28228" xr:uid="{4309A15C-65AF-43CE-A028-7EE0F8F32FB7}"/>
    <cellStyle name="Nota 2 2 2 3 9" xfId="28229" xr:uid="{8B00C15B-C87D-4427-AC0C-587AFD9C32E6}"/>
    <cellStyle name="Nota 2 2 2 3 9 2" xfId="28230" xr:uid="{834D467B-4B82-417F-B406-B2B94B4B3AA6}"/>
    <cellStyle name="Nota 2 2 2 3 9 2 2" xfId="28231" xr:uid="{48C6D6AA-370B-45C4-AE00-B77AAAB742E1}"/>
    <cellStyle name="Nota 2 2 2 3 9 3" xfId="28232" xr:uid="{834498D0-3AE0-4BC3-AD2C-0AB1417DAFED}"/>
    <cellStyle name="Nota 2 2 2 3 9 3 2" xfId="28233" xr:uid="{8499D278-E952-47BF-9453-4ABC887F3798}"/>
    <cellStyle name="Nota 2 2 2 3 9 4" xfId="28234" xr:uid="{27BF914F-CD12-42E3-9B5C-266B5CD4E7C6}"/>
    <cellStyle name="Nota 2 2 2 4" xfId="3864" xr:uid="{99B7B989-1DF6-4532-9AFA-E99482810AC6}"/>
    <cellStyle name="Nota 2 2 2 4 10" xfId="28235" xr:uid="{E2230867-D7DE-40A1-8F04-EC55E8C4E19F}"/>
    <cellStyle name="Nota 2 2 2 4 10 2" xfId="28236" xr:uid="{2C9AD067-1A7F-446E-AA7E-E87F9D30FEC1}"/>
    <cellStyle name="Nota 2 2 2 4 11" xfId="28237" xr:uid="{0FB60924-26BE-4096-B701-C298762BF73A}"/>
    <cellStyle name="Nota 2 2 2 4 12" xfId="28238" xr:uid="{C48E5908-1204-4185-AA46-2FD5D1AA7EF0}"/>
    <cellStyle name="Nota 2 2 2 4 2" xfId="3865" xr:uid="{98ECFCAC-FB6E-4205-8617-A49CFC55D0E6}"/>
    <cellStyle name="Nota 2 2 2 4 2 10" xfId="28239" xr:uid="{F4B5C812-9AE1-48D8-A2C7-0F14C5C580C3}"/>
    <cellStyle name="Nota 2 2 2 4 2 2" xfId="3866" xr:uid="{B3564545-45D3-4390-AF42-4E31769367C4}"/>
    <cellStyle name="Nota 2 2 2 4 2 2 2" xfId="28240" xr:uid="{3938D49C-6FF9-43F3-8159-9C8C5A59BE76}"/>
    <cellStyle name="Nota 2 2 2 4 2 2 2 2" xfId="28241" xr:uid="{96EE3CC4-98BC-4B47-AFBC-3CA7E74A17E8}"/>
    <cellStyle name="Nota 2 2 2 4 2 2 2 2 2" xfId="28242" xr:uid="{00C0A952-7A0D-4106-B58F-EFD79E0FB295}"/>
    <cellStyle name="Nota 2 2 2 4 2 2 2 2 2 2" xfId="28243" xr:uid="{B1FEA458-8137-44BE-AD24-DC094DEB5CC3}"/>
    <cellStyle name="Nota 2 2 2 4 2 2 2 2 2 2 2" xfId="28244" xr:uid="{F094D171-B976-46AC-A925-C3BF3E4AB678}"/>
    <cellStyle name="Nota 2 2 2 4 2 2 2 2 2 3" xfId="28245" xr:uid="{3889A749-7D9B-4953-80D3-22E880DEB068}"/>
    <cellStyle name="Nota 2 2 2 4 2 2 2 2 3" xfId="28246" xr:uid="{A831318E-3120-4226-8FF4-815AEC2D9990}"/>
    <cellStyle name="Nota 2 2 2 4 2 2 2 2 3 2" xfId="28247" xr:uid="{5BAFC082-6002-4716-AAD2-C7A5F02F42CC}"/>
    <cellStyle name="Nota 2 2 2 4 2 2 2 2 4" xfId="28248" xr:uid="{8C7F540C-02A1-45E0-828E-D3C0F0129BE2}"/>
    <cellStyle name="Nota 2 2 2 4 2 2 2 2 4 2" xfId="28249" xr:uid="{1D0AD6FF-9DA8-4EC4-925F-AD65442580D3}"/>
    <cellStyle name="Nota 2 2 2 4 2 2 2 2 5" xfId="28250" xr:uid="{5D525986-80DB-49A3-9038-EBD30C0AEA0C}"/>
    <cellStyle name="Nota 2 2 2 4 2 2 2 3" xfId="28251" xr:uid="{52618E5E-3900-4EA8-A2AD-171758DE2C06}"/>
    <cellStyle name="Nota 2 2 2 4 2 2 2 3 2" xfId="28252" xr:uid="{94CE6602-7189-41BF-8742-0046FA791ED0}"/>
    <cellStyle name="Nota 2 2 2 4 2 2 2 3 3" xfId="57001" xr:uid="{DFD3D3FF-7ADE-4C8A-96EE-E4B46A576275}"/>
    <cellStyle name="Nota 2 2 2 4 2 2 2 4" xfId="28253" xr:uid="{2595A69E-59C0-4E1C-AEEB-849170EFFDF7}"/>
    <cellStyle name="Nota 2 2 2 4 2 2 2 4 2" xfId="28254" xr:uid="{C09175C3-923B-4ABE-8FBA-31DD64D93D8F}"/>
    <cellStyle name="Nota 2 2 2 4 2 2 2 5" xfId="28255" xr:uid="{1A15A71A-B02A-49D7-B643-BDA381D573AE}"/>
    <cellStyle name="Nota 2 2 2 4 2 2 3" xfId="28256" xr:uid="{B7BDC45A-05B9-457E-A661-0B3AC0226919}"/>
    <cellStyle name="Nota 2 2 2 4 2 2 3 2" xfId="28257" xr:uid="{C51C9044-CFF0-4407-9F3C-DA62B3B1DD99}"/>
    <cellStyle name="Nota 2 2 2 4 2 2 3 2 2" xfId="28258" xr:uid="{FCDB920F-2349-4144-9257-9B0BEF977584}"/>
    <cellStyle name="Nota 2 2 2 4 2 2 3 2 3" xfId="57002" xr:uid="{5BFEF472-23A4-4016-BCF1-6652383D59B1}"/>
    <cellStyle name="Nota 2 2 2 4 2 2 3 3" xfId="28259" xr:uid="{F0CB774A-98F5-4F53-91D0-A0BC1A05B1A7}"/>
    <cellStyle name="Nota 2 2 2 4 2 2 3 3 2" xfId="28260" xr:uid="{3981B362-33FC-4F62-9931-811648E1EF74}"/>
    <cellStyle name="Nota 2 2 2 4 2 2 3 4" xfId="28261" xr:uid="{2CEE75EE-4AC6-4BF5-8014-DFDEF165EC81}"/>
    <cellStyle name="Nota 2 2 2 4 2 2 4" xfId="28262" xr:uid="{A1EDF0C9-CD6F-4A7D-A2C8-DA3DFAB2A026}"/>
    <cellStyle name="Nota 2 2 2 4 2 2 4 2" xfId="28263" xr:uid="{3D59E8B1-5AC1-4854-88FB-DC7219880268}"/>
    <cellStyle name="Nota 2 2 2 4 2 2 4 2 2" xfId="28264" xr:uid="{E900AD71-F90B-4268-9565-5992BFAF2DEE}"/>
    <cellStyle name="Nota 2 2 2 4 2 2 4 2 2 2" xfId="28265" xr:uid="{13BA1E57-B17F-4FCD-87CB-28FAE6A212E8}"/>
    <cellStyle name="Nota 2 2 2 4 2 2 4 2 3" xfId="28266" xr:uid="{AFCEDCD0-3B49-4191-8DAF-8E4853FDF105}"/>
    <cellStyle name="Nota 2 2 2 4 2 2 4 3" xfId="28267" xr:uid="{E1B56132-DEA0-4C50-902A-17FCEC49FEEC}"/>
    <cellStyle name="Nota 2 2 2 4 2 2 4 3 2" xfId="28268" xr:uid="{816CC2E3-A48F-4AA3-B9FD-29A06A9D92E8}"/>
    <cellStyle name="Nota 2 2 2 4 2 2 4 4" xfId="28269" xr:uid="{1CFA85DD-09DA-4C62-90BB-D64679FE4C36}"/>
    <cellStyle name="Nota 2 2 2 4 2 2 4 4 2" xfId="28270" xr:uid="{451C820D-ABBD-4B47-9EB9-A7788C257D0D}"/>
    <cellStyle name="Nota 2 2 2 4 2 2 4 5" xfId="28271" xr:uid="{ABDB9A9E-5AA1-4898-A48D-9919650C57B1}"/>
    <cellStyle name="Nota 2 2 2 4 2 2 5" xfId="28272" xr:uid="{28097672-0F93-4525-B901-8A9CE36D9445}"/>
    <cellStyle name="Nota 2 2 2 4 2 2 5 2" xfId="28273" xr:uid="{DF2C571B-1F16-463B-8343-25044046B779}"/>
    <cellStyle name="Nota 2 2 2 4 2 2 5 2 2" xfId="28274" xr:uid="{AF1905E3-17BA-4033-AA3A-4BECC6D01F4B}"/>
    <cellStyle name="Nota 2 2 2 4 2 2 5 3" xfId="28275" xr:uid="{72CA1F08-0C62-47DD-8845-C42FCD8FA247}"/>
    <cellStyle name="Nota 2 2 2 4 2 2 5 3 2" xfId="28276" xr:uid="{DE4123CF-17FE-4476-8FF2-4D7BCBC55668}"/>
    <cellStyle name="Nota 2 2 2 4 2 2 5 4" xfId="28277" xr:uid="{C8B1ECCE-0F60-42F3-9DB0-B603593293AD}"/>
    <cellStyle name="Nota 2 2 2 4 2 2 6" xfId="28278" xr:uid="{93412A98-66A7-46C8-9A89-47F69ED8AA41}"/>
    <cellStyle name="Nota 2 2 2 4 2 2 6 2" xfId="28279" xr:uid="{35671705-FB3E-40E3-BFCE-00CEB26F0A11}"/>
    <cellStyle name="Nota 2 2 2 4 2 2 7" xfId="28280" xr:uid="{977DE927-0231-4BEB-9293-BA9FFBCE640C}"/>
    <cellStyle name="Nota 2 2 2 4 2 2 8" xfId="28281" xr:uid="{DF04C5BC-CAAE-4802-9576-D3D41ABEE356}"/>
    <cellStyle name="Nota 2 2 2 4 2 3" xfId="3867" xr:uid="{78C7D90A-BDD2-49C0-A5C2-6B1E3E949C55}"/>
    <cellStyle name="Nota 2 2 2 4 2 3 2" xfId="28282" xr:uid="{10DF5283-38C7-4F01-9F22-5718DA373E98}"/>
    <cellStyle name="Nota 2 2 2 4 2 3 2 2" xfId="28283" xr:uid="{A807CD32-E0D9-4DEA-9A22-9A3D0886FD0E}"/>
    <cellStyle name="Nota 2 2 2 4 2 3 2 2 2" xfId="28284" xr:uid="{10B7818A-0479-4D8C-AAC9-2029D6D13D81}"/>
    <cellStyle name="Nota 2 2 2 4 2 3 2 2 2 2" xfId="28285" xr:uid="{79D1DE35-5A5A-449B-8F15-5AA03F6E9D08}"/>
    <cellStyle name="Nota 2 2 2 4 2 3 2 2 2 2 2" xfId="28286" xr:uid="{56A5F7B6-6626-4CE7-8863-F6726E4C578E}"/>
    <cellStyle name="Nota 2 2 2 4 2 3 2 2 2 3" xfId="28287" xr:uid="{829DE80A-F3D2-4617-A4A2-42430F14B09C}"/>
    <cellStyle name="Nota 2 2 2 4 2 3 2 2 3" xfId="28288" xr:uid="{38959110-FE98-4687-AB50-C8D84D0654D2}"/>
    <cellStyle name="Nota 2 2 2 4 2 3 2 2 3 2" xfId="28289" xr:uid="{73B78E3C-8881-40B9-9FDC-1D02E3347006}"/>
    <cellStyle name="Nota 2 2 2 4 2 3 2 2 4" xfId="28290" xr:uid="{9FC8CA1B-4E57-411C-B2DA-001CFBA48B3F}"/>
    <cellStyle name="Nota 2 2 2 4 2 3 2 2 4 2" xfId="28291" xr:uid="{91D6EFFF-C29B-4168-AF56-B217EB286B76}"/>
    <cellStyle name="Nota 2 2 2 4 2 3 2 2 5" xfId="28292" xr:uid="{7BA73A17-8213-4EB5-B093-34DC020BD6EE}"/>
    <cellStyle name="Nota 2 2 2 4 2 3 2 3" xfId="28293" xr:uid="{E9E1ACA0-FFE7-4245-962E-889A079A131E}"/>
    <cellStyle name="Nota 2 2 2 4 2 3 2 3 2" xfId="28294" xr:uid="{5BD4D01B-65A2-4A9A-B1D9-D79932193E79}"/>
    <cellStyle name="Nota 2 2 2 4 2 3 2 3 3" xfId="57003" xr:uid="{D6D5FED1-6AAF-4489-81DE-9D100C46D5D3}"/>
    <cellStyle name="Nota 2 2 2 4 2 3 2 4" xfId="28295" xr:uid="{7446CFB6-48A6-4CB4-84E6-C2910517CE97}"/>
    <cellStyle name="Nota 2 2 2 4 2 3 2 4 2" xfId="28296" xr:uid="{052607A1-31CD-4837-9AA5-9D6D055B83A7}"/>
    <cellStyle name="Nota 2 2 2 4 2 3 2 5" xfId="28297" xr:uid="{D9B12851-7386-4292-BCE2-501E4D243AE1}"/>
    <cellStyle name="Nota 2 2 2 4 2 3 3" xfId="28298" xr:uid="{AABC8BB9-4D43-44D9-944D-FCA4E77F06D9}"/>
    <cellStyle name="Nota 2 2 2 4 2 3 3 2" xfId="28299" xr:uid="{AFBFDB9E-2251-4C9A-AA02-C12E9F52840B}"/>
    <cellStyle name="Nota 2 2 2 4 2 3 3 2 2" xfId="28300" xr:uid="{33CE19B0-64CD-497C-B04A-E6B207D82246}"/>
    <cellStyle name="Nota 2 2 2 4 2 3 3 2 3" xfId="57004" xr:uid="{5A9E429F-6E62-450E-A05D-0EB2DC3FF68F}"/>
    <cellStyle name="Nota 2 2 2 4 2 3 3 3" xfId="28301" xr:uid="{DF510FDF-4093-4469-A3EE-28F497CF830A}"/>
    <cellStyle name="Nota 2 2 2 4 2 3 3 3 2" xfId="28302" xr:uid="{1679F845-2105-42AB-BF79-C4175DC4AD1B}"/>
    <cellStyle name="Nota 2 2 2 4 2 3 3 4" xfId="28303" xr:uid="{EE76C88E-0ED4-492B-B178-26D921D046BC}"/>
    <cellStyle name="Nota 2 2 2 4 2 3 4" xfId="28304" xr:uid="{62039DA4-BA40-46B9-A6D5-A2874C8EC93F}"/>
    <cellStyle name="Nota 2 2 2 4 2 3 4 2" xfId="28305" xr:uid="{77EF49DE-A6CE-4410-A28C-D45059C36CA5}"/>
    <cellStyle name="Nota 2 2 2 4 2 3 4 2 2" xfId="28306" xr:uid="{6A30E3C8-4880-444D-8640-40CF132D42BF}"/>
    <cellStyle name="Nota 2 2 2 4 2 3 4 2 2 2" xfId="28307" xr:uid="{22E29105-5A4B-4676-ABED-52AB9F2276EA}"/>
    <cellStyle name="Nota 2 2 2 4 2 3 4 2 3" xfId="28308" xr:uid="{5308FBE2-9EB6-48D0-BD45-6BF2CC53D77E}"/>
    <cellStyle name="Nota 2 2 2 4 2 3 4 3" xfId="28309" xr:uid="{66E23621-F6E4-4352-8B14-81D85D34D7BC}"/>
    <cellStyle name="Nota 2 2 2 4 2 3 4 3 2" xfId="28310" xr:uid="{4D15AE68-533F-46F9-9D41-E3F1A7181388}"/>
    <cellStyle name="Nota 2 2 2 4 2 3 4 4" xfId="28311" xr:uid="{4E535815-9A91-4C8E-8663-C9C4F0DBB717}"/>
    <cellStyle name="Nota 2 2 2 4 2 3 4 4 2" xfId="28312" xr:uid="{B146A34B-2223-4B59-B927-62EFD91E5544}"/>
    <cellStyle name="Nota 2 2 2 4 2 3 4 5" xfId="28313" xr:uid="{BAA6640B-BE8E-4945-8E89-AA0F38B688FA}"/>
    <cellStyle name="Nota 2 2 2 4 2 3 5" xfId="28314" xr:uid="{EE031517-8275-49A4-861F-CA8F1ED2D551}"/>
    <cellStyle name="Nota 2 2 2 4 2 3 5 2" xfId="28315" xr:uid="{DC46B556-9C13-4CA8-94EB-982F7DDCE666}"/>
    <cellStyle name="Nota 2 2 2 4 2 3 5 2 2" xfId="28316" xr:uid="{07EB12F1-B3B7-4581-87DB-382F5918BB44}"/>
    <cellStyle name="Nota 2 2 2 4 2 3 5 3" xfId="28317" xr:uid="{018F21AA-2F06-4961-A788-5B2BEC194D22}"/>
    <cellStyle name="Nota 2 2 2 4 2 3 5 3 2" xfId="28318" xr:uid="{055B8195-302B-48E8-9A69-E56455472784}"/>
    <cellStyle name="Nota 2 2 2 4 2 3 5 4" xfId="28319" xr:uid="{11C17AC4-34FD-4787-9BF6-B45EEABE1771}"/>
    <cellStyle name="Nota 2 2 2 4 2 3 6" xfId="28320" xr:uid="{3237473C-CF9B-4C20-9346-4ECA94A021EB}"/>
    <cellStyle name="Nota 2 2 2 4 2 3 6 2" xfId="28321" xr:uid="{C0A22E1D-3B51-4556-BAE7-B0BD2DEE5C4A}"/>
    <cellStyle name="Nota 2 2 2 4 2 3 7" xfId="28322" xr:uid="{4C449522-C72B-468B-B1C5-0496890B2249}"/>
    <cellStyle name="Nota 2 2 2 4 2 3 8" xfId="28323" xr:uid="{A33A54A7-D907-4171-BD7A-6CD81B736415}"/>
    <cellStyle name="Nota 2 2 2 4 2 4" xfId="28324" xr:uid="{3F2189C6-51B3-4693-A09D-B1E6761E1B71}"/>
    <cellStyle name="Nota 2 2 2 4 2 4 2" xfId="28325" xr:uid="{BD972790-EB26-4CE9-A1AC-0316FA7CFAC1}"/>
    <cellStyle name="Nota 2 2 2 4 2 4 2 2" xfId="28326" xr:uid="{3D97FCA9-6122-4B2F-9E27-B3D71DA0A491}"/>
    <cellStyle name="Nota 2 2 2 4 2 4 2 2 2" xfId="28327" xr:uid="{55264211-521B-4B6C-B5E4-51B365F6FA06}"/>
    <cellStyle name="Nota 2 2 2 4 2 4 2 2 2 2" xfId="28328" xr:uid="{2892AD00-9AE3-4811-AC0A-A10633466922}"/>
    <cellStyle name="Nota 2 2 2 4 2 4 2 2 3" xfId="28329" xr:uid="{7C34889F-E7E1-4EF1-8099-47D68F6D6BB2}"/>
    <cellStyle name="Nota 2 2 2 4 2 4 2 3" xfId="28330" xr:uid="{BBACF2F7-72CC-4607-A8AD-BDF1451CE9A2}"/>
    <cellStyle name="Nota 2 2 2 4 2 4 2 3 2" xfId="28331" xr:uid="{201905C6-E244-408E-B0C4-1EEE10A9DC02}"/>
    <cellStyle name="Nota 2 2 2 4 2 4 2 4" xfId="28332" xr:uid="{C79838C3-26B2-441E-8244-A900A3B0C849}"/>
    <cellStyle name="Nota 2 2 2 4 2 4 2 4 2" xfId="28333" xr:uid="{F695214B-EC4C-49F4-8879-2D91A4342E61}"/>
    <cellStyle name="Nota 2 2 2 4 2 4 2 5" xfId="28334" xr:uid="{11948C54-43DB-4524-B589-26E07809FE92}"/>
    <cellStyle name="Nota 2 2 2 4 2 4 3" xfId="28335" xr:uid="{B316689D-70AF-4A70-B51E-8559E4CFFDB1}"/>
    <cellStyle name="Nota 2 2 2 4 2 4 3 2" xfId="28336" xr:uid="{1267A97E-5F98-4602-ABE8-0FEFDDB1D8C2}"/>
    <cellStyle name="Nota 2 2 2 4 2 4 3 3" xfId="57005" xr:uid="{D1ED541F-6FB0-45F7-A040-F6931F8429AE}"/>
    <cellStyle name="Nota 2 2 2 4 2 4 4" xfId="28337" xr:uid="{0D891EAB-D7FB-47C8-8256-D0E8EA31C5DE}"/>
    <cellStyle name="Nota 2 2 2 4 2 4 4 2" xfId="28338" xr:uid="{068488E0-33A5-4299-BC01-DD150DE86FE1}"/>
    <cellStyle name="Nota 2 2 2 4 2 4 5" xfId="28339" xr:uid="{0E6396AA-59A7-4B20-B514-1FF98EFFEE49}"/>
    <cellStyle name="Nota 2 2 2 4 2 5" xfId="28340" xr:uid="{5DCF64D0-54A9-4C7D-A8DE-84096C8D253A}"/>
    <cellStyle name="Nota 2 2 2 4 2 5 2" xfId="28341" xr:uid="{B582CC37-64CD-461E-ADF0-B0D593AC0710}"/>
    <cellStyle name="Nota 2 2 2 4 2 5 2 2" xfId="28342" xr:uid="{CE46FEB7-C749-4B17-9488-5A7C5495DE59}"/>
    <cellStyle name="Nota 2 2 2 4 2 5 2 3" xfId="57006" xr:uid="{F0B9328E-7C29-46BC-9384-3250F149D8CF}"/>
    <cellStyle name="Nota 2 2 2 4 2 5 3" xfId="28343" xr:uid="{73B0159D-50B5-4D4F-84C2-9781BF466142}"/>
    <cellStyle name="Nota 2 2 2 4 2 5 3 2" xfId="28344" xr:uid="{FD9F1DC5-E71B-433C-B2C6-4F76C3E03CD7}"/>
    <cellStyle name="Nota 2 2 2 4 2 5 4" xfId="28345" xr:uid="{5A61CC0F-0B53-4BFE-9756-54B9E55B033F}"/>
    <cellStyle name="Nota 2 2 2 4 2 6" xfId="28346" xr:uid="{4DBCE2B9-5132-490C-AB5E-BA434B90C267}"/>
    <cellStyle name="Nota 2 2 2 4 2 6 2" xfId="28347" xr:uid="{F947096C-7374-4D7C-A36B-FD1D98FF1B28}"/>
    <cellStyle name="Nota 2 2 2 4 2 6 2 2" xfId="28348" xr:uid="{D3BC2E7F-3E79-4E48-BC32-98BAF641C4A0}"/>
    <cellStyle name="Nota 2 2 2 4 2 6 2 2 2" xfId="28349" xr:uid="{12F53A77-FBFC-4189-895B-5599603A5959}"/>
    <cellStyle name="Nota 2 2 2 4 2 6 2 3" xfId="28350" xr:uid="{7BC18BFD-AF24-4AFF-B0E7-F9393A39141A}"/>
    <cellStyle name="Nota 2 2 2 4 2 6 3" xfId="28351" xr:uid="{05D18B99-9A98-4E04-88E2-D658712BF11C}"/>
    <cellStyle name="Nota 2 2 2 4 2 6 3 2" xfId="28352" xr:uid="{93874D15-2B71-4438-AE10-39E4740CA88E}"/>
    <cellStyle name="Nota 2 2 2 4 2 6 4" xfId="28353" xr:uid="{36DAD842-CED2-481B-ADBD-72C90D199ECE}"/>
    <cellStyle name="Nota 2 2 2 4 2 6 4 2" xfId="28354" xr:uid="{460D3574-A9C0-46FA-9A05-CC8498AFFE52}"/>
    <cellStyle name="Nota 2 2 2 4 2 6 5" xfId="28355" xr:uid="{C50BA7F2-B282-4DD5-A636-82AAED3F640D}"/>
    <cellStyle name="Nota 2 2 2 4 2 7" xfId="28356" xr:uid="{5F48BC03-0E34-476A-B5FB-246F64ECDEAC}"/>
    <cellStyle name="Nota 2 2 2 4 2 7 2" xfId="28357" xr:uid="{98AAA5AA-EDF6-4640-A509-1DF0B9A9DF04}"/>
    <cellStyle name="Nota 2 2 2 4 2 7 2 2" xfId="28358" xr:uid="{DA88610A-A3B7-4AF2-8F6A-D2CC93413930}"/>
    <cellStyle name="Nota 2 2 2 4 2 7 3" xfId="28359" xr:uid="{6A4E3555-87C8-4ACE-A441-577F66FCCA5A}"/>
    <cellStyle name="Nota 2 2 2 4 2 7 3 2" xfId="28360" xr:uid="{D4F9D0BC-72EC-40EA-8127-BEAE73C24F33}"/>
    <cellStyle name="Nota 2 2 2 4 2 7 4" xfId="28361" xr:uid="{97E4A716-7467-48EA-B9C6-E953EE63AE1C}"/>
    <cellStyle name="Nota 2 2 2 4 2 8" xfId="28362" xr:uid="{46CF3AB1-F019-4B57-817C-021EAAAC7519}"/>
    <cellStyle name="Nota 2 2 2 4 2 8 2" xfId="28363" xr:uid="{65C51214-BF71-405C-A343-6B66F7FEC664}"/>
    <cellStyle name="Nota 2 2 2 4 2 9" xfId="28364" xr:uid="{56A33C63-3CCA-4FD5-A221-5A5D1D9E2B8E}"/>
    <cellStyle name="Nota 2 2 2 4 3" xfId="3868" xr:uid="{621F9E47-75F8-4BD0-A79F-610872AC432D}"/>
    <cellStyle name="Nota 2 2 2 4 3 2" xfId="28365" xr:uid="{7B76F972-AEF5-4BFE-A6E0-27C8810645F2}"/>
    <cellStyle name="Nota 2 2 2 4 3 2 2" xfId="28366" xr:uid="{4C224B7C-C183-45A8-963B-579AFE036317}"/>
    <cellStyle name="Nota 2 2 2 4 3 2 2 2" xfId="28367" xr:uid="{DD42F616-AA79-40E1-AAD2-54BFB5840D0E}"/>
    <cellStyle name="Nota 2 2 2 4 3 2 2 2 2" xfId="28368" xr:uid="{2CE707A8-E481-4243-8A64-BCA2CE465987}"/>
    <cellStyle name="Nota 2 2 2 4 3 2 2 2 2 2" xfId="28369" xr:uid="{01AB0B8A-2CCE-49D0-B847-E4AD4EE04CC3}"/>
    <cellStyle name="Nota 2 2 2 4 3 2 2 2 3" xfId="28370" xr:uid="{463C0CF5-796D-4DAC-845C-21A65D90DC49}"/>
    <cellStyle name="Nota 2 2 2 4 3 2 2 3" xfId="28371" xr:uid="{1BCE6E08-521F-478B-B600-1F86EC5974B0}"/>
    <cellStyle name="Nota 2 2 2 4 3 2 2 3 2" xfId="28372" xr:uid="{C7992231-E4DC-4CD6-82C3-F509A320EF70}"/>
    <cellStyle name="Nota 2 2 2 4 3 2 2 4" xfId="28373" xr:uid="{E07F7070-96B3-4509-8713-1295D9D1E3EC}"/>
    <cellStyle name="Nota 2 2 2 4 3 2 2 4 2" xfId="28374" xr:uid="{346242F8-58AE-4416-870C-46A922D49D8B}"/>
    <cellStyle name="Nota 2 2 2 4 3 2 2 5" xfId="28375" xr:uid="{F298F555-5C95-47A3-A39B-32B819686920}"/>
    <cellStyle name="Nota 2 2 2 4 3 2 3" xfId="28376" xr:uid="{421B2C3E-8360-4643-ABF6-860B587F96EC}"/>
    <cellStyle name="Nota 2 2 2 4 3 2 3 2" xfId="28377" xr:uid="{C8AABABB-4EE9-41BE-B34A-24449C3884B9}"/>
    <cellStyle name="Nota 2 2 2 4 3 2 3 3" xfId="57007" xr:uid="{2121118A-EC37-4C30-9822-478DAF9B39AE}"/>
    <cellStyle name="Nota 2 2 2 4 3 2 4" xfId="28378" xr:uid="{5ED51B75-9FF6-4312-825B-4F384EE22F44}"/>
    <cellStyle name="Nota 2 2 2 4 3 2 4 2" xfId="28379" xr:uid="{9B87961A-9262-4944-9953-F5B1E2061746}"/>
    <cellStyle name="Nota 2 2 2 4 3 2 5" xfId="28380" xr:uid="{D55ECAC8-2DCB-4768-A758-1859874CEE84}"/>
    <cellStyle name="Nota 2 2 2 4 3 3" xfId="28381" xr:uid="{8E80C872-1086-4F9B-8357-A54DA7D87AC8}"/>
    <cellStyle name="Nota 2 2 2 4 3 3 2" xfId="28382" xr:uid="{662CBCDC-DD70-4A07-A739-49B373F47635}"/>
    <cellStyle name="Nota 2 2 2 4 3 3 2 2" xfId="28383" xr:uid="{36F5EB39-75CF-4DCF-B1F9-14D09C0C870F}"/>
    <cellStyle name="Nota 2 2 2 4 3 3 2 3" xfId="57008" xr:uid="{EDFFA612-5EB1-4281-BB65-7FBFAFD0A5AE}"/>
    <cellStyle name="Nota 2 2 2 4 3 3 3" xfId="28384" xr:uid="{D49FDF42-A60D-4FA3-AD69-D66306A503DC}"/>
    <cellStyle name="Nota 2 2 2 4 3 3 3 2" xfId="28385" xr:uid="{7FF95798-798D-4F13-9CA0-978784ADA817}"/>
    <cellStyle name="Nota 2 2 2 4 3 3 4" xfId="28386" xr:uid="{2C3EDB09-C985-4462-A178-273B6C5E7DCB}"/>
    <cellStyle name="Nota 2 2 2 4 3 4" xfId="28387" xr:uid="{5568B7D4-8B66-4478-8227-F00AF8C2E6A5}"/>
    <cellStyle name="Nota 2 2 2 4 3 4 2" xfId="28388" xr:uid="{E07BF2DA-9BC3-4E8A-B4CD-A23C3421BF38}"/>
    <cellStyle name="Nota 2 2 2 4 3 4 2 2" xfId="28389" xr:uid="{5BCAE5A2-882E-4DB6-AC18-C992CC7C55BA}"/>
    <cellStyle name="Nota 2 2 2 4 3 4 2 2 2" xfId="28390" xr:uid="{5E9196AB-9088-4748-B292-2DD7CE54FF21}"/>
    <cellStyle name="Nota 2 2 2 4 3 4 2 3" xfId="28391" xr:uid="{4C5E4F41-77F1-4FDE-A956-E05E16F24305}"/>
    <cellStyle name="Nota 2 2 2 4 3 4 3" xfId="28392" xr:uid="{1CF86DD3-B52F-4E1C-8F55-7B84831564CD}"/>
    <cellStyle name="Nota 2 2 2 4 3 4 3 2" xfId="28393" xr:uid="{129BBF91-BD60-4845-8721-2FAD76A7A0B4}"/>
    <cellStyle name="Nota 2 2 2 4 3 4 4" xfId="28394" xr:uid="{D3C8F5AB-B7D9-45D1-807D-4616E2CBD234}"/>
    <cellStyle name="Nota 2 2 2 4 3 4 4 2" xfId="28395" xr:uid="{6DF68A9C-86DF-4A7B-BABF-46A804A335F6}"/>
    <cellStyle name="Nota 2 2 2 4 3 4 5" xfId="28396" xr:uid="{7CDD7A9E-2F1D-498F-B3B6-E73871710AF9}"/>
    <cellStyle name="Nota 2 2 2 4 3 5" xfId="28397" xr:uid="{C3EE3ABE-58AA-42E4-A8DB-06C0BF782242}"/>
    <cellStyle name="Nota 2 2 2 4 3 5 2" xfId="28398" xr:uid="{FCD9E5C3-D705-4490-956B-65981130E938}"/>
    <cellStyle name="Nota 2 2 2 4 3 5 2 2" xfId="28399" xr:uid="{2540F47B-D39F-409E-A875-D11A5C2FF401}"/>
    <cellStyle name="Nota 2 2 2 4 3 5 3" xfId="28400" xr:uid="{0A12659D-7111-492B-9FDB-2D122B1867DA}"/>
    <cellStyle name="Nota 2 2 2 4 3 5 3 2" xfId="28401" xr:uid="{643B3BA0-3CD4-4B8E-9982-EB435994D701}"/>
    <cellStyle name="Nota 2 2 2 4 3 5 4" xfId="28402" xr:uid="{4872CA08-A18E-4645-B40D-C8BBACAF46C7}"/>
    <cellStyle name="Nota 2 2 2 4 3 6" xfId="28403" xr:uid="{D4436CB2-DE8E-4744-879C-97FF138FFFCD}"/>
    <cellStyle name="Nota 2 2 2 4 3 6 2" xfId="28404" xr:uid="{1A6D64B8-F883-42CF-8C51-A13DAE01C2E8}"/>
    <cellStyle name="Nota 2 2 2 4 3 7" xfId="28405" xr:uid="{8763B756-EC63-4F0F-AA66-625391611CE1}"/>
    <cellStyle name="Nota 2 2 2 4 3 8" xfId="28406" xr:uid="{E5EE2758-3D46-4C78-BE87-78D3438EA344}"/>
    <cellStyle name="Nota 2 2 2 4 4" xfId="3869" xr:uid="{D6FF1847-5A36-4160-AF64-AB93F8AC2507}"/>
    <cellStyle name="Nota 2 2 2 4 4 2" xfId="28407" xr:uid="{17C6BB73-343B-492E-BC9D-EE9DEA9D728A}"/>
    <cellStyle name="Nota 2 2 2 4 4 2 2" xfId="28408" xr:uid="{68FE0634-8190-4548-A34D-AAA5367692CA}"/>
    <cellStyle name="Nota 2 2 2 4 4 2 2 2" xfId="28409" xr:uid="{04186996-40B3-4558-A7CE-7CDEA9138542}"/>
    <cellStyle name="Nota 2 2 2 4 4 2 2 2 2" xfId="28410" xr:uid="{11C06844-52B9-42A9-B207-49C438496014}"/>
    <cellStyle name="Nota 2 2 2 4 4 2 2 2 2 2" xfId="28411" xr:uid="{9A054DE1-CCEC-4C6A-9B20-DD53DB9F8BBA}"/>
    <cellStyle name="Nota 2 2 2 4 4 2 2 2 3" xfId="28412" xr:uid="{34988A2D-655A-434F-AFD6-A6F9725910F3}"/>
    <cellStyle name="Nota 2 2 2 4 4 2 2 3" xfId="28413" xr:uid="{5DDA7B57-6E8C-46D7-8F44-1DA215ED2D4D}"/>
    <cellStyle name="Nota 2 2 2 4 4 2 2 3 2" xfId="28414" xr:uid="{F817D794-6412-4870-83F6-F1AE85C12786}"/>
    <cellStyle name="Nota 2 2 2 4 4 2 2 4" xfId="28415" xr:uid="{7EE50025-6DA2-4175-858D-80B9397C7066}"/>
    <cellStyle name="Nota 2 2 2 4 4 2 2 4 2" xfId="28416" xr:uid="{2ADCC162-B970-4889-A36F-51B97CD1D8C5}"/>
    <cellStyle name="Nota 2 2 2 4 4 2 2 5" xfId="28417" xr:uid="{8A35CE6C-3E39-4F29-93EA-F7D1208606B5}"/>
    <cellStyle name="Nota 2 2 2 4 4 2 3" xfId="28418" xr:uid="{C6C6254A-C531-4975-A1B0-8E0287153409}"/>
    <cellStyle name="Nota 2 2 2 4 4 2 3 2" xfId="28419" xr:uid="{9219EAA6-F0AF-4493-8C15-E47E54CA10A3}"/>
    <cellStyle name="Nota 2 2 2 4 4 2 3 3" xfId="57009" xr:uid="{7C642891-8F59-424C-9ED2-0164A7F68AF1}"/>
    <cellStyle name="Nota 2 2 2 4 4 2 4" xfId="28420" xr:uid="{ADFE159B-0A84-49A6-BCC7-AA464E5B21EC}"/>
    <cellStyle name="Nota 2 2 2 4 4 2 4 2" xfId="28421" xr:uid="{D16B5483-FE78-4D02-B330-958AE1440781}"/>
    <cellStyle name="Nota 2 2 2 4 4 2 5" xfId="28422" xr:uid="{2D854187-4365-44E7-8C3E-959662AD5E9A}"/>
    <cellStyle name="Nota 2 2 2 4 4 3" xfId="28423" xr:uid="{A623DD19-6FFB-430D-8168-12EADC97D140}"/>
    <cellStyle name="Nota 2 2 2 4 4 3 2" xfId="28424" xr:uid="{24019F7D-070F-42D8-8CA1-4A551CF0C9AB}"/>
    <cellStyle name="Nota 2 2 2 4 4 3 2 2" xfId="28425" xr:uid="{81528CAF-CF25-4BE3-9CA1-08AFFB4524A3}"/>
    <cellStyle name="Nota 2 2 2 4 4 3 2 3" xfId="57010" xr:uid="{087FB554-CC7B-49E4-A648-E0DF946E7E9D}"/>
    <cellStyle name="Nota 2 2 2 4 4 3 3" xfId="28426" xr:uid="{297D2E90-D640-4451-A43B-638C494229DC}"/>
    <cellStyle name="Nota 2 2 2 4 4 3 3 2" xfId="28427" xr:uid="{CA07222E-9FD8-43C1-89EE-6A3590406682}"/>
    <cellStyle name="Nota 2 2 2 4 4 3 4" xfId="28428" xr:uid="{9C165A8B-A6FF-44BD-B94F-20061822C2A8}"/>
    <cellStyle name="Nota 2 2 2 4 4 4" xfId="28429" xr:uid="{092375E1-F5B1-4418-8C33-CB101D41C6C6}"/>
    <cellStyle name="Nota 2 2 2 4 4 4 2" xfId="28430" xr:uid="{3D649991-BBA4-4A96-A862-575812C28FF4}"/>
    <cellStyle name="Nota 2 2 2 4 4 4 2 2" xfId="28431" xr:uid="{60BEC74F-8488-4673-9C78-267278BD6935}"/>
    <cellStyle name="Nota 2 2 2 4 4 4 2 2 2" xfId="28432" xr:uid="{EADF6F61-983E-497B-A667-5D4F1DB8D81D}"/>
    <cellStyle name="Nota 2 2 2 4 4 4 2 3" xfId="28433" xr:uid="{76748C03-650E-448F-82CD-158F016ACD41}"/>
    <cellStyle name="Nota 2 2 2 4 4 4 3" xfId="28434" xr:uid="{EA44566F-672A-43FA-8E2B-06DD684A4012}"/>
    <cellStyle name="Nota 2 2 2 4 4 4 3 2" xfId="28435" xr:uid="{4FE7D458-0B1C-47CA-97ED-5F40EE64AC0D}"/>
    <cellStyle name="Nota 2 2 2 4 4 4 4" xfId="28436" xr:uid="{0E748162-11FA-43C9-B87B-58BCAA3559E0}"/>
    <cellStyle name="Nota 2 2 2 4 4 4 4 2" xfId="28437" xr:uid="{A1603C52-818E-4C4E-82D6-7E06A440FCDC}"/>
    <cellStyle name="Nota 2 2 2 4 4 4 5" xfId="28438" xr:uid="{CDC64042-53EB-4A44-B5A3-A7B6E9F5F956}"/>
    <cellStyle name="Nota 2 2 2 4 4 5" xfId="28439" xr:uid="{3A1821C0-7A13-436F-9671-27BFA1CE5EBE}"/>
    <cellStyle name="Nota 2 2 2 4 4 5 2" xfId="28440" xr:uid="{E631288D-0632-47DE-B892-328C2AE1FE07}"/>
    <cellStyle name="Nota 2 2 2 4 4 5 2 2" xfId="28441" xr:uid="{0FF01F14-8306-480D-A0EB-E5A07C75AA00}"/>
    <cellStyle name="Nota 2 2 2 4 4 5 3" xfId="28442" xr:uid="{1BFF4CAF-1CEA-4495-A158-C1F7A9583BEC}"/>
    <cellStyle name="Nota 2 2 2 4 4 5 3 2" xfId="28443" xr:uid="{1A611D63-0EB6-4C97-B44F-4A4B272DE98B}"/>
    <cellStyle name="Nota 2 2 2 4 4 5 4" xfId="28444" xr:uid="{D6ADF7D6-ED43-45FE-A48D-20F7107B303D}"/>
    <cellStyle name="Nota 2 2 2 4 4 6" xfId="28445" xr:uid="{5F8E8104-228C-4150-AB82-3FB989096E69}"/>
    <cellStyle name="Nota 2 2 2 4 4 6 2" xfId="28446" xr:uid="{A3F8CA4B-0D75-438F-8FFC-186EDDB91770}"/>
    <cellStyle name="Nota 2 2 2 4 4 7" xfId="28447" xr:uid="{F6CB821E-2C83-4BF4-93C6-D2467A02A675}"/>
    <cellStyle name="Nota 2 2 2 4 4 8" xfId="28448" xr:uid="{B829EF5A-4E70-44E2-9908-ED7E99752701}"/>
    <cellStyle name="Nota 2 2 2 4 5" xfId="3870" xr:uid="{AE52195B-27EA-4AF7-8F1F-7531F2EBA7E4}"/>
    <cellStyle name="Nota 2 2 2 4 5 2" xfId="28449" xr:uid="{1FDB8216-19FA-4C51-8F18-C7958EFC9F14}"/>
    <cellStyle name="Nota 2 2 2 4 5 2 2" xfId="28450" xr:uid="{5DDAA5E0-31B4-4CEA-B06B-E1F5F87B7220}"/>
    <cellStyle name="Nota 2 2 2 4 5 2 2 2" xfId="28451" xr:uid="{0648D0C2-7B63-498F-B4D6-E710401721FB}"/>
    <cellStyle name="Nota 2 2 2 4 5 2 2 2 2" xfId="28452" xr:uid="{F815E28A-0D7A-4FFC-9575-07544E09AC10}"/>
    <cellStyle name="Nota 2 2 2 4 5 2 2 2 2 2" xfId="28453" xr:uid="{9BDE9DA6-403C-4103-907B-F90BB3D38710}"/>
    <cellStyle name="Nota 2 2 2 4 5 2 2 2 3" xfId="28454" xr:uid="{E3758039-2967-4669-99B1-A8EF3AF06103}"/>
    <cellStyle name="Nota 2 2 2 4 5 2 2 3" xfId="28455" xr:uid="{1555D110-ED24-4625-A755-419895402EB3}"/>
    <cellStyle name="Nota 2 2 2 4 5 2 2 3 2" xfId="28456" xr:uid="{BA8FB35D-CCAC-4894-8E71-9CBF5F611469}"/>
    <cellStyle name="Nota 2 2 2 4 5 2 2 4" xfId="28457" xr:uid="{ECC082E3-7F68-4791-B56C-B6891051FB7D}"/>
    <cellStyle name="Nota 2 2 2 4 5 2 2 4 2" xfId="28458" xr:uid="{5D116C31-CCC2-4303-B9B6-DB4A2572DCE1}"/>
    <cellStyle name="Nota 2 2 2 4 5 2 2 5" xfId="28459" xr:uid="{B2E53BD8-74BD-4FA6-8BE1-AB172E8772A8}"/>
    <cellStyle name="Nota 2 2 2 4 5 2 3" xfId="28460" xr:uid="{CAD8292D-90F7-47A9-9309-AD739DD0ACFF}"/>
    <cellStyle name="Nota 2 2 2 4 5 2 3 2" xfId="28461" xr:uid="{C9D65A7D-CF3B-4EDA-9C99-735E9EAD404E}"/>
    <cellStyle name="Nota 2 2 2 4 5 2 3 3" xfId="57011" xr:uid="{EE0816B6-BFB9-4089-B4B1-470FF0E888FE}"/>
    <cellStyle name="Nota 2 2 2 4 5 2 4" xfId="28462" xr:uid="{63757CB0-BE87-4866-8F27-9379EBFFA753}"/>
    <cellStyle name="Nota 2 2 2 4 5 2 4 2" xfId="28463" xr:uid="{B0F49A4F-1D5C-4D1F-88EF-90621A05EF8C}"/>
    <cellStyle name="Nota 2 2 2 4 5 2 5" xfId="28464" xr:uid="{E75F0A08-2FF2-4152-8D21-A496B0C8B27E}"/>
    <cellStyle name="Nota 2 2 2 4 5 3" xfId="28465" xr:uid="{299DF34A-B2B9-4857-BB2F-E56577DB59D6}"/>
    <cellStyle name="Nota 2 2 2 4 5 3 2" xfId="28466" xr:uid="{EDE03CCB-D1C2-4991-89C9-D1934472F368}"/>
    <cellStyle name="Nota 2 2 2 4 5 3 2 2" xfId="28467" xr:uid="{C2AC6202-3FE7-4604-8C73-D7B97A81AA2D}"/>
    <cellStyle name="Nota 2 2 2 4 5 3 2 3" xfId="57012" xr:uid="{645023CF-D176-483E-B775-F322FA34EF44}"/>
    <cellStyle name="Nota 2 2 2 4 5 3 3" xfId="28468" xr:uid="{E20679A4-C98F-4710-B067-78804CE1D282}"/>
    <cellStyle name="Nota 2 2 2 4 5 3 3 2" xfId="28469" xr:uid="{F1ED4085-6226-44C2-B2C5-36A4DAFA46A5}"/>
    <cellStyle name="Nota 2 2 2 4 5 3 4" xfId="28470" xr:uid="{331243DE-F61C-42D1-8261-18EDD3B47C31}"/>
    <cellStyle name="Nota 2 2 2 4 5 4" xfId="28471" xr:uid="{D5F610FE-7B5F-4C26-B304-519488FF9CE7}"/>
    <cellStyle name="Nota 2 2 2 4 5 4 2" xfId="28472" xr:uid="{30940FC8-1045-4D06-8815-A6C863F10F0C}"/>
    <cellStyle name="Nota 2 2 2 4 5 4 2 2" xfId="28473" xr:uid="{AEB3EB8E-BD67-46BE-A89B-AF7FBA23AAF3}"/>
    <cellStyle name="Nota 2 2 2 4 5 4 2 2 2" xfId="28474" xr:uid="{228EB7F7-355E-4BFF-873F-66EC3808D7BF}"/>
    <cellStyle name="Nota 2 2 2 4 5 4 2 3" xfId="28475" xr:uid="{1C6B7C01-28AD-4901-B245-19C157EBA4AA}"/>
    <cellStyle name="Nota 2 2 2 4 5 4 3" xfId="28476" xr:uid="{BFE6B888-AACD-4D94-B5BB-0C5D8B917FB6}"/>
    <cellStyle name="Nota 2 2 2 4 5 4 3 2" xfId="28477" xr:uid="{F4098DFA-E02B-42CE-A1FC-2DC3D42CDC57}"/>
    <cellStyle name="Nota 2 2 2 4 5 4 4" xfId="28478" xr:uid="{D3BE7AAB-9DF0-42AD-A349-94ADCD83337F}"/>
    <cellStyle name="Nota 2 2 2 4 5 4 4 2" xfId="28479" xr:uid="{B69A4499-7971-4A7D-9964-61D4C83ED423}"/>
    <cellStyle name="Nota 2 2 2 4 5 4 5" xfId="28480" xr:uid="{CD666E8E-9CC8-4B95-884A-D25FF1877585}"/>
    <cellStyle name="Nota 2 2 2 4 5 5" xfId="28481" xr:uid="{BEC1DE64-EA7B-4B64-BCE0-217D08550E0C}"/>
    <cellStyle name="Nota 2 2 2 4 5 5 2" xfId="28482" xr:uid="{0276C4F9-930A-49EF-AA65-689916D4FA8D}"/>
    <cellStyle name="Nota 2 2 2 4 5 5 2 2" xfId="28483" xr:uid="{1E9BAE34-A3B9-48D1-97EA-50A28B00CC03}"/>
    <cellStyle name="Nota 2 2 2 4 5 5 3" xfId="28484" xr:uid="{31915391-DBD3-4D8D-9D2B-4A54E05B0BFA}"/>
    <cellStyle name="Nota 2 2 2 4 5 5 3 2" xfId="28485" xr:uid="{5DB56999-A9A9-4F21-A804-27AC0FC5A2A4}"/>
    <cellStyle name="Nota 2 2 2 4 5 5 4" xfId="28486" xr:uid="{01A615F0-CFD6-4578-B063-562122E88E2C}"/>
    <cellStyle name="Nota 2 2 2 4 5 6" xfId="28487" xr:uid="{0336D33B-C58D-4F8F-A4FB-60DB233130B8}"/>
    <cellStyle name="Nota 2 2 2 4 5 6 2" xfId="28488" xr:uid="{7BD8014B-DC98-408C-B5EE-2C8CEA283994}"/>
    <cellStyle name="Nota 2 2 2 4 5 7" xfId="28489" xr:uid="{65558531-3042-4200-B90A-CB1894DD2637}"/>
    <cellStyle name="Nota 2 2 2 4 5 8" xfId="28490" xr:uid="{0C5A717F-7280-4FF0-A850-9A2DF2F36554}"/>
    <cellStyle name="Nota 2 2 2 4 6" xfId="28491" xr:uid="{3D8B2068-02BE-446E-BE96-8AF7D651CE49}"/>
    <cellStyle name="Nota 2 2 2 4 6 2" xfId="28492" xr:uid="{BF3B3DF5-4D41-4A71-BA9F-220D6CA17326}"/>
    <cellStyle name="Nota 2 2 2 4 6 2 2" xfId="28493" xr:uid="{3A63FE49-2DDE-4059-BCFA-1F8A42822C4D}"/>
    <cellStyle name="Nota 2 2 2 4 6 2 2 2" xfId="28494" xr:uid="{9FEAD2F9-E957-4797-9BCF-F39BAF0EDE8E}"/>
    <cellStyle name="Nota 2 2 2 4 6 2 2 2 2" xfId="28495" xr:uid="{6444B4B7-339C-424E-AA8E-1AC3C8E2106F}"/>
    <cellStyle name="Nota 2 2 2 4 6 2 2 3" xfId="28496" xr:uid="{537A694F-9BC6-4B60-AC8C-667A011309DF}"/>
    <cellStyle name="Nota 2 2 2 4 6 2 3" xfId="28497" xr:uid="{FDAD9D8A-DA7C-4612-ACAB-790AF9B76A5B}"/>
    <cellStyle name="Nota 2 2 2 4 6 2 3 2" xfId="28498" xr:uid="{C0908AAB-2380-4040-B035-5511226FB68D}"/>
    <cellStyle name="Nota 2 2 2 4 6 2 4" xfId="28499" xr:uid="{24027CE6-9696-48B9-8B89-1F06F7AB1992}"/>
    <cellStyle name="Nota 2 2 2 4 6 2 4 2" xfId="28500" xr:uid="{AD0AC555-47EE-45B5-B84A-56773E4BF81A}"/>
    <cellStyle name="Nota 2 2 2 4 6 2 5" xfId="28501" xr:uid="{EF672EA6-2862-45A9-BBA1-6864363DEFAF}"/>
    <cellStyle name="Nota 2 2 2 4 6 3" xfId="28502" xr:uid="{84BAA32F-E32C-40BD-BF65-BF498A452BAC}"/>
    <cellStyle name="Nota 2 2 2 4 6 3 2" xfId="28503" xr:uid="{1299BEE6-5C3F-48A4-BE7D-A12A6390E3F5}"/>
    <cellStyle name="Nota 2 2 2 4 6 3 3" xfId="57013" xr:uid="{92FF8D58-7823-4B7F-9414-A8D48A480538}"/>
    <cellStyle name="Nota 2 2 2 4 6 4" xfId="28504" xr:uid="{BD17B7F2-DBFD-4AA7-B35C-3878AF22A843}"/>
    <cellStyle name="Nota 2 2 2 4 6 4 2" xfId="28505" xr:uid="{3D1B5212-17AA-4863-BF76-4C3846515FDB}"/>
    <cellStyle name="Nota 2 2 2 4 6 5" xfId="28506" xr:uid="{C7F469BA-5B19-410B-A49C-852421419E12}"/>
    <cellStyle name="Nota 2 2 2 4 7" xfId="28507" xr:uid="{6E48DDE9-BB35-44F6-B6B4-955CE03B1636}"/>
    <cellStyle name="Nota 2 2 2 4 7 2" xfId="28508" xr:uid="{9E3CC3B0-61CC-47E7-9A52-57DF3E72BCA0}"/>
    <cellStyle name="Nota 2 2 2 4 7 2 2" xfId="28509" xr:uid="{05FEA54E-08FE-4DB4-ACCB-4F224B0690F3}"/>
    <cellStyle name="Nota 2 2 2 4 7 2 3" xfId="57014" xr:uid="{EAF55263-24B8-42B9-8BD8-DB91C2B30590}"/>
    <cellStyle name="Nota 2 2 2 4 7 3" xfId="28510" xr:uid="{095E4B7C-5801-4370-97F0-35B3E9728B5C}"/>
    <cellStyle name="Nota 2 2 2 4 7 3 2" xfId="28511" xr:uid="{555ACCBF-8FC6-41CC-9856-3AEA143157F4}"/>
    <cellStyle name="Nota 2 2 2 4 7 4" xfId="28512" xr:uid="{8F2CAA0A-F216-4027-96CD-39A5F73DA18C}"/>
    <cellStyle name="Nota 2 2 2 4 8" xfId="28513" xr:uid="{CEC07617-2784-442D-9D9D-319CBA3E2763}"/>
    <cellStyle name="Nota 2 2 2 4 8 2" xfId="28514" xr:uid="{B11EC3E6-69B2-478E-97DD-F8C24DA4EAD3}"/>
    <cellStyle name="Nota 2 2 2 4 8 2 2" xfId="28515" xr:uid="{82CE703B-5336-4D83-94A9-91415B864E63}"/>
    <cellStyle name="Nota 2 2 2 4 8 2 2 2" xfId="28516" xr:uid="{1789D5BD-A63F-4AB3-9FF7-BA8D19ED5B28}"/>
    <cellStyle name="Nota 2 2 2 4 8 2 3" xfId="28517" xr:uid="{A93B2FF4-BA4C-485A-ABB8-812EB06B860D}"/>
    <cellStyle name="Nota 2 2 2 4 8 3" xfId="28518" xr:uid="{DF1BBDB7-2CAF-4820-BDCD-33A319B8BA4C}"/>
    <cellStyle name="Nota 2 2 2 4 8 3 2" xfId="28519" xr:uid="{D7D2F438-0F69-447A-A16A-9397A99763E9}"/>
    <cellStyle name="Nota 2 2 2 4 8 4" xfId="28520" xr:uid="{892944BC-75B3-459A-9D65-B3BA104B7C82}"/>
    <cellStyle name="Nota 2 2 2 4 8 4 2" xfId="28521" xr:uid="{C2F6B4C3-08A9-4334-8B7A-2A74D6E256E4}"/>
    <cellStyle name="Nota 2 2 2 4 8 5" xfId="28522" xr:uid="{0BBB4E7B-0C48-4E30-AFE8-A3106DB498B0}"/>
    <cellStyle name="Nota 2 2 2 4 9" xfId="28523" xr:uid="{E83CEA2D-BBAC-41F3-8113-590599DA4836}"/>
    <cellStyle name="Nota 2 2 2 4 9 2" xfId="28524" xr:uid="{64826B84-9C93-49F2-BB94-85962C02FE29}"/>
    <cellStyle name="Nota 2 2 2 4 9 2 2" xfId="28525" xr:uid="{79201B2D-4FB4-44CC-9682-0EB2914AFCBF}"/>
    <cellStyle name="Nota 2 2 2 4 9 3" xfId="28526" xr:uid="{1707FA7C-4BFA-41C2-B85B-FDB767286DDE}"/>
    <cellStyle name="Nota 2 2 2 4 9 3 2" xfId="28527" xr:uid="{678CEE5E-3EB9-4DFD-8E7D-D4C6986A2DAC}"/>
    <cellStyle name="Nota 2 2 2 4 9 4" xfId="28528" xr:uid="{AB4ECF58-C51C-440D-B9AC-37092AE090D5}"/>
    <cellStyle name="Nota 2 2 2 5" xfId="3871" xr:uid="{F65547F1-BB5A-4052-B28B-10B8D0F35ACD}"/>
    <cellStyle name="Nota 2 2 2 5 10" xfId="28529" xr:uid="{87DA56F0-E579-4261-AA73-368298D64A81}"/>
    <cellStyle name="Nota 2 2 2 5 2" xfId="3872" xr:uid="{410C9DAC-F925-4620-A812-9CD093D69263}"/>
    <cellStyle name="Nota 2 2 2 5 2 2" xfId="28530" xr:uid="{C4E08236-D94D-44EA-AC43-CC4ACA7D4D3A}"/>
    <cellStyle name="Nota 2 2 2 5 2 2 2" xfId="28531" xr:uid="{77CA9B8E-3645-4382-894A-8F9551C7B53D}"/>
    <cellStyle name="Nota 2 2 2 5 2 2 2 2" xfId="28532" xr:uid="{1E56AD00-EFA2-481E-A8B3-0899AB574445}"/>
    <cellStyle name="Nota 2 2 2 5 2 2 2 2 2" xfId="28533" xr:uid="{2F706939-AB87-40FF-A08A-37C836D9E3C2}"/>
    <cellStyle name="Nota 2 2 2 5 2 2 2 2 2 2" xfId="28534" xr:uid="{A076B517-7896-4E87-BD09-91D2C7C35EBD}"/>
    <cellStyle name="Nota 2 2 2 5 2 2 2 2 3" xfId="28535" xr:uid="{335834F1-655F-4A91-8677-7D8E4DBA3D99}"/>
    <cellStyle name="Nota 2 2 2 5 2 2 2 3" xfId="28536" xr:uid="{D6EDF90F-AAD0-4064-8038-F4251C1DC663}"/>
    <cellStyle name="Nota 2 2 2 5 2 2 2 3 2" xfId="28537" xr:uid="{F199ADA9-6336-4049-A7F9-3FC04B27BBB7}"/>
    <cellStyle name="Nota 2 2 2 5 2 2 2 4" xfId="28538" xr:uid="{2E4A3861-84BC-4123-B801-B941DC1A4AA9}"/>
    <cellStyle name="Nota 2 2 2 5 2 2 2 4 2" xfId="28539" xr:uid="{6DC6685B-278D-4C75-B4CF-E722B32E5283}"/>
    <cellStyle name="Nota 2 2 2 5 2 2 2 5" xfId="28540" xr:uid="{173C41BD-6C83-4156-AD23-BE6BD4E6175A}"/>
    <cellStyle name="Nota 2 2 2 5 2 2 3" xfId="28541" xr:uid="{521F60A9-1C5C-4A7E-BC4A-3546E858D37B}"/>
    <cellStyle name="Nota 2 2 2 5 2 2 3 2" xfId="28542" xr:uid="{876B04A7-9C40-4242-8192-1E20DA6EE662}"/>
    <cellStyle name="Nota 2 2 2 5 2 2 3 3" xfId="57015" xr:uid="{C72808CF-9CAE-43D5-8F1A-ABCF3233B1A5}"/>
    <cellStyle name="Nota 2 2 2 5 2 2 4" xfId="28543" xr:uid="{4DF31E96-C055-453D-8315-6B675F438085}"/>
    <cellStyle name="Nota 2 2 2 5 2 2 4 2" xfId="28544" xr:uid="{FF1EF4A5-9273-4154-9394-5618DC580DFB}"/>
    <cellStyle name="Nota 2 2 2 5 2 2 5" xfId="28545" xr:uid="{0EAC31C2-A84A-4040-9E6D-65BCBA9B5A30}"/>
    <cellStyle name="Nota 2 2 2 5 2 3" xfId="28546" xr:uid="{CDA9043F-BCF6-4D8E-9A9B-B8DE61F18B90}"/>
    <cellStyle name="Nota 2 2 2 5 2 3 2" xfId="28547" xr:uid="{435D5732-678F-4642-A006-B9F1AB98AA26}"/>
    <cellStyle name="Nota 2 2 2 5 2 3 2 2" xfId="28548" xr:uid="{BEED02D4-2F08-4F78-88E0-60439C7B2213}"/>
    <cellStyle name="Nota 2 2 2 5 2 3 2 3" xfId="57016" xr:uid="{FE1EC807-2850-49FE-B635-532C0CA68F34}"/>
    <cellStyle name="Nota 2 2 2 5 2 3 3" xfId="28549" xr:uid="{3737430B-BE29-4FBD-B25F-B995A8A76FB8}"/>
    <cellStyle name="Nota 2 2 2 5 2 3 3 2" xfId="28550" xr:uid="{CDC7AD8C-E618-4D1F-B313-15F5FDF92FFB}"/>
    <cellStyle name="Nota 2 2 2 5 2 3 4" xfId="28551" xr:uid="{F587D66C-5E9A-4995-95EA-5BE1C317A2D0}"/>
    <cellStyle name="Nota 2 2 2 5 2 4" xfId="28552" xr:uid="{5CEAFCC6-D5CC-465B-B751-D8F1EAF9E1B1}"/>
    <cellStyle name="Nota 2 2 2 5 2 4 2" xfId="28553" xr:uid="{2291462A-AA67-40BF-81AD-FA126417909C}"/>
    <cellStyle name="Nota 2 2 2 5 2 4 2 2" xfId="28554" xr:uid="{E6927608-0034-4C5C-80B8-4D5A45964BC8}"/>
    <cellStyle name="Nota 2 2 2 5 2 4 2 2 2" xfId="28555" xr:uid="{86431E07-8836-44B4-ADC7-C2608ABC1077}"/>
    <cellStyle name="Nota 2 2 2 5 2 4 2 3" xfId="28556" xr:uid="{00316871-FEA4-4525-BEAA-BF4F9096C3C3}"/>
    <cellStyle name="Nota 2 2 2 5 2 4 3" xfId="28557" xr:uid="{7678C95A-6BC2-479A-A104-90D1E99BF174}"/>
    <cellStyle name="Nota 2 2 2 5 2 4 3 2" xfId="28558" xr:uid="{2465734B-4F65-4F8E-9DE8-F7F49BE4FF14}"/>
    <cellStyle name="Nota 2 2 2 5 2 4 4" xfId="28559" xr:uid="{A2B2D5E7-AF74-402B-BCAD-C7B39C46F58C}"/>
    <cellStyle name="Nota 2 2 2 5 2 4 4 2" xfId="28560" xr:uid="{7C30DB56-B7DF-48EF-BF32-928D9BCFA8A3}"/>
    <cellStyle name="Nota 2 2 2 5 2 4 5" xfId="28561" xr:uid="{B7B95184-78B5-4D51-9FAA-4D9EC64EA001}"/>
    <cellStyle name="Nota 2 2 2 5 2 5" xfId="28562" xr:uid="{0FB002DD-BBAC-4FAD-A36C-C9CE5FD30A21}"/>
    <cellStyle name="Nota 2 2 2 5 2 5 2" xfId="28563" xr:uid="{7390741C-CCBB-412B-814A-6DF7E6FBC383}"/>
    <cellStyle name="Nota 2 2 2 5 2 5 2 2" xfId="28564" xr:uid="{B0031A6B-27F6-4A00-9C37-BF77D13A795D}"/>
    <cellStyle name="Nota 2 2 2 5 2 5 3" xfId="28565" xr:uid="{C2368696-4908-428B-9B8B-EA1B88648F75}"/>
    <cellStyle name="Nota 2 2 2 5 2 5 3 2" xfId="28566" xr:uid="{6EF13BC9-33B0-4C3A-A40B-638A65790EB5}"/>
    <cellStyle name="Nota 2 2 2 5 2 5 4" xfId="28567" xr:uid="{B9192D65-5B5A-4911-AF3E-C02654C88FD4}"/>
    <cellStyle name="Nota 2 2 2 5 2 6" xfId="28568" xr:uid="{247C0DAC-FB12-4D16-8B3A-43293284A753}"/>
    <cellStyle name="Nota 2 2 2 5 2 6 2" xfId="28569" xr:uid="{A9A702B8-C3C8-4776-BDC7-B5A2247D5AE9}"/>
    <cellStyle name="Nota 2 2 2 5 2 7" xfId="28570" xr:uid="{C8BBB1E4-E1D6-4EBB-8CB1-846E4055706F}"/>
    <cellStyle name="Nota 2 2 2 5 2 8" xfId="28571" xr:uid="{3AFD92AE-E1B1-4DC0-B8C4-96B8BC9A9E85}"/>
    <cellStyle name="Nota 2 2 2 5 3" xfId="3873" xr:uid="{0917BB9C-4775-4C35-9824-455110992855}"/>
    <cellStyle name="Nota 2 2 2 5 3 2" xfId="28572" xr:uid="{C9A40698-B95B-49B5-BB12-C9B8C0A9B860}"/>
    <cellStyle name="Nota 2 2 2 5 3 2 2" xfId="28573" xr:uid="{A77D9398-CD1E-4D9D-BE75-8E50BBF838A8}"/>
    <cellStyle name="Nota 2 2 2 5 3 2 2 2" xfId="28574" xr:uid="{C8624CC8-318E-4755-AF4E-B72C16B6EB23}"/>
    <cellStyle name="Nota 2 2 2 5 3 2 2 2 2" xfId="28575" xr:uid="{9E705624-6F45-4FAF-A833-BAEE29B1DCF6}"/>
    <cellStyle name="Nota 2 2 2 5 3 2 2 2 2 2" xfId="28576" xr:uid="{4936F46C-B079-4D84-A7F2-751BD80BA69E}"/>
    <cellStyle name="Nota 2 2 2 5 3 2 2 2 3" xfId="28577" xr:uid="{D83B58C1-A3FF-46A0-86FA-4C8E35AECAF4}"/>
    <cellStyle name="Nota 2 2 2 5 3 2 2 3" xfId="28578" xr:uid="{C65CA759-5868-461D-AEEF-A62EBCBC997E}"/>
    <cellStyle name="Nota 2 2 2 5 3 2 2 3 2" xfId="28579" xr:uid="{C6FB6D5B-BA72-40EE-A9A5-250756D10E03}"/>
    <cellStyle name="Nota 2 2 2 5 3 2 2 4" xfId="28580" xr:uid="{6F4F71CC-3E88-4BAC-9DA5-1F245E8BFBDE}"/>
    <cellStyle name="Nota 2 2 2 5 3 2 2 4 2" xfId="28581" xr:uid="{FB616067-E36B-40E1-9957-F432711EEBA6}"/>
    <cellStyle name="Nota 2 2 2 5 3 2 2 5" xfId="28582" xr:uid="{E8CB3BAE-99A5-45CB-9F54-B2035F328E67}"/>
    <cellStyle name="Nota 2 2 2 5 3 2 3" xfId="28583" xr:uid="{56A5575B-DBC8-48F4-AC00-31BC95927266}"/>
    <cellStyle name="Nota 2 2 2 5 3 2 3 2" xfId="28584" xr:uid="{146A254A-34A5-4945-A232-EACC82F931F2}"/>
    <cellStyle name="Nota 2 2 2 5 3 2 3 3" xfId="57017" xr:uid="{9F6EFEDA-D4BF-4C36-95A1-E4F590F43220}"/>
    <cellStyle name="Nota 2 2 2 5 3 2 4" xfId="28585" xr:uid="{8ECF377E-E85E-48FD-B113-45F15C0DA2D7}"/>
    <cellStyle name="Nota 2 2 2 5 3 2 4 2" xfId="28586" xr:uid="{7587A7CE-3D12-4BC5-9E5E-E4EF886ACA80}"/>
    <cellStyle name="Nota 2 2 2 5 3 2 5" xfId="28587" xr:uid="{FA0AFFBC-D990-4924-A16D-C8C6C314497D}"/>
    <cellStyle name="Nota 2 2 2 5 3 3" xfId="28588" xr:uid="{2B06B33E-E8B6-4ADB-80A0-F40289AD3752}"/>
    <cellStyle name="Nota 2 2 2 5 3 3 2" xfId="28589" xr:uid="{B93508FF-5467-42D4-8478-4D2BD3E24CFB}"/>
    <cellStyle name="Nota 2 2 2 5 3 3 2 2" xfId="28590" xr:uid="{8007610B-9D8D-4A32-8E0A-FD905D3DFB0B}"/>
    <cellStyle name="Nota 2 2 2 5 3 3 2 3" xfId="57018" xr:uid="{AF0B9C9F-2AAB-4ABE-A9D9-C6F319FB8DC4}"/>
    <cellStyle name="Nota 2 2 2 5 3 3 3" xfId="28591" xr:uid="{23665ECE-57A5-47D6-B190-0457F96B3284}"/>
    <cellStyle name="Nota 2 2 2 5 3 3 3 2" xfId="28592" xr:uid="{BEDF25D3-F80C-42B7-A81C-4D1A0346FB56}"/>
    <cellStyle name="Nota 2 2 2 5 3 3 4" xfId="28593" xr:uid="{465BD530-55DD-4F7D-8279-BEAB0F70D162}"/>
    <cellStyle name="Nota 2 2 2 5 3 4" xfId="28594" xr:uid="{EA724837-89CC-4349-93C9-81A884BF140F}"/>
    <cellStyle name="Nota 2 2 2 5 3 4 2" xfId="28595" xr:uid="{DD8A09F0-8841-49B8-8A50-EC9D6697A32E}"/>
    <cellStyle name="Nota 2 2 2 5 3 4 2 2" xfId="28596" xr:uid="{AF56545D-1696-46F3-B218-AD3EA23BA714}"/>
    <cellStyle name="Nota 2 2 2 5 3 4 2 2 2" xfId="28597" xr:uid="{2558B6E3-1949-45EC-9C02-16885718190C}"/>
    <cellStyle name="Nota 2 2 2 5 3 4 2 3" xfId="28598" xr:uid="{65A85959-46F1-4643-BAA4-31C9DA758ADE}"/>
    <cellStyle name="Nota 2 2 2 5 3 4 3" xfId="28599" xr:uid="{D821B50D-2282-47AF-AF10-CC7C254731E2}"/>
    <cellStyle name="Nota 2 2 2 5 3 4 3 2" xfId="28600" xr:uid="{A9B80685-CFF7-449B-B3D2-FE83AE4BB6CC}"/>
    <cellStyle name="Nota 2 2 2 5 3 4 4" xfId="28601" xr:uid="{3EEC656C-21F0-441B-A4E3-C1A6560EFB2E}"/>
    <cellStyle name="Nota 2 2 2 5 3 4 4 2" xfId="28602" xr:uid="{AA9C1319-1307-46C4-BD53-FD963951C94A}"/>
    <cellStyle name="Nota 2 2 2 5 3 4 5" xfId="28603" xr:uid="{7D345FEF-C7F4-455B-833E-813A05B4120D}"/>
    <cellStyle name="Nota 2 2 2 5 3 5" xfId="28604" xr:uid="{17E2F86C-E8E7-43A1-81A4-6F6E22E0D279}"/>
    <cellStyle name="Nota 2 2 2 5 3 5 2" xfId="28605" xr:uid="{40840F34-CA30-4990-B397-F826D32310CF}"/>
    <cellStyle name="Nota 2 2 2 5 3 5 2 2" xfId="28606" xr:uid="{DC565FEE-293C-40E6-A738-6FCE6F44358F}"/>
    <cellStyle name="Nota 2 2 2 5 3 5 3" xfId="28607" xr:uid="{88565809-48EB-4DA1-921D-AE203A2C708F}"/>
    <cellStyle name="Nota 2 2 2 5 3 5 3 2" xfId="28608" xr:uid="{5722299A-D6CF-4941-996A-12E26771B5B2}"/>
    <cellStyle name="Nota 2 2 2 5 3 5 4" xfId="28609" xr:uid="{1AAC280A-6BD8-4D8C-BC81-438C052E3CD8}"/>
    <cellStyle name="Nota 2 2 2 5 3 6" xfId="28610" xr:uid="{E9D210E5-524F-4ED7-A87C-92A90AF66865}"/>
    <cellStyle name="Nota 2 2 2 5 3 6 2" xfId="28611" xr:uid="{56FEC906-C8BA-4CA2-91F3-1DA474F2CDA3}"/>
    <cellStyle name="Nota 2 2 2 5 3 7" xfId="28612" xr:uid="{A1B16A29-8EC0-4912-B789-D38E13266780}"/>
    <cellStyle name="Nota 2 2 2 5 3 8" xfId="28613" xr:uid="{EE6CD4B5-5AA4-44BC-9E06-048A96E002B1}"/>
    <cellStyle name="Nota 2 2 2 5 4" xfId="28614" xr:uid="{FCCCC5DB-4B38-4201-B430-7E5FBE667CC2}"/>
    <cellStyle name="Nota 2 2 2 5 4 2" xfId="28615" xr:uid="{9B4C0053-C345-4953-80BF-B793243710E5}"/>
    <cellStyle name="Nota 2 2 2 5 4 2 2" xfId="28616" xr:uid="{1CA55FBC-A041-43C6-B74E-F041D7C76E35}"/>
    <cellStyle name="Nota 2 2 2 5 4 2 2 2" xfId="28617" xr:uid="{DA1A82FF-E544-40BF-AC18-9B7AD38BAD6C}"/>
    <cellStyle name="Nota 2 2 2 5 4 2 2 2 2" xfId="28618" xr:uid="{FB8FCBB4-8D34-4968-9E5B-1FE2DA13E79D}"/>
    <cellStyle name="Nota 2 2 2 5 4 2 2 3" xfId="28619" xr:uid="{96B9C9C5-10EC-460D-A224-D09B49E13A12}"/>
    <cellStyle name="Nota 2 2 2 5 4 2 3" xfId="28620" xr:uid="{EE3F3ED2-5596-4A7F-AB40-D0F50BD31471}"/>
    <cellStyle name="Nota 2 2 2 5 4 2 3 2" xfId="28621" xr:uid="{2BBC1BEF-C4B5-4A98-B5D3-6EAE758EB74C}"/>
    <cellStyle name="Nota 2 2 2 5 4 2 4" xfId="28622" xr:uid="{559A2550-402A-4285-A30E-2C58BAF46E00}"/>
    <cellStyle name="Nota 2 2 2 5 4 2 4 2" xfId="28623" xr:uid="{9CC06B7A-4705-4CCA-8637-0FD9BC1BB77F}"/>
    <cellStyle name="Nota 2 2 2 5 4 2 5" xfId="28624" xr:uid="{08E73167-32AB-4234-BECC-C0636451FCA9}"/>
    <cellStyle name="Nota 2 2 2 5 4 3" xfId="28625" xr:uid="{EACBA301-5001-4FF2-B03E-7ADEB1E48E3D}"/>
    <cellStyle name="Nota 2 2 2 5 4 3 2" xfId="28626" xr:uid="{0B119931-97F8-4787-9C74-6B70FC6B6CEF}"/>
    <cellStyle name="Nota 2 2 2 5 4 3 3" xfId="57019" xr:uid="{8C77F463-F5CA-4EE4-91C6-A9BF9592F3A4}"/>
    <cellStyle name="Nota 2 2 2 5 4 4" xfId="28627" xr:uid="{34CBA554-AB80-4A06-AFC6-68F0ED28A93E}"/>
    <cellStyle name="Nota 2 2 2 5 4 4 2" xfId="28628" xr:uid="{9DCDC5DC-951F-41B1-B1B7-C7DEC1FE4C43}"/>
    <cellStyle name="Nota 2 2 2 5 4 5" xfId="28629" xr:uid="{09493555-4C6E-4DFD-808F-55FAE78D4D0B}"/>
    <cellStyle name="Nota 2 2 2 5 5" xfId="28630" xr:uid="{9570A2C2-BE3A-464B-8DCE-2D21BD741C39}"/>
    <cellStyle name="Nota 2 2 2 5 5 2" xfId="28631" xr:uid="{04DE2FDC-0A20-46E4-8487-3F400991747F}"/>
    <cellStyle name="Nota 2 2 2 5 5 2 2" xfId="28632" xr:uid="{48C6FF5E-C588-454C-B463-55C0E740CB7C}"/>
    <cellStyle name="Nota 2 2 2 5 5 2 3" xfId="57020" xr:uid="{AEE200BD-01AD-48A4-A14F-8BC026FEC1B0}"/>
    <cellStyle name="Nota 2 2 2 5 5 3" xfId="28633" xr:uid="{1BCF3C1C-0876-45C1-A5BA-EAEC7A143BCB}"/>
    <cellStyle name="Nota 2 2 2 5 5 3 2" xfId="28634" xr:uid="{51EE982A-BF22-4C2D-B0D3-DF14D27BCC04}"/>
    <cellStyle name="Nota 2 2 2 5 5 4" xfId="28635" xr:uid="{CB6DED8B-F66A-4353-AF1A-C422D3A53882}"/>
    <cellStyle name="Nota 2 2 2 5 6" xfId="28636" xr:uid="{D7586862-97F9-4D75-A19D-4F575F326C93}"/>
    <cellStyle name="Nota 2 2 2 5 6 2" xfId="28637" xr:uid="{65B95EE6-B1A8-4B3F-8FD4-30528CA1AC74}"/>
    <cellStyle name="Nota 2 2 2 5 6 2 2" xfId="28638" xr:uid="{3D6B7DD2-F337-448B-A98A-47D5349201A3}"/>
    <cellStyle name="Nota 2 2 2 5 6 2 2 2" xfId="28639" xr:uid="{3AACFDB8-A17D-4735-B96D-68887BD7D11B}"/>
    <cellStyle name="Nota 2 2 2 5 6 2 3" xfId="28640" xr:uid="{55A8C2B7-A795-479E-9A71-7417A5EFBF27}"/>
    <cellStyle name="Nota 2 2 2 5 6 3" xfId="28641" xr:uid="{571194A5-4626-49A8-8F6E-B34ED8DBD622}"/>
    <cellStyle name="Nota 2 2 2 5 6 3 2" xfId="28642" xr:uid="{AA6F1501-A44E-4CFF-A3D1-0670345C6C18}"/>
    <cellStyle name="Nota 2 2 2 5 6 4" xfId="28643" xr:uid="{C75D5690-B497-4C6A-B310-53C336973AF0}"/>
    <cellStyle name="Nota 2 2 2 5 6 4 2" xfId="28644" xr:uid="{7CF79061-0E01-4C3C-BFF0-5331E30D48C7}"/>
    <cellStyle name="Nota 2 2 2 5 6 5" xfId="28645" xr:uid="{030435D1-2E9F-4733-B9A9-7C70EB3CA857}"/>
    <cellStyle name="Nota 2 2 2 5 7" xfId="28646" xr:uid="{D08B9269-C9B3-4C2E-9672-9D64CC2586D6}"/>
    <cellStyle name="Nota 2 2 2 5 7 2" xfId="28647" xr:uid="{E5857A93-5542-4289-9049-2CAF662262FE}"/>
    <cellStyle name="Nota 2 2 2 5 7 2 2" xfId="28648" xr:uid="{C2C0FEF8-2A3A-42E6-A361-9F7E4DEEF724}"/>
    <cellStyle name="Nota 2 2 2 5 7 3" xfId="28649" xr:uid="{40334C99-34C9-459A-BA85-818A23328D8B}"/>
    <cellStyle name="Nota 2 2 2 5 7 3 2" xfId="28650" xr:uid="{D5B9BFD4-4C3F-4702-8736-B959C6105A7E}"/>
    <cellStyle name="Nota 2 2 2 5 7 4" xfId="28651" xr:uid="{35CFCD17-F40C-4842-827A-8E7231A18E5D}"/>
    <cellStyle name="Nota 2 2 2 5 8" xfId="28652" xr:uid="{F5512BBA-9ED5-48A1-841E-FB50C021FF4A}"/>
    <cellStyle name="Nota 2 2 2 5 8 2" xfId="28653" xr:uid="{9284F6D1-F253-48E1-BE57-7C8470A5CCD6}"/>
    <cellStyle name="Nota 2 2 2 5 9" xfId="28654" xr:uid="{827B02E8-0537-49DB-A464-7EA816ACCFD4}"/>
    <cellStyle name="Nota 2 2 2 6" xfId="3874" xr:uid="{48F80CC1-0C36-4C86-9628-80186FFC32C3}"/>
    <cellStyle name="Nota 2 2 2 6 10" xfId="28655" xr:uid="{1E135760-D214-4F35-B400-19956602BAF8}"/>
    <cellStyle name="Nota 2 2 2 6 2" xfId="3875" xr:uid="{5616F07E-5EF8-43EE-9219-72632EFDCFD4}"/>
    <cellStyle name="Nota 2 2 2 6 2 2" xfId="28656" xr:uid="{95B572C2-8114-44BA-B40D-39CB480CB5DB}"/>
    <cellStyle name="Nota 2 2 2 6 2 2 2" xfId="28657" xr:uid="{0298AADB-1D45-4C71-93E7-FDCC12F7E38A}"/>
    <cellStyle name="Nota 2 2 2 6 2 2 2 2" xfId="28658" xr:uid="{889E51E3-4E0D-4E81-8EDF-D365F125E76B}"/>
    <cellStyle name="Nota 2 2 2 6 2 2 2 2 2" xfId="28659" xr:uid="{056831A5-F881-45EE-943A-1B2E4B7CB4FC}"/>
    <cellStyle name="Nota 2 2 2 6 2 2 2 2 2 2" xfId="28660" xr:uid="{69C9862D-78BD-4111-BC50-9994CF092801}"/>
    <cellStyle name="Nota 2 2 2 6 2 2 2 2 3" xfId="28661" xr:uid="{314E99D5-7FCE-47C1-BF11-6426DB7E0BC3}"/>
    <cellStyle name="Nota 2 2 2 6 2 2 2 3" xfId="28662" xr:uid="{8DC43548-3BCB-4F14-9CCC-EF2EB0BD68AC}"/>
    <cellStyle name="Nota 2 2 2 6 2 2 2 3 2" xfId="28663" xr:uid="{E55E9C86-5E89-4484-9F35-5A7A3FDA0A6F}"/>
    <cellStyle name="Nota 2 2 2 6 2 2 2 4" xfId="28664" xr:uid="{D0858C12-3049-4075-80FE-D477625FDF42}"/>
    <cellStyle name="Nota 2 2 2 6 2 2 2 4 2" xfId="28665" xr:uid="{99C0B6E1-5FED-464C-BEDD-AEA583C66CC0}"/>
    <cellStyle name="Nota 2 2 2 6 2 2 2 5" xfId="28666" xr:uid="{62054A18-FB1A-43D8-8ABE-5464D9C49DC9}"/>
    <cellStyle name="Nota 2 2 2 6 2 2 3" xfId="28667" xr:uid="{D18E6FEA-03D3-4016-A10A-AC7C3EB45E62}"/>
    <cellStyle name="Nota 2 2 2 6 2 2 3 2" xfId="28668" xr:uid="{EFD3D67C-0BFB-42C2-A328-5025BD216264}"/>
    <cellStyle name="Nota 2 2 2 6 2 2 3 3" xfId="57021" xr:uid="{EDF68115-5393-4BBA-9593-33F570BFE28C}"/>
    <cellStyle name="Nota 2 2 2 6 2 2 4" xfId="28669" xr:uid="{1336A82D-B98B-4DA9-B068-C95D0D0A2983}"/>
    <cellStyle name="Nota 2 2 2 6 2 2 4 2" xfId="28670" xr:uid="{29DDECC7-835D-481E-AE9E-36C840DB32D4}"/>
    <cellStyle name="Nota 2 2 2 6 2 2 5" xfId="28671" xr:uid="{8F47202D-F3F6-4C0D-BF16-19B59B097055}"/>
    <cellStyle name="Nota 2 2 2 6 2 3" xfId="28672" xr:uid="{2AC64D07-5BD7-476D-8408-A28FDB99B614}"/>
    <cellStyle name="Nota 2 2 2 6 2 3 2" xfId="28673" xr:uid="{6E10197C-A0F5-4789-A6B2-82AB5B31D61F}"/>
    <cellStyle name="Nota 2 2 2 6 2 3 2 2" xfId="28674" xr:uid="{461AB0CD-93A4-41C9-9D54-432EC6291AB9}"/>
    <cellStyle name="Nota 2 2 2 6 2 3 2 3" xfId="57022" xr:uid="{821B9238-3131-4101-B68A-2BB53AAE3F3F}"/>
    <cellStyle name="Nota 2 2 2 6 2 3 3" xfId="28675" xr:uid="{ADEBA49A-2722-4ED2-829D-031DA8F198FC}"/>
    <cellStyle name="Nota 2 2 2 6 2 3 3 2" xfId="28676" xr:uid="{B37C267D-9827-41E7-B26C-0DA30E91459C}"/>
    <cellStyle name="Nota 2 2 2 6 2 3 4" xfId="28677" xr:uid="{C1730E40-967C-45F1-AE2B-487EB7A6725B}"/>
    <cellStyle name="Nota 2 2 2 6 2 4" xfId="28678" xr:uid="{317B46E9-9D5D-42C5-99DA-FD2790E45152}"/>
    <cellStyle name="Nota 2 2 2 6 2 4 2" xfId="28679" xr:uid="{00578DD7-265F-4796-A0D0-07EB08ED2C32}"/>
    <cellStyle name="Nota 2 2 2 6 2 4 2 2" xfId="28680" xr:uid="{F66D1B60-881A-4F74-A9C3-07AF8B21DE2C}"/>
    <cellStyle name="Nota 2 2 2 6 2 4 2 2 2" xfId="28681" xr:uid="{8FF04262-6597-4C8A-84C3-14940BB3FE98}"/>
    <cellStyle name="Nota 2 2 2 6 2 4 2 3" xfId="28682" xr:uid="{A33E342A-009C-4EFA-9B62-E62DFF2690FF}"/>
    <cellStyle name="Nota 2 2 2 6 2 4 3" xfId="28683" xr:uid="{34232144-5321-4793-9DF4-F64CC5227243}"/>
    <cellStyle name="Nota 2 2 2 6 2 4 3 2" xfId="28684" xr:uid="{EA05FD2E-6F6B-4EA4-ABD1-645BE7B0FBA1}"/>
    <cellStyle name="Nota 2 2 2 6 2 4 4" xfId="28685" xr:uid="{2B313197-423B-4CC0-99A4-F3B3E8468C4E}"/>
    <cellStyle name="Nota 2 2 2 6 2 4 4 2" xfId="28686" xr:uid="{309A9265-AB2E-4F70-AEEA-6FC8450370A9}"/>
    <cellStyle name="Nota 2 2 2 6 2 4 5" xfId="28687" xr:uid="{F65760E9-8864-48B6-A6D8-EE021721D247}"/>
    <cellStyle name="Nota 2 2 2 6 2 5" xfId="28688" xr:uid="{0A9D27DF-B0F3-4430-B948-F641E3EAABB2}"/>
    <cellStyle name="Nota 2 2 2 6 2 5 2" xfId="28689" xr:uid="{412C8E3F-E922-4A57-8921-C28747629C64}"/>
    <cellStyle name="Nota 2 2 2 6 2 5 2 2" xfId="28690" xr:uid="{23892CE7-9668-4528-BF93-65554B52AC88}"/>
    <cellStyle name="Nota 2 2 2 6 2 5 3" xfId="28691" xr:uid="{C7276D94-4DE1-4C6E-897D-DA7941CB5D92}"/>
    <cellStyle name="Nota 2 2 2 6 2 5 3 2" xfId="28692" xr:uid="{4BE92286-0469-4035-84C8-EE07AAC512D2}"/>
    <cellStyle name="Nota 2 2 2 6 2 5 4" xfId="28693" xr:uid="{0A28E699-95A1-4654-9A25-F1783D275EA5}"/>
    <cellStyle name="Nota 2 2 2 6 2 6" xfId="28694" xr:uid="{171E1C47-CC23-4AFD-BF32-35BB404DF231}"/>
    <cellStyle name="Nota 2 2 2 6 2 6 2" xfId="28695" xr:uid="{4B4113C3-F579-4619-B8D4-E46C6EBE4D1E}"/>
    <cellStyle name="Nota 2 2 2 6 2 7" xfId="28696" xr:uid="{52C2C640-5B23-40C9-99B0-DDF170EAA653}"/>
    <cellStyle name="Nota 2 2 2 6 2 8" xfId="28697" xr:uid="{841B4A06-8545-4B09-95F0-6150DAE6A3E0}"/>
    <cellStyle name="Nota 2 2 2 6 3" xfId="3876" xr:uid="{403AA839-FE33-460C-A426-CB8C18D5B2E9}"/>
    <cellStyle name="Nota 2 2 2 6 3 2" xfId="28698" xr:uid="{96AF6759-F396-4BE5-BBC5-396E73079BC9}"/>
    <cellStyle name="Nota 2 2 2 6 3 2 2" xfId="28699" xr:uid="{5FBE2EB3-CE74-43A6-BD51-514ABA8C6D88}"/>
    <cellStyle name="Nota 2 2 2 6 3 2 2 2" xfId="28700" xr:uid="{1C37C859-B756-4352-AA59-C61D1354C2FA}"/>
    <cellStyle name="Nota 2 2 2 6 3 2 2 2 2" xfId="28701" xr:uid="{D5ACEDDD-0CA7-47E4-A952-2AA5128DA119}"/>
    <cellStyle name="Nota 2 2 2 6 3 2 2 2 2 2" xfId="28702" xr:uid="{636D9AD0-5999-482F-993E-2B922AAC4359}"/>
    <cellStyle name="Nota 2 2 2 6 3 2 2 2 3" xfId="28703" xr:uid="{90AF8A0D-7E64-4E7F-9477-56AD6BCEAB43}"/>
    <cellStyle name="Nota 2 2 2 6 3 2 2 3" xfId="28704" xr:uid="{D980707C-9150-454D-AF73-4B2EB6A1994B}"/>
    <cellStyle name="Nota 2 2 2 6 3 2 2 3 2" xfId="28705" xr:uid="{41494DD4-228C-4E53-BCDD-DB98506954DD}"/>
    <cellStyle name="Nota 2 2 2 6 3 2 2 4" xfId="28706" xr:uid="{5ACCE177-84D4-497D-AA36-6CFF9D6C7247}"/>
    <cellStyle name="Nota 2 2 2 6 3 2 2 4 2" xfId="28707" xr:uid="{B9B6C2B1-80B2-43F6-86FA-926A3A1CDE50}"/>
    <cellStyle name="Nota 2 2 2 6 3 2 2 5" xfId="28708" xr:uid="{73742C30-4054-425D-817B-3525BE44915E}"/>
    <cellStyle name="Nota 2 2 2 6 3 2 3" xfId="28709" xr:uid="{BDAA26AE-BFFB-4A11-A476-F447DBC484B4}"/>
    <cellStyle name="Nota 2 2 2 6 3 2 3 2" xfId="28710" xr:uid="{FB2F300C-844C-4A81-A871-3895B6646E75}"/>
    <cellStyle name="Nota 2 2 2 6 3 2 3 3" xfId="57023" xr:uid="{447FCAEE-03E7-48A9-AF00-5693790148D3}"/>
    <cellStyle name="Nota 2 2 2 6 3 2 4" xfId="28711" xr:uid="{FFED4C06-1F96-45B2-AD1F-A1607B833B13}"/>
    <cellStyle name="Nota 2 2 2 6 3 2 4 2" xfId="28712" xr:uid="{F56395A6-336B-461B-A929-92340E6799D9}"/>
    <cellStyle name="Nota 2 2 2 6 3 2 5" xfId="28713" xr:uid="{2AFF644E-412D-4069-B6C0-173859079EE5}"/>
    <cellStyle name="Nota 2 2 2 6 3 3" xfId="28714" xr:uid="{865960FC-BE61-4435-8E33-9A4AF91D206D}"/>
    <cellStyle name="Nota 2 2 2 6 3 3 2" xfId="28715" xr:uid="{999AD433-5D96-4122-A7C2-6BCBD7FF815B}"/>
    <cellStyle name="Nota 2 2 2 6 3 3 2 2" xfId="28716" xr:uid="{FEE83D8B-10D8-4D54-ABB4-F21B6A861922}"/>
    <cellStyle name="Nota 2 2 2 6 3 3 2 3" xfId="57024" xr:uid="{DCDB3E21-A2DD-4249-8B45-2282DC2CE4D9}"/>
    <cellStyle name="Nota 2 2 2 6 3 3 3" xfId="28717" xr:uid="{25AB4559-5FAD-4955-B339-14326097940D}"/>
    <cellStyle name="Nota 2 2 2 6 3 3 3 2" xfId="28718" xr:uid="{D0FC2140-A8C6-432D-A474-F1FF782FF994}"/>
    <cellStyle name="Nota 2 2 2 6 3 3 4" xfId="28719" xr:uid="{0B863CB4-BAF2-4227-AF43-77E0712EDFC4}"/>
    <cellStyle name="Nota 2 2 2 6 3 4" xfId="28720" xr:uid="{D3034206-263A-43B5-A024-FA8096B9E091}"/>
    <cellStyle name="Nota 2 2 2 6 3 4 2" xfId="28721" xr:uid="{CBB75EBF-4004-41A5-B352-F9E1DE78ADB5}"/>
    <cellStyle name="Nota 2 2 2 6 3 4 2 2" xfId="28722" xr:uid="{FDB6D0D8-1D1E-4924-92F7-7EEACCDFC3BF}"/>
    <cellStyle name="Nota 2 2 2 6 3 4 2 2 2" xfId="28723" xr:uid="{B8D0F478-36A0-4458-AA1A-483B8981060A}"/>
    <cellStyle name="Nota 2 2 2 6 3 4 2 3" xfId="28724" xr:uid="{8AC5D653-E7B6-4386-973A-E1354E5896C0}"/>
    <cellStyle name="Nota 2 2 2 6 3 4 3" xfId="28725" xr:uid="{9B5449A6-25E3-4455-B4BA-D272F97A7650}"/>
    <cellStyle name="Nota 2 2 2 6 3 4 3 2" xfId="28726" xr:uid="{1C3620CC-8075-42E7-8F5F-D5E71A301CBA}"/>
    <cellStyle name="Nota 2 2 2 6 3 4 4" xfId="28727" xr:uid="{977B62A0-90CC-43AA-A147-66C1D0D37EEE}"/>
    <cellStyle name="Nota 2 2 2 6 3 4 4 2" xfId="28728" xr:uid="{B352CE18-B6FA-4051-9AC4-11E3807F48F0}"/>
    <cellStyle name="Nota 2 2 2 6 3 4 5" xfId="28729" xr:uid="{50CEBC49-3306-4D92-B903-1AAAAE244A53}"/>
    <cellStyle name="Nota 2 2 2 6 3 5" xfId="28730" xr:uid="{978401C2-000B-442C-83F2-41A74505B627}"/>
    <cellStyle name="Nota 2 2 2 6 3 5 2" xfId="28731" xr:uid="{A8F6397D-69E2-49D1-B5D8-65648179E7E7}"/>
    <cellStyle name="Nota 2 2 2 6 3 5 2 2" xfId="28732" xr:uid="{0B857FEE-608A-4BB0-B9D0-373C8909F202}"/>
    <cellStyle name="Nota 2 2 2 6 3 5 3" xfId="28733" xr:uid="{21F29829-94EC-4165-95E3-FC227F4108DE}"/>
    <cellStyle name="Nota 2 2 2 6 3 5 3 2" xfId="28734" xr:uid="{FC0583D8-CD06-4DA7-9E72-EED525AC293F}"/>
    <cellStyle name="Nota 2 2 2 6 3 5 4" xfId="28735" xr:uid="{510731F4-926B-4C0A-908B-D5C88FFDF291}"/>
    <cellStyle name="Nota 2 2 2 6 3 6" xfId="28736" xr:uid="{90C47E74-B1AA-479F-8B77-433E4CA70F10}"/>
    <cellStyle name="Nota 2 2 2 6 3 6 2" xfId="28737" xr:uid="{5239DB11-12A4-47B4-84F0-DA0431B27D87}"/>
    <cellStyle name="Nota 2 2 2 6 3 7" xfId="28738" xr:uid="{3D0B9904-2E48-4F8A-BDF3-CC89874A7593}"/>
    <cellStyle name="Nota 2 2 2 6 3 8" xfId="28739" xr:uid="{E9CAD76B-94BE-426A-956D-FF3C6BAD386F}"/>
    <cellStyle name="Nota 2 2 2 6 4" xfId="28740" xr:uid="{06C0F09C-8951-4D98-9D82-24DC9EFC01DE}"/>
    <cellStyle name="Nota 2 2 2 6 4 2" xfId="28741" xr:uid="{2B1AF878-67AF-48A0-B63E-D3C6F021B375}"/>
    <cellStyle name="Nota 2 2 2 6 4 2 2" xfId="28742" xr:uid="{DC0EDA0A-90E4-4219-8C07-3232CDAF4929}"/>
    <cellStyle name="Nota 2 2 2 6 4 2 2 2" xfId="28743" xr:uid="{43BB6F2F-B100-453C-8C3F-2DD6A015CC1B}"/>
    <cellStyle name="Nota 2 2 2 6 4 2 2 2 2" xfId="28744" xr:uid="{BB7C8FA4-6F61-4DA4-9421-A5B745F1D9A7}"/>
    <cellStyle name="Nota 2 2 2 6 4 2 2 3" xfId="28745" xr:uid="{110787C9-0D10-4B49-88AF-CA5A7868C465}"/>
    <cellStyle name="Nota 2 2 2 6 4 2 3" xfId="28746" xr:uid="{439C3FAF-521F-442B-8006-E213EF1489DE}"/>
    <cellStyle name="Nota 2 2 2 6 4 2 3 2" xfId="28747" xr:uid="{6E25D6CD-FDC8-471A-AF01-B63C90AE8A98}"/>
    <cellStyle name="Nota 2 2 2 6 4 2 4" xfId="28748" xr:uid="{A5764D90-8CDC-4D4E-946B-73E5F0986B25}"/>
    <cellStyle name="Nota 2 2 2 6 4 2 4 2" xfId="28749" xr:uid="{51837CB5-EE37-4159-AB65-22DEFD11EA59}"/>
    <cellStyle name="Nota 2 2 2 6 4 2 5" xfId="28750" xr:uid="{F5D1C7EE-DBA4-483E-B004-B48D4E40A95B}"/>
    <cellStyle name="Nota 2 2 2 6 4 3" xfId="28751" xr:uid="{A98606A1-A0EB-4330-AD08-70227A0BB754}"/>
    <cellStyle name="Nota 2 2 2 6 4 3 2" xfId="28752" xr:uid="{48494FA0-97E3-4D12-93A2-66DCE272CF66}"/>
    <cellStyle name="Nota 2 2 2 6 4 3 3" xfId="57025" xr:uid="{79CF6B32-891D-4AA7-A0CB-8C0C47D51B9D}"/>
    <cellStyle name="Nota 2 2 2 6 4 4" xfId="28753" xr:uid="{59623E9B-1004-4D25-9CD4-CA117F2EF6CF}"/>
    <cellStyle name="Nota 2 2 2 6 4 4 2" xfId="28754" xr:uid="{DC145268-C73F-4316-9833-7697DA9C3E51}"/>
    <cellStyle name="Nota 2 2 2 6 4 5" xfId="28755" xr:uid="{70CA96DC-3F2B-41AF-B4F2-264D525C2A4E}"/>
    <cellStyle name="Nota 2 2 2 6 5" xfId="28756" xr:uid="{926C9041-3E7B-4CFD-ACD1-1EBD10B58A7A}"/>
    <cellStyle name="Nota 2 2 2 6 5 2" xfId="28757" xr:uid="{DCE926B6-2F4D-49EF-B35A-84A844769AB0}"/>
    <cellStyle name="Nota 2 2 2 6 5 2 2" xfId="28758" xr:uid="{A987B02B-9857-47D0-828D-B85656D7D871}"/>
    <cellStyle name="Nota 2 2 2 6 5 2 3" xfId="57026" xr:uid="{A2850A49-BF23-490D-96FC-99076FD20B46}"/>
    <cellStyle name="Nota 2 2 2 6 5 3" xfId="28759" xr:uid="{29484AEF-34B8-47A7-9F20-A86D66B0C907}"/>
    <cellStyle name="Nota 2 2 2 6 5 3 2" xfId="28760" xr:uid="{BB50D4E9-AD7A-4ED5-98F2-E9376590F56E}"/>
    <cellStyle name="Nota 2 2 2 6 5 4" xfId="28761" xr:uid="{838A8A94-644B-4456-9DDB-79C390E2ACA3}"/>
    <cellStyle name="Nota 2 2 2 6 6" xfId="28762" xr:uid="{67035C39-CA1B-41A1-8398-3F80AE705565}"/>
    <cellStyle name="Nota 2 2 2 6 6 2" xfId="28763" xr:uid="{0157E398-73EC-4DEA-9D4E-892C32857D9F}"/>
    <cellStyle name="Nota 2 2 2 6 6 2 2" xfId="28764" xr:uid="{6F0038E5-F879-4B0B-8019-D443AEF9D4BE}"/>
    <cellStyle name="Nota 2 2 2 6 6 2 2 2" xfId="28765" xr:uid="{AD1B31C7-7E6E-48B5-BA0F-89558FFECD95}"/>
    <cellStyle name="Nota 2 2 2 6 6 2 3" xfId="28766" xr:uid="{29CD155C-7B61-4CE8-947C-56DB80027F20}"/>
    <cellStyle name="Nota 2 2 2 6 6 3" xfId="28767" xr:uid="{2485B69D-D716-4B3A-889C-2AB229A5EB81}"/>
    <cellStyle name="Nota 2 2 2 6 6 3 2" xfId="28768" xr:uid="{A04BAAE8-0EF9-4E29-8109-E2DEF99B148F}"/>
    <cellStyle name="Nota 2 2 2 6 6 4" xfId="28769" xr:uid="{403B201D-9112-4E8D-9437-055E6CD04103}"/>
    <cellStyle name="Nota 2 2 2 6 6 4 2" xfId="28770" xr:uid="{CCA637DE-BD4E-42CF-8336-E9C77B0D2B1C}"/>
    <cellStyle name="Nota 2 2 2 6 6 5" xfId="28771" xr:uid="{91451445-B424-4157-B877-DC4C81779A65}"/>
    <cellStyle name="Nota 2 2 2 6 7" xfId="28772" xr:uid="{CCA82181-A3F2-4EF4-A173-83A24CDB4E10}"/>
    <cellStyle name="Nota 2 2 2 6 7 2" xfId="28773" xr:uid="{1BAF86D4-5346-4FF6-A5B8-27A7E662A274}"/>
    <cellStyle name="Nota 2 2 2 6 7 2 2" xfId="28774" xr:uid="{7EA9B5BA-9C27-4395-B2AD-9AC4BA582012}"/>
    <cellStyle name="Nota 2 2 2 6 7 3" xfId="28775" xr:uid="{24B24505-9E8C-4177-B263-611004CF6863}"/>
    <cellStyle name="Nota 2 2 2 6 7 3 2" xfId="28776" xr:uid="{DE49E40D-A626-4854-AC5F-F3ECBD3994D1}"/>
    <cellStyle name="Nota 2 2 2 6 7 4" xfId="28777" xr:uid="{0E354F84-630A-417C-8E10-EF1AB4D7AB9E}"/>
    <cellStyle name="Nota 2 2 2 6 8" xfId="28778" xr:uid="{4144B31B-BF48-46EE-A30B-D89F4A742B09}"/>
    <cellStyle name="Nota 2 2 2 6 8 2" xfId="28779" xr:uid="{B429EBF5-067A-4331-B679-16C24671AB6B}"/>
    <cellStyle name="Nota 2 2 2 6 9" xfId="28780" xr:uid="{699212FD-E452-412A-B066-ED0134E456C9}"/>
    <cellStyle name="Nota 2 2 2 7" xfId="3877" xr:uid="{9B754F97-105F-4081-B495-4E090374FBC2}"/>
    <cellStyle name="Nota 2 2 2 7 2" xfId="28781" xr:uid="{85DDD3F7-990D-42AC-B210-F0A2EB12D34C}"/>
    <cellStyle name="Nota 2 2 2 7 2 2" xfId="28782" xr:uid="{9F15EBA8-32A5-4118-966D-BA801610607C}"/>
    <cellStyle name="Nota 2 2 2 7 2 2 2" xfId="28783" xr:uid="{CFF4491C-1BBB-45A9-B26A-FC1F539C46EE}"/>
    <cellStyle name="Nota 2 2 2 7 2 2 2 2" xfId="28784" xr:uid="{9DF5F837-D7F4-40BA-A16C-76B706CACA19}"/>
    <cellStyle name="Nota 2 2 2 7 2 2 2 2 2" xfId="28785" xr:uid="{97989F47-0FF5-450A-AF38-3662D64AF20A}"/>
    <cellStyle name="Nota 2 2 2 7 2 2 2 3" xfId="28786" xr:uid="{9BF5CE40-B412-4DDE-82CE-2F957C56A739}"/>
    <cellStyle name="Nota 2 2 2 7 2 2 3" xfId="28787" xr:uid="{1F25CBC8-FFE5-43DE-A3F3-301EEFBC0B14}"/>
    <cellStyle name="Nota 2 2 2 7 2 2 3 2" xfId="28788" xr:uid="{04F192C5-4A4B-4EB2-960B-1AB726E5B792}"/>
    <cellStyle name="Nota 2 2 2 7 2 2 4" xfId="28789" xr:uid="{F2FF2FB2-8CBA-4E11-A08C-678B559228A5}"/>
    <cellStyle name="Nota 2 2 2 7 2 2 4 2" xfId="28790" xr:uid="{932256BF-6AA1-4195-A91D-AE1BE03B92E6}"/>
    <cellStyle name="Nota 2 2 2 7 2 2 5" xfId="28791" xr:uid="{2FC23539-8467-4FB3-A55E-B498F0D5D279}"/>
    <cellStyle name="Nota 2 2 2 7 2 3" xfId="28792" xr:uid="{D6B01A16-EDFD-46AD-A1E3-6B71CF815563}"/>
    <cellStyle name="Nota 2 2 2 7 2 3 2" xfId="28793" xr:uid="{8137D258-91DE-4CB6-9386-A5AC46D4E565}"/>
    <cellStyle name="Nota 2 2 2 7 2 3 3" xfId="57027" xr:uid="{249D5A79-E901-4E05-A9E0-A8251935E857}"/>
    <cellStyle name="Nota 2 2 2 7 2 4" xfId="28794" xr:uid="{F2BE85AC-40EF-4E5B-A27D-1C02E82698CB}"/>
    <cellStyle name="Nota 2 2 2 7 2 4 2" xfId="28795" xr:uid="{4C8DA30F-237D-428D-AFAF-F501740DFD95}"/>
    <cellStyle name="Nota 2 2 2 7 2 5" xfId="28796" xr:uid="{83DBD7D1-95A7-4326-9B0E-2F956AF53AD3}"/>
    <cellStyle name="Nota 2 2 2 7 3" xfId="28797" xr:uid="{6670D1D3-7569-4D26-905B-6194EE865B96}"/>
    <cellStyle name="Nota 2 2 2 7 3 2" xfId="28798" xr:uid="{4CA6AD5E-9F25-4EE5-8329-86C07C357B60}"/>
    <cellStyle name="Nota 2 2 2 7 3 2 2" xfId="28799" xr:uid="{1ECC3B15-9358-4862-8161-6720F349DB19}"/>
    <cellStyle name="Nota 2 2 2 7 3 2 3" xfId="57028" xr:uid="{CE922950-87BB-494C-907F-17A01C478661}"/>
    <cellStyle name="Nota 2 2 2 7 3 3" xfId="28800" xr:uid="{D4950350-41FD-45C4-B50E-6D3408DDF0C9}"/>
    <cellStyle name="Nota 2 2 2 7 3 3 2" xfId="28801" xr:uid="{4E6B4229-84C8-4F27-BDD2-D38068564F9D}"/>
    <cellStyle name="Nota 2 2 2 7 3 4" xfId="28802" xr:uid="{BE7CF7A3-8F78-4619-8AE8-0B0E1F35AD21}"/>
    <cellStyle name="Nota 2 2 2 7 4" xfId="28803" xr:uid="{85FDDE77-E84F-454B-B482-3DB3712DC635}"/>
    <cellStyle name="Nota 2 2 2 7 4 2" xfId="28804" xr:uid="{2E4F2878-A36C-4F4E-9BBB-9B5F0785EB2C}"/>
    <cellStyle name="Nota 2 2 2 7 4 2 2" xfId="28805" xr:uid="{9EA446E0-184C-4D52-9C7B-8DF3E9589806}"/>
    <cellStyle name="Nota 2 2 2 7 4 2 2 2" xfId="28806" xr:uid="{DBF121DA-FB68-4FA5-87CB-6811546CDD92}"/>
    <cellStyle name="Nota 2 2 2 7 4 2 3" xfId="28807" xr:uid="{0FCA8715-69A0-442F-A2B6-B31511AF4AAE}"/>
    <cellStyle name="Nota 2 2 2 7 4 3" xfId="28808" xr:uid="{DF62EA63-6999-42A7-99D4-3FBF25C09CE2}"/>
    <cellStyle name="Nota 2 2 2 7 4 3 2" xfId="28809" xr:uid="{0F1A21E8-EA9E-44E2-AB57-4FC27820A7B5}"/>
    <cellStyle name="Nota 2 2 2 7 4 4" xfId="28810" xr:uid="{0C903853-0DCE-4575-88BE-AED1B7D845B8}"/>
    <cellStyle name="Nota 2 2 2 7 4 4 2" xfId="28811" xr:uid="{1B220E7C-C3F9-466B-9A95-225EE04BDFE6}"/>
    <cellStyle name="Nota 2 2 2 7 4 5" xfId="28812" xr:uid="{B1FC404A-8093-49B4-BEE2-7D895701FDD8}"/>
    <cellStyle name="Nota 2 2 2 7 5" xfId="28813" xr:uid="{D91E8038-FA54-4D88-8DB4-79C7356A8988}"/>
    <cellStyle name="Nota 2 2 2 7 5 2" xfId="28814" xr:uid="{FF397508-04C9-4356-A4DC-E5DB06FDC153}"/>
    <cellStyle name="Nota 2 2 2 7 5 2 2" xfId="28815" xr:uid="{8BE52081-E392-4DE9-82C4-D75A739F8B72}"/>
    <cellStyle name="Nota 2 2 2 7 5 3" xfId="28816" xr:uid="{916F1C05-7338-4EAB-964E-B28042E5A11F}"/>
    <cellStyle name="Nota 2 2 2 7 5 3 2" xfId="28817" xr:uid="{0DAC6C66-330A-4B23-9004-CD0E3B79F65D}"/>
    <cellStyle name="Nota 2 2 2 7 5 4" xfId="28818" xr:uid="{3A18F66F-7614-4530-83B2-4C28D1C6EA32}"/>
    <cellStyle name="Nota 2 2 2 7 6" xfId="28819" xr:uid="{5D67CA74-F50F-4113-9442-5253712DD684}"/>
    <cellStyle name="Nota 2 2 2 7 6 2" xfId="28820" xr:uid="{B97BA01C-537E-41C9-A091-96841355D4E3}"/>
    <cellStyle name="Nota 2 2 2 7 7" xfId="28821" xr:uid="{48BC975E-FE19-499E-9E41-0723600DAE90}"/>
    <cellStyle name="Nota 2 2 2 7 8" xfId="28822" xr:uid="{39A0EB20-C713-4B9E-A82B-8FE92CEDD498}"/>
    <cellStyle name="Nota 2 2 2 8" xfId="3878" xr:uid="{F33DEDEB-D3D1-4AEF-B1ED-83CE7390E33B}"/>
    <cellStyle name="Nota 2 2 2 8 2" xfId="28823" xr:uid="{229BA920-0D4B-458A-88D5-79A79841520F}"/>
    <cellStyle name="Nota 2 2 2 8 2 2" xfId="28824" xr:uid="{4EF8B80A-2EA7-4AF2-8760-F6DE52CD335D}"/>
    <cellStyle name="Nota 2 2 2 8 2 2 2" xfId="28825" xr:uid="{61915618-6329-490E-9010-A54F7579808D}"/>
    <cellStyle name="Nota 2 2 2 8 2 2 2 2" xfId="28826" xr:uid="{3365EE60-1718-46A1-8F16-D4E4D1FED254}"/>
    <cellStyle name="Nota 2 2 2 8 2 2 2 2 2" xfId="28827" xr:uid="{6D477375-89AB-4584-8FB8-2A1B543D6A2D}"/>
    <cellStyle name="Nota 2 2 2 8 2 2 2 3" xfId="28828" xr:uid="{4FBDE251-BDD3-4E6D-8C5A-3E934555517B}"/>
    <cellStyle name="Nota 2 2 2 8 2 2 3" xfId="28829" xr:uid="{0EE4717E-10D1-42F2-B594-450964537A6D}"/>
    <cellStyle name="Nota 2 2 2 8 2 2 3 2" xfId="28830" xr:uid="{0827B032-1211-49C8-BA88-A44768D7BE03}"/>
    <cellStyle name="Nota 2 2 2 8 2 2 4" xfId="28831" xr:uid="{780536DE-1249-47CA-A0C6-16B9BB8B89A9}"/>
    <cellStyle name="Nota 2 2 2 8 2 2 4 2" xfId="28832" xr:uid="{963F9189-12A0-49D7-BFAF-EB78D2471740}"/>
    <cellStyle name="Nota 2 2 2 8 2 2 5" xfId="28833" xr:uid="{16DBF4D5-0E66-409D-89F0-95E36A39B4EF}"/>
    <cellStyle name="Nota 2 2 2 8 2 3" xfId="28834" xr:uid="{99B06274-87B0-46A3-8C7A-AE9FE3D6C9A1}"/>
    <cellStyle name="Nota 2 2 2 8 2 3 2" xfId="28835" xr:uid="{A3C95980-6640-463C-A105-84E6A6C9903B}"/>
    <cellStyle name="Nota 2 2 2 8 2 3 3" xfId="57029" xr:uid="{D54E354A-3DE4-40FE-90FC-821E51757486}"/>
    <cellStyle name="Nota 2 2 2 8 2 4" xfId="28836" xr:uid="{BADDDDBA-708E-4E3D-AED3-08C1579DCE77}"/>
    <cellStyle name="Nota 2 2 2 8 2 4 2" xfId="28837" xr:uid="{4422CFF6-BA7A-4C58-A83E-D58872AA0D69}"/>
    <cellStyle name="Nota 2 2 2 8 2 5" xfId="28838" xr:uid="{0A5F16A0-BE9C-4009-9768-7EEB32E5F14C}"/>
    <cellStyle name="Nota 2 2 2 8 3" xfId="28839" xr:uid="{00E3F1A5-7E99-4BE7-A0AB-6417207EAAAE}"/>
    <cellStyle name="Nota 2 2 2 8 3 2" xfId="28840" xr:uid="{181B4B30-EA46-425B-8224-D2D4013B801E}"/>
    <cellStyle name="Nota 2 2 2 8 3 2 2" xfId="28841" xr:uid="{83DB89FC-A77E-495D-96CB-C1B95E1805D6}"/>
    <cellStyle name="Nota 2 2 2 8 3 2 3" xfId="57030" xr:uid="{58CC5122-06DA-454F-BB5C-9EDD79959146}"/>
    <cellStyle name="Nota 2 2 2 8 3 3" xfId="28842" xr:uid="{F46BA7AE-A47A-4E75-BA30-18E2B5471029}"/>
    <cellStyle name="Nota 2 2 2 8 3 3 2" xfId="28843" xr:uid="{33233B3A-C3F6-470A-A51B-6E63CF9E9508}"/>
    <cellStyle name="Nota 2 2 2 8 3 4" xfId="28844" xr:uid="{CAF17F2D-0B95-4273-8698-0145889CE761}"/>
    <cellStyle name="Nota 2 2 2 8 4" xfId="28845" xr:uid="{4DE75C02-7CC0-4E0F-8FF4-64A00CBFF04D}"/>
    <cellStyle name="Nota 2 2 2 8 4 2" xfId="28846" xr:uid="{33B126E9-6D09-4AA8-B974-EC41DF516080}"/>
    <cellStyle name="Nota 2 2 2 8 4 2 2" xfId="28847" xr:uid="{32DA4EDA-D559-4061-9704-FBEA74FBF3FC}"/>
    <cellStyle name="Nota 2 2 2 8 4 2 2 2" xfId="28848" xr:uid="{8F795F08-FB05-4C35-89EB-9079D4736817}"/>
    <cellStyle name="Nota 2 2 2 8 4 2 3" xfId="28849" xr:uid="{B72043D5-B048-45DC-A0AD-4039A96C296D}"/>
    <cellStyle name="Nota 2 2 2 8 4 3" xfId="28850" xr:uid="{20D30726-F09C-467B-B38C-D4E55AA304F3}"/>
    <cellStyle name="Nota 2 2 2 8 4 3 2" xfId="28851" xr:uid="{728EC9D3-605A-4545-BE3B-D807FB8408E2}"/>
    <cellStyle name="Nota 2 2 2 8 4 4" xfId="28852" xr:uid="{DBD1EE40-4879-491C-926F-B0FEEB6DAB4D}"/>
    <cellStyle name="Nota 2 2 2 8 4 4 2" xfId="28853" xr:uid="{87A49AAF-C5AF-4BCC-BD43-5BD6B01A521E}"/>
    <cellStyle name="Nota 2 2 2 8 4 5" xfId="28854" xr:uid="{3AA62E29-D048-43E2-9651-C5240DB17012}"/>
    <cellStyle name="Nota 2 2 2 8 5" xfId="28855" xr:uid="{1B37697B-DA42-4D78-A0C3-88B20CD3A3BD}"/>
    <cellStyle name="Nota 2 2 2 8 5 2" xfId="28856" xr:uid="{2799104F-7C43-4E0B-8095-1BC9700CBDF5}"/>
    <cellStyle name="Nota 2 2 2 8 5 2 2" xfId="28857" xr:uid="{905D855A-1F7E-4497-81CA-F82504CBB3BD}"/>
    <cellStyle name="Nota 2 2 2 8 5 3" xfId="28858" xr:uid="{9DBDABE3-2957-42BB-B6EE-12A4C16D507C}"/>
    <cellStyle name="Nota 2 2 2 8 5 3 2" xfId="28859" xr:uid="{26365C43-51EC-4983-92C4-EAA80D85569C}"/>
    <cellStyle name="Nota 2 2 2 8 5 4" xfId="28860" xr:uid="{3C5F0A34-0871-49C3-87FD-0E0B732E2E45}"/>
    <cellStyle name="Nota 2 2 2 8 6" xfId="28861" xr:uid="{83D780FB-3554-4E08-9359-C73ECBD46495}"/>
    <cellStyle name="Nota 2 2 2 8 6 2" xfId="28862" xr:uid="{E6477D24-3F2E-4CD4-A902-5FC99B11A12E}"/>
    <cellStyle name="Nota 2 2 2 8 7" xfId="28863" xr:uid="{66E27DC7-7A3F-46F9-BB5A-671E79DAE8C0}"/>
    <cellStyle name="Nota 2 2 2 8 8" xfId="28864" xr:uid="{82EFD8F1-42F9-4AFF-BBBC-8387E85E8978}"/>
    <cellStyle name="Nota 2 2 2 9" xfId="3879" xr:uid="{A3413D11-4488-464D-83EB-40CC76498208}"/>
    <cellStyle name="Nota 2 2 2 9 2" xfId="28865" xr:uid="{532EF2C2-7DD7-459F-8768-F53833E686B7}"/>
    <cellStyle name="Nota 2 2 2 9 2 2" xfId="28866" xr:uid="{17778652-036A-4996-8C06-34E0B21932B0}"/>
    <cellStyle name="Nota 2 2 2 9 2 2 2" xfId="28867" xr:uid="{34F3DB20-B692-401C-B9BE-17A9120247C9}"/>
    <cellStyle name="Nota 2 2 2 9 2 2 2 2" xfId="28868" xr:uid="{A364BC10-287C-4AC1-B728-FD36A348B980}"/>
    <cellStyle name="Nota 2 2 2 9 2 2 2 2 2" xfId="28869" xr:uid="{66F1543B-3FE8-4597-8756-D9777594B51B}"/>
    <cellStyle name="Nota 2 2 2 9 2 2 2 3" xfId="28870" xr:uid="{8F548BAB-5F7C-432F-805B-B46EFC6EFE03}"/>
    <cellStyle name="Nota 2 2 2 9 2 2 3" xfId="28871" xr:uid="{A9A97535-2A13-45F3-969D-E52A5E68BFF0}"/>
    <cellStyle name="Nota 2 2 2 9 2 2 3 2" xfId="28872" xr:uid="{A4AC69F9-38B1-4843-9EC3-704514DB1D55}"/>
    <cellStyle name="Nota 2 2 2 9 2 2 4" xfId="28873" xr:uid="{5B6F72AF-B549-4640-B94A-E8E03F8D51B7}"/>
    <cellStyle name="Nota 2 2 2 9 2 2 4 2" xfId="28874" xr:uid="{6737B489-EF54-468B-98E9-3B5F694D3205}"/>
    <cellStyle name="Nota 2 2 2 9 2 2 5" xfId="28875" xr:uid="{76D3C806-4A46-47C1-957D-BA218651626D}"/>
    <cellStyle name="Nota 2 2 2 9 2 3" xfId="28876" xr:uid="{41A1ACA9-E706-4341-A1B5-F2B3C8D75078}"/>
    <cellStyle name="Nota 2 2 2 9 2 3 2" xfId="28877" xr:uid="{5F972328-D6B2-48B0-A72A-664D882E4509}"/>
    <cellStyle name="Nota 2 2 2 9 2 3 3" xfId="57031" xr:uid="{917D111D-5B47-4835-A55D-FD03808EABF0}"/>
    <cellStyle name="Nota 2 2 2 9 2 4" xfId="28878" xr:uid="{9DC0AEDA-CB7D-4289-948F-56C585F93988}"/>
    <cellStyle name="Nota 2 2 2 9 2 4 2" xfId="28879" xr:uid="{11D43805-2B6B-4972-AA5B-64B7F1B4EE8D}"/>
    <cellStyle name="Nota 2 2 2 9 2 5" xfId="28880" xr:uid="{0FA1036C-BA24-4C06-B430-335AF0B40934}"/>
    <cellStyle name="Nota 2 2 2 9 3" xfId="28881" xr:uid="{3D6AF8F1-212A-456D-A6E7-B325B4059F71}"/>
    <cellStyle name="Nota 2 2 2 9 3 2" xfId="28882" xr:uid="{8C49F4CB-83C4-431E-8CA9-52B03CB13400}"/>
    <cellStyle name="Nota 2 2 2 9 3 2 2" xfId="28883" xr:uid="{54078961-2D76-4DD9-B0B7-4FFF414711B3}"/>
    <cellStyle name="Nota 2 2 2 9 3 2 3" xfId="57032" xr:uid="{D912779B-75E0-4017-AD75-2EC297BD79DC}"/>
    <cellStyle name="Nota 2 2 2 9 3 3" xfId="28884" xr:uid="{FFE28831-BB54-47ED-A957-5C01F58F54BF}"/>
    <cellStyle name="Nota 2 2 2 9 3 3 2" xfId="28885" xr:uid="{27F6AB62-5DFB-43F0-8174-04C5DB4BF352}"/>
    <cellStyle name="Nota 2 2 2 9 3 4" xfId="28886" xr:uid="{4EDEDBA6-5E72-4F42-A3B9-BF7E48E85FE2}"/>
    <cellStyle name="Nota 2 2 2 9 4" xfId="28887" xr:uid="{C8CBB64A-670E-4319-AB7E-2E8DAFDC562C}"/>
    <cellStyle name="Nota 2 2 2 9 4 2" xfId="28888" xr:uid="{361DA098-76F5-456E-85CA-69A4DFE80CF0}"/>
    <cellStyle name="Nota 2 2 2 9 4 2 2" xfId="28889" xr:uid="{CC71A5EE-65FA-4198-A731-15E677102FCE}"/>
    <cellStyle name="Nota 2 2 2 9 4 2 2 2" xfId="28890" xr:uid="{1C5A690E-F634-4150-8776-D254091E2758}"/>
    <cellStyle name="Nota 2 2 2 9 4 2 3" xfId="28891" xr:uid="{BC49F26C-095A-493C-9B68-4A1EE5AC387B}"/>
    <cellStyle name="Nota 2 2 2 9 4 3" xfId="28892" xr:uid="{16CE4BF9-6A81-475B-AA99-CFBFC4919A72}"/>
    <cellStyle name="Nota 2 2 2 9 4 3 2" xfId="28893" xr:uid="{3804423F-A3A3-427C-8ACA-19406995D450}"/>
    <cellStyle name="Nota 2 2 2 9 4 4" xfId="28894" xr:uid="{9DF27926-9435-482D-8850-D30750876476}"/>
    <cellStyle name="Nota 2 2 2 9 4 4 2" xfId="28895" xr:uid="{4963AB7A-B07B-4A0C-9CD2-DB0728E54D1F}"/>
    <cellStyle name="Nota 2 2 2 9 4 5" xfId="28896" xr:uid="{8EA8A083-49B3-4794-91EA-E7ED679DD9C1}"/>
    <cellStyle name="Nota 2 2 2 9 5" xfId="28897" xr:uid="{7906DA0D-E428-4B86-9A65-8471D42A9334}"/>
    <cellStyle name="Nota 2 2 2 9 5 2" xfId="28898" xr:uid="{57B87D14-1EBA-4F1F-99D7-FE8C3A5591F7}"/>
    <cellStyle name="Nota 2 2 2 9 5 2 2" xfId="28899" xr:uid="{9F20FE25-75FA-42BF-B497-063BD867BE90}"/>
    <cellStyle name="Nota 2 2 2 9 5 3" xfId="28900" xr:uid="{444366D4-2487-4ADE-98AC-04D8CBF491B1}"/>
    <cellStyle name="Nota 2 2 2 9 5 3 2" xfId="28901" xr:uid="{4A289416-6C5A-4AB4-89E1-99FF122A63CF}"/>
    <cellStyle name="Nota 2 2 2 9 5 4" xfId="28902" xr:uid="{9A571398-6671-49C2-8C8A-1BE23E024441}"/>
    <cellStyle name="Nota 2 2 2 9 6" xfId="28903" xr:uid="{7724E270-A976-4F17-BD5F-2D1AC2BF6423}"/>
    <cellStyle name="Nota 2 2 2 9 6 2" xfId="28904" xr:uid="{89278BB7-B974-43FE-B584-507C58361509}"/>
    <cellStyle name="Nota 2 2 2 9 7" xfId="28905" xr:uid="{FDB5BB78-1AA5-43B6-BBB6-829ACB0D570F}"/>
    <cellStyle name="Nota 2 2 2 9 8" xfId="28906" xr:uid="{E3A0E5C7-EEEB-40D0-905F-A042ACFF3F1F}"/>
    <cellStyle name="Nota 2 2 20" xfId="28907" xr:uid="{5B425E82-C210-4B28-A46B-976F3DE91F29}"/>
    <cellStyle name="Nota 2 2 20 2" xfId="28908" xr:uid="{0E1EDDC8-240A-4F36-8D41-421A3A7B7E95}"/>
    <cellStyle name="Nota 2 2 21" xfId="28909" xr:uid="{31C51CD8-F8A0-49E6-A36C-836FE3B23808}"/>
    <cellStyle name="Nota 2 2 22" xfId="28910" xr:uid="{65C28126-9BEF-4E06-8E23-04778C6BD1D6}"/>
    <cellStyle name="Nota 2 2 3" xfId="3880" xr:uid="{00701E06-CA80-4659-98BA-0677566F0AA2}"/>
    <cellStyle name="Nota 2 2 3 10" xfId="28911" xr:uid="{4D56180B-64FA-4918-95A0-3E79406AE696}"/>
    <cellStyle name="Nota 2 2 3 10 2" xfId="28912" xr:uid="{AFB89281-F60D-4AF4-B51C-25EA0C0AF407}"/>
    <cellStyle name="Nota 2 2 3 10 2 2" xfId="28913" xr:uid="{B53222F1-B7BD-4C4A-85B1-65630C63AB89}"/>
    <cellStyle name="Nota 2 2 3 10 2 2 2" xfId="28914" xr:uid="{DA741DD0-24E0-40ED-A374-C57D96E69CF5}"/>
    <cellStyle name="Nota 2 2 3 10 2 3" xfId="28915" xr:uid="{9EC262E6-5D36-434D-B306-63C4BE460FF2}"/>
    <cellStyle name="Nota 2 2 3 10 3" xfId="28916" xr:uid="{BAAA4F4E-C24E-458A-B42F-ED0694EAEE36}"/>
    <cellStyle name="Nota 2 2 3 10 3 2" xfId="28917" xr:uid="{1DD308A9-674B-4159-8AEA-3D50D78FE51B}"/>
    <cellStyle name="Nota 2 2 3 10 4" xfId="28918" xr:uid="{F901E6F5-343B-4478-8D30-B87AD13A218C}"/>
    <cellStyle name="Nota 2 2 3 10 4 2" xfId="28919" xr:uid="{B120DDBA-99E7-4A9D-B512-93A14C6B25E6}"/>
    <cellStyle name="Nota 2 2 3 10 5" xfId="28920" xr:uid="{DEDB4235-AF79-4824-9507-09C8A9BE524C}"/>
    <cellStyle name="Nota 2 2 3 11" xfId="28921" xr:uid="{B59DD3E7-0151-4BBF-BC38-F7C27477ACB8}"/>
    <cellStyle name="Nota 2 2 3 11 2" xfId="28922" xr:uid="{3D23DD29-7B1D-4882-9082-5852D3D5D819}"/>
    <cellStyle name="Nota 2 2 3 11 2 2" xfId="28923" xr:uid="{58E81459-B094-4E03-B59D-DC10FEC24968}"/>
    <cellStyle name="Nota 2 2 3 11 3" xfId="28924" xr:uid="{D7FABADE-F923-4583-A6F3-78A5EFBB7AC3}"/>
    <cellStyle name="Nota 2 2 3 11 3 2" xfId="28925" xr:uid="{4367B80F-833B-4A76-BFA4-0AE9161E7837}"/>
    <cellStyle name="Nota 2 2 3 11 4" xfId="28926" xr:uid="{73A8771B-C9EE-4E46-AF65-8F3400C1B794}"/>
    <cellStyle name="Nota 2 2 3 12" xfId="28927" xr:uid="{C4EFD4D2-DC7E-4E61-8B78-1987466A8F9A}"/>
    <cellStyle name="Nota 2 2 3 12 2" xfId="28928" xr:uid="{87B903EE-CDC5-4ABC-BAC2-FC0CD0C6666B}"/>
    <cellStyle name="Nota 2 2 3 13" xfId="28929" xr:uid="{8568A9D3-0B03-45F1-95AC-336586A1C585}"/>
    <cellStyle name="Nota 2 2 3 14" xfId="28930" xr:uid="{F423A7F3-A1E7-4677-B9BB-8E1168A909F2}"/>
    <cellStyle name="Nota 2 2 3 2" xfId="3881" xr:uid="{3B93DA54-020F-427E-8A77-9738418692EF}"/>
    <cellStyle name="Nota 2 2 3 2 10" xfId="28931" xr:uid="{2515FDFA-67D0-4B7B-85C3-79603529B0F9}"/>
    <cellStyle name="Nota 2 2 3 2 10 2" xfId="28932" xr:uid="{5FE332F6-C7C3-478A-9EE2-06D4BF4CB740}"/>
    <cellStyle name="Nota 2 2 3 2 11" xfId="28933" xr:uid="{1491D94E-EFD5-44B2-AECB-D3BC4BF3EC46}"/>
    <cellStyle name="Nota 2 2 3 2 12" xfId="28934" xr:uid="{98843A09-FEB4-47FF-8658-A9D005240ACB}"/>
    <cellStyle name="Nota 2 2 3 2 2" xfId="3882" xr:uid="{8B3E6282-CFE3-4026-BC71-AEA34A43CFE4}"/>
    <cellStyle name="Nota 2 2 3 2 2 10" xfId="28935" xr:uid="{92B969AF-BB99-4B36-88BB-3F99FFD2DF4D}"/>
    <cellStyle name="Nota 2 2 3 2 2 2" xfId="3883" xr:uid="{FCB4BF45-0EEF-4A02-B00A-7F1944E45BD5}"/>
    <cellStyle name="Nota 2 2 3 2 2 2 2" xfId="28936" xr:uid="{1AC199F3-6025-4C85-8CAC-0CFF546EEE11}"/>
    <cellStyle name="Nota 2 2 3 2 2 2 2 2" xfId="28937" xr:uid="{034A5483-7DE0-475B-8206-D8B0C3A8766F}"/>
    <cellStyle name="Nota 2 2 3 2 2 2 2 2 2" xfId="28938" xr:uid="{A2BA0FB8-8701-4516-AC96-3DE42137E841}"/>
    <cellStyle name="Nota 2 2 3 2 2 2 2 2 2 2" xfId="28939" xr:uid="{2804D585-42AA-4CF8-9581-5E7627FFA210}"/>
    <cellStyle name="Nota 2 2 3 2 2 2 2 2 2 2 2" xfId="28940" xr:uid="{8DE8C179-0B7E-4792-93A6-A80570A5D02C}"/>
    <cellStyle name="Nota 2 2 3 2 2 2 2 2 2 3" xfId="28941" xr:uid="{C561D23D-B8EB-4C27-A5F9-E746B849517F}"/>
    <cellStyle name="Nota 2 2 3 2 2 2 2 2 3" xfId="28942" xr:uid="{516AB8E7-4161-433B-BB37-161A3C5D7C31}"/>
    <cellStyle name="Nota 2 2 3 2 2 2 2 2 3 2" xfId="28943" xr:uid="{1C54161D-EF03-43A9-B641-CCE5E7D4340F}"/>
    <cellStyle name="Nota 2 2 3 2 2 2 2 2 4" xfId="28944" xr:uid="{9B03C3DE-07A5-43F2-AD65-22E42D69DD9A}"/>
    <cellStyle name="Nota 2 2 3 2 2 2 2 2 4 2" xfId="28945" xr:uid="{5B1431D3-702B-4CC4-B70D-03ECEE810E57}"/>
    <cellStyle name="Nota 2 2 3 2 2 2 2 2 5" xfId="28946" xr:uid="{16E268A9-17B8-46AA-BFDB-53D36D3CB23D}"/>
    <cellStyle name="Nota 2 2 3 2 2 2 2 3" xfId="28947" xr:uid="{1B0A0493-E2C7-43B2-91C9-9DAFB7517045}"/>
    <cellStyle name="Nota 2 2 3 2 2 2 2 3 2" xfId="28948" xr:uid="{FCB4D728-A163-4289-B29C-D50A84D41266}"/>
    <cellStyle name="Nota 2 2 3 2 2 2 2 3 3" xfId="57033" xr:uid="{4D01ECEC-3D45-4359-96A8-56287A669219}"/>
    <cellStyle name="Nota 2 2 3 2 2 2 2 4" xfId="28949" xr:uid="{8781512E-3A2B-44E1-8E70-C3893549244C}"/>
    <cellStyle name="Nota 2 2 3 2 2 2 2 4 2" xfId="28950" xr:uid="{37E3AADB-AFD1-4607-900C-FD0E50860BFD}"/>
    <cellStyle name="Nota 2 2 3 2 2 2 2 5" xfId="28951" xr:uid="{EA058F04-28F9-4389-A284-A55AB52AFE0C}"/>
    <cellStyle name="Nota 2 2 3 2 2 2 3" xfId="28952" xr:uid="{CA8A6A28-A2C6-4C82-A467-98B89D4867F6}"/>
    <cellStyle name="Nota 2 2 3 2 2 2 3 2" xfId="28953" xr:uid="{D64FC662-0CB5-45D3-B473-86A5D5B73454}"/>
    <cellStyle name="Nota 2 2 3 2 2 2 3 2 2" xfId="28954" xr:uid="{EE20D824-EA6A-4187-8EA4-20B566C07486}"/>
    <cellStyle name="Nota 2 2 3 2 2 2 3 2 3" xfId="57034" xr:uid="{493F8EA2-9E2A-437C-94FE-D5EB12CB557D}"/>
    <cellStyle name="Nota 2 2 3 2 2 2 3 3" xfId="28955" xr:uid="{771808BE-0C69-4303-B29F-CC4B158DAB41}"/>
    <cellStyle name="Nota 2 2 3 2 2 2 3 3 2" xfId="28956" xr:uid="{5E799354-232E-4E65-AACA-AB066437F858}"/>
    <cellStyle name="Nota 2 2 3 2 2 2 3 4" xfId="28957" xr:uid="{77B77927-52C8-4B54-8ACE-63EADD1A2596}"/>
    <cellStyle name="Nota 2 2 3 2 2 2 4" xfId="28958" xr:uid="{A479AE51-782A-495F-B431-C244989E6D40}"/>
    <cellStyle name="Nota 2 2 3 2 2 2 4 2" xfId="28959" xr:uid="{E36AABAC-CA76-4C77-AA7B-7FCE0775B70C}"/>
    <cellStyle name="Nota 2 2 3 2 2 2 4 2 2" xfId="28960" xr:uid="{65EF1462-F26B-4558-8B20-B639C41CB0F6}"/>
    <cellStyle name="Nota 2 2 3 2 2 2 4 2 2 2" xfId="28961" xr:uid="{BC7B33CE-A3E8-437E-9622-0DB3E1AF7F3C}"/>
    <cellStyle name="Nota 2 2 3 2 2 2 4 2 3" xfId="28962" xr:uid="{6B185B1C-661D-4025-8197-3D7521DA4D4C}"/>
    <cellStyle name="Nota 2 2 3 2 2 2 4 3" xfId="28963" xr:uid="{F2B24750-6B68-4B10-9538-ED8EE846DE75}"/>
    <cellStyle name="Nota 2 2 3 2 2 2 4 3 2" xfId="28964" xr:uid="{AEF66248-3084-44EC-A069-DE54AA13AF76}"/>
    <cellStyle name="Nota 2 2 3 2 2 2 4 4" xfId="28965" xr:uid="{6BB6E7FE-A801-4C94-A0E7-F10944472209}"/>
    <cellStyle name="Nota 2 2 3 2 2 2 4 4 2" xfId="28966" xr:uid="{96698239-5434-402A-A780-3085EAD4C0DD}"/>
    <cellStyle name="Nota 2 2 3 2 2 2 4 5" xfId="28967" xr:uid="{CF084846-F4A7-4C6B-A8DD-B0515EC7C6AC}"/>
    <cellStyle name="Nota 2 2 3 2 2 2 5" xfId="28968" xr:uid="{424B43B1-CCF5-4D42-8CFC-CA91B619D36C}"/>
    <cellStyle name="Nota 2 2 3 2 2 2 5 2" xfId="28969" xr:uid="{641C9551-EA90-4195-AA7B-358057AB6397}"/>
    <cellStyle name="Nota 2 2 3 2 2 2 5 2 2" xfId="28970" xr:uid="{381EB36F-C3F0-41C2-A2A0-6E22DE038D23}"/>
    <cellStyle name="Nota 2 2 3 2 2 2 5 3" xfId="28971" xr:uid="{E7B5FD9A-7F85-40D1-997B-3A5E71B43CD4}"/>
    <cellStyle name="Nota 2 2 3 2 2 2 5 3 2" xfId="28972" xr:uid="{EA00D5A8-56E5-4CA4-AB5D-C8C7DFEC3034}"/>
    <cellStyle name="Nota 2 2 3 2 2 2 5 4" xfId="28973" xr:uid="{FEF0221A-D930-49E8-896C-15AC6BDCA82F}"/>
    <cellStyle name="Nota 2 2 3 2 2 2 6" xfId="28974" xr:uid="{BB3C2B98-23E1-4626-8D97-FDD21D0F4848}"/>
    <cellStyle name="Nota 2 2 3 2 2 2 6 2" xfId="28975" xr:uid="{F7D029FC-71F9-4DCB-A3A4-F4C7AFC9D069}"/>
    <cellStyle name="Nota 2 2 3 2 2 2 7" xfId="28976" xr:uid="{F8FC3797-97BE-4A0A-931B-0E88B13F4630}"/>
    <cellStyle name="Nota 2 2 3 2 2 2 8" xfId="28977" xr:uid="{5A333AD4-3816-457A-AD9C-3682D474C1CD}"/>
    <cellStyle name="Nota 2 2 3 2 2 3" xfId="3884" xr:uid="{06E2EC17-D02D-4314-9CA8-4B7BE3010F1F}"/>
    <cellStyle name="Nota 2 2 3 2 2 3 2" xfId="28978" xr:uid="{B88A9E70-940E-433E-A5E1-EC2087F1200E}"/>
    <cellStyle name="Nota 2 2 3 2 2 3 2 2" xfId="28979" xr:uid="{5B9041E0-9B1F-4632-B45C-EBADAA1AA361}"/>
    <cellStyle name="Nota 2 2 3 2 2 3 2 2 2" xfId="28980" xr:uid="{41413417-9D01-439D-B794-21D691F1DAC7}"/>
    <cellStyle name="Nota 2 2 3 2 2 3 2 2 2 2" xfId="28981" xr:uid="{9EB5516F-FA3D-4B9D-AB8E-9AC454129476}"/>
    <cellStyle name="Nota 2 2 3 2 2 3 2 2 2 2 2" xfId="28982" xr:uid="{F24347A4-9C9E-49FB-90D6-31A185B3638D}"/>
    <cellStyle name="Nota 2 2 3 2 2 3 2 2 2 3" xfId="28983" xr:uid="{2AA42A03-85B3-45F0-96DD-1EB5F9A86F4F}"/>
    <cellStyle name="Nota 2 2 3 2 2 3 2 2 3" xfId="28984" xr:uid="{F8A08A0D-D8DB-4530-8ACA-EEFB35E1E110}"/>
    <cellStyle name="Nota 2 2 3 2 2 3 2 2 3 2" xfId="28985" xr:uid="{C2A680CB-8380-4CE4-9516-DB5CB7510935}"/>
    <cellStyle name="Nota 2 2 3 2 2 3 2 2 4" xfId="28986" xr:uid="{CE18F241-5787-4FB7-9FE0-EE251681B942}"/>
    <cellStyle name="Nota 2 2 3 2 2 3 2 2 4 2" xfId="28987" xr:uid="{5407FF24-FFE4-4BC8-A1E7-655383A85708}"/>
    <cellStyle name="Nota 2 2 3 2 2 3 2 2 5" xfId="28988" xr:uid="{F8D048F8-548C-43FC-B08A-309A3269ACB9}"/>
    <cellStyle name="Nota 2 2 3 2 2 3 2 3" xfId="28989" xr:uid="{CEE52A66-64C3-4992-99CE-3D4633D9550A}"/>
    <cellStyle name="Nota 2 2 3 2 2 3 2 3 2" xfId="28990" xr:uid="{7B32554D-6E26-4DDD-B93B-53C138C155C5}"/>
    <cellStyle name="Nota 2 2 3 2 2 3 2 3 3" xfId="57035" xr:uid="{C157EAE2-6A3B-4DC7-BA37-0D0F2083E0C7}"/>
    <cellStyle name="Nota 2 2 3 2 2 3 2 4" xfId="28991" xr:uid="{A5AB3FE7-3291-41B9-854D-1FCACCC2632F}"/>
    <cellStyle name="Nota 2 2 3 2 2 3 2 4 2" xfId="28992" xr:uid="{AF276F1D-DB27-4FC0-90AF-228E7E692606}"/>
    <cellStyle name="Nota 2 2 3 2 2 3 2 5" xfId="28993" xr:uid="{E884654F-9BA9-40BA-97C8-90268834C533}"/>
    <cellStyle name="Nota 2 2 3 2 2 3 3" xfId="28994" xr:uid="{966AAB5C-F05C-40AD-9A83-C174828B6386}"/>
    <cellStyle name="Nota 2 2 3 2 2 3 3 2" xfId="28995" xr:uid="{4E4A14D2-4D65-4BD5-A3CA-DD8BA21A0E0B}"/>
    <cellStyle name="Nota 2 2 3 2 2 3 3 2 2" xfId="28996" xr:uid="{FCEAF6DF-A977-4C1F-8C75-F0244E3B5BEA}"/>
    <cellStyle name="Nota 2 2 3 2 2 3 3 2 3" xfId="57036" xr:uid="{E99D3D76-3780-4850-8683-1A8C6C601D35}"/>
    <cellStyle name="Nota 2 2 3 2 2 3 3 3" xfId="28997" xr:uid="{88A74771-CA7D-4114-92B3-497074F212A5}"/>
    <cellStyle name="Nota 2 2 3 2 2 3 3 3 2" xfId="28998" xr:uid="{9F392737-BAA4-4E78-93D1-9561F55CE030}"/>
    <cellStyle name="Nota 2 2 3 2 2 3 3 4" xfId="28999" xr:uid="{F225B238-6A8E-4DAB-B3AD-D32EB6CDA228}"/>
    <cellStyle name="Nota 2 2 3 2 2 3 4" xfId="29000" xr:uid="{0364CAF5-DC4B-49C4-8C70-C558064EC30C}"/>
    <cellStyle name="Nota 2 2 3 2 2 3 4 2" xfId="29001" xr:uid="{0BA1D15A-8227-4F91-B07E-DAA6E6704B54}"/>
    <cellStyle name="Nota 2 2 3 2 2 3 4 2 2" xfId="29002" xr:uid="{EB86CA27-AD8A-4612-BA10-5944BCD5ABC7}"/>
    <cellStyle name="Nota 2 2 3 2 2 3 4 2 2 2" xfId="29003" xr:uid="{3E583174-4343-4ACC-820F-D835DDC8B276}"/>
    <cellStyle name="Nota 2 2 3 2 2 3 4 2 3" xfId="29004" xr:uid="{248495BA-3E2D-4B26-96FD-5EE2B3A22B90}"/>
    <cellStyle name="Nota 2 2 3 2 2 3 4 3" xfId="29005" xr:uid="{E44F30DD-0F7F-4E37-809C-3C3F6E647E11}"/>
    <cellStyle name="Nota 2 2 3 2 2 3 4 3 2" xfId="29006" xr:uid="{84BB6CD3-204C-4270-A934-684D4E35D426}"/>
    <cellStyle name="Nota 2 2 3 2 2 3 4 4" xfId="29007" xr:uid="{837DAA93-F9FD-4099-8483-C74EFC69340A}"/>
    <cellStyle name="Nota 2 2 3 2 2 3 4 4 2" xfId="29008" xr:uid="{054E908F-21F8-4CC7-A8B6-E65D829C4263}"/>
    <cellStyle name="Nota 2 2 3 2 2 3 4 5" xfId="29009" xr:uid="{D6CE6EDA-795D-4224-909B-FEFAD3E34AE8}"/>
    <cellStyle name="Nota 2 2 3 2 2 3 5" xfId="29010" xr:uid="{37AC424C-04FA-4295-950E-DE3868F8E223}"/>
    <cellStyle name="Nota 2 2 3 2 2 3 5 2" xfId="29011" xr:uid="{DBFFE655-57CE-4AD4-B6B1-F54294DC7762}"/>
    <cellStyle name="Nota 2 2 3 2 2 3 5 2 2" xfId="29012" xr:uid="{E1114840-0A56-404D-96DB-1C1FB49EB0D5}"/>
    <cellStyle name="Nota 2 2 3 2 2 3 5 3" xfId="29013" xr:uid="{A4FB21B5-9DA0-413A-B7AF-E340609F5461}"/>
    <cellStyle name="Nota 2 2 3 2 2 3 5 3 2" xfId="29014" xr:uid="{5EA95B79-331A-4052-A65B-C13ADC80C6F3}"/>
    <cellStyle name="Nota 2 2 3 2 2 3 5 4" xfId="29015" xr:uid="{3AFCF66F-D5D0-47E0-BBFE-A7A531959F1A}"/>
    <cellStyle name="Nota 2 2 3 2 2 3 6" xfId="29016" xr:uid="{989F6B2F-9C5C-4618-9BA3-D185C33115C7}"/>
    <cellStyle name="Nota 2 2 3 2 2 3 6 2" xfId="29017" xr:uid="{09195199-8723-4E07-8080-E91B956371A3}"/>
    <cellStyle name="Nota 2 2 3 2 2 3 7" xfId="29018" xr:uid="{F9EF3612-C66E-4893-AE9E-46DFF35FBAF4}"/>
    <cellStyle name="Nota 2 2 3 2 2 3 8" xfId="29019" xr:uid="{6AA028DA-4005-41BA-8BE8-163FF83DB6D5}"/>
    <cellStyle name="Nota 2 2 3 2 2 4" xfId="29020" xr:uid="{94C17FF5-FCC9-4B12-8AFB-F98B8E618564}"/>
    <cellStyle name="Nota 2 2 3 2 2 4 2" xfId="29021" xr:uid="{B745734E-877C-4924-80B8-AB2CA5AE719D}"/>
    <cellStyle name="Nota 2 2 3 2 2 4 2 2" xfId="29022" xr:uid="{2BB3A926-DB51-43A2-834D-D1D5C338540E}"/>
    <cellStyle name="Nota 2 2 3 2 2 4 2 2 2" xfId="29023" xr:uid="{F171F6C2-AB6F-4647-8659-DD8F00B4AD7C}"/>
    <cellStyle name="Nota 2 2 3 2 2 4 2 2 2 2" xfId="29024" xr:uid="{6FC16099-6AF2-471A-9BF5-F436CE850B0D}"/>
    <cellStyle name="Nota 2 2 3 2 2 4 2 2 3" xfId="29025" xr:uid="{66CE94D5-996A-47D4-9AEA-0C3024CCC6FC}"/>
    <cellStyle name="Nota 2 2 3 2 2 4 2 3" xfId="29026" xr:uid="{DDF4BF2F-DB62-4CEF-BF56-020087C86A66}"/>
    <cellStyle name="Nota 2 2 3 2 2 4 2 3 2" xfId="29027" xr:uid="{B715B8EE-5EAF-4CAD-95FC-9B0548C6465A}"/>
    <cellStyle name="Nota 2 2 3 2 2 4 2 4" xfId="29028" xr:uid="{90B16868-433E-4A68-A903-B6DAF99D1A7C}"/>
    <cellStyle name="Nota 2 2 3 2 2 4 2 4 2" xfId="29029" xr:uid="{9B0D76C7-DDF1-4CE1-AC68-F294CDF7E9A5}"/>
    <cellStyle name="Nota 2 2 3 2 2 4 2 5" xfId="29030" xr:uid="{15F7A4B8-60D8-469C-8AAE-E16182128DE4}"/>
    <cellStyle name="Nota 2 2 3 2 2 4 3" xfId="29031" xr:uid="{904384DA-6E07-4744-B921-E4422DBE45C2}"/>
    <cellStyle name="Nota 2 2 3 2 2 4 3 2" xfId="29032" xr:uid="{30E3427F-B6D4-4C04-B600-76EEECD032F6}"/>
    <cellStyle name="Nota 2 2 3 2 2 4 3 3" xfId="57037" xr:uid="{37427B18-04E4-4BB2-B81C-281D890D995D}"/>
    <cellStyle name="Nota 2 2 3 2 2 4 4" xfId="29033" xr:uid="{0E0B5D1B-A798-4E82-ACF7-31A7CEBC0697}"/>
    <cellStyle name="Nota 2 2 3 2 2 4 4 2" xfId="29034" xr:uid="{D729C28C-344E-4997-89B7-B57DBF049184}"/>
    <cellStyle name="Nota 2 2 3 2 2 4 5" xfId="29035" xr:uid="{BF58990E-F6A8-453E-B70B-79C23D42575C}"/>
    <cellStyle name="Nota 2 2 3 2 2 5" xfId="29036" xr:uid="{0C709716-3D75-48F6-83DB-96AC45BE2AFC}"/>
    <cellStyle name="Nota 2 2 3 2 2 5 2" xfId="29037" xr:uid="{8870CA46-47C1-4458-9082-B4E7C950DD3C}"/>
    <cellStyle name="Nota 2 2 3 2 2 5 2 2" xfId="29038" xr:uid="{D86244F1-DD7D-4C3D-8EED-CDE0766B8EB7}"/>
    <cellStyle name="Nota 2 2 3 2 2 5 2 3" xfId="57038" xr:uid="{F0379D79-C2E7-4B08-B389-E3B7BBCBA034}"/>
    <cellStyle name="Nota 2 2 3 2 2 5 3" xfId="29039" xr:uid="{7334AD1E-8D2E-406C-889C-EC246ACDE423}"/>
    <cellStyle name="Nota 2 2 3 2 2 5 3 2" xfId="29040" xr:uid="{EEDD9DB4-265E-4215-9048-C48E4A52D12F}"/>
    <cellStyle name="Nota 2 2 3 2 2 5 4" xfId="29041" xr:uid="{57C92982-B4CA-4D94-B524-FA82B2816874}"/>
    <cellStyle name="Nota 2 2 3 2 2 6" xfId="29042" xr:uid="{FBC5F2CC-A588-48EA-8ED2-1A26F40570FC}"/>
    <cellStyle name="Nota 2 2 3 2 2 6 2" xfId="29043" xr:uid="{05FA6E34-01FD-4A32-85EC-791EC4DFF5E6}"/>
    <cellStyle name="Nota 2 2 3 2 2 6 2 2" xfId="29044" xr:uid="{BE48E4D4-93AE-4801-8FA0-E74261BDC437}"/>
    <cellStyle name="Nota 2 2 3 2 2 6 2 2 2" xfId="29045" xr:uid="{40ECA2B0-AA0F-443C-8839-F9FDC20B827E}"/>
    <cellStyle name="Nota 2 2 3 2 2 6 2 3" xfId="29046" xr:uid="{7A2465FA-394F-43B8-B130-9BCA431D08F5}"/>
    <cellStyle name="Nota 2 2 3 2 2 6 3" xfId="29047" xr:uid="{D2451721-2087-4BD3-9754-30D3ECDF811F}"/>
    <cellStyle name="Nota 2 2 3 2 2 6 3 2" xfId="29048" xr:uid="{090E5268-6824-4FC2-90FF-DD23203525A0}"/>
    <cellStyle name="Nota 2 2 3 2 2 6 4" xfId="29049" xr:uid="{E9545627-1CDB-4606-A9EC-66497046C109}"/>
    <cellStyle name="Nota 2 2 3 2 2 6 4 2" xfId="29050" xr:uid="{882E88A8-3C6B-4CC9-A204-CE9B641A070A}"/>
    <cellStyle name="Nota 2 2 3 2 2 6 5" xfId="29051" xr:uid="{01BC42C7-1FEF-4B8D-8709-EF8D644D7073}"/>
    <cellStyle name="Nota 2 2 3 2 2 7" xfId="29052" xr:uid="{FFD21A87-0402-4EFE-AE90-89496BFEDA5E}"/>
    <cellStyle name="Nota 2 2 3 2 2 7 2" xfId="29053" xr:uid="{D7D8776E-A1F1-4FFD-AA05-3C275BD3F5D2}"/>
    <cellStyle name="Nota 2 2 3 2 2 7 2 2" xfId="29054" xr:uid="{8092DC19-5D5B-4C87-8D35-E554F9152433}"/>
    <cellStyle name="Nota 2 2 3 2 2 7 3" xfId="29055" xr:uid="{C28A40C4-262F-410D-9B08-1F6265B98CA2}"/>
    <cellStyle name="Nota 2 2 3 2 2 7 3 2" xfId="29056" xr:uid="{2776CC8E-42A3-4519-9739-12587D94CF7F}"/>
    <cellStyle name="Nota 2 2 3 2 2 7 4" xfId="29057" xr:uid="{4A9D50DD-F200-4F7D-8352-A2544A4252CD}"/>
    <cellStyle name="Nota 2 2 3 2 2 8" xfId="29058" xr:uid="{8215A0EB-3FC3-47C2-B14B-1C75B763D3D6}"/>
    <cellStyle name="Nota 2 2 3 2 2 8 2" xfId="29059" xr:uid="{5C0066FC-F0DC-43C2-8797-B7D233EBD4C5}"/>
    <cellStyle name="Nota 2 2 3 2 2 9" xfId="29060" xr:uid="{E1615449-B879-4D06-B0E9-644EB565974F}"/>
    <cellStyle name="Nota 2 2 3 2 3" xfId="3885" xr:uid="{C4F9DFEF-E104-42C7-BD93-93F5554350A4}"/>
    <cellStyle name="Nota 2 2 3 2 3 2" xfId="29061" xr:uid="{7B3E492D-C316-441B-A5D4-D4741AE3C1FC}"/>
    <cellStyle name="Nota 2 2 3 2 3 2 2" xfId="29062" xr:uid="{2ABCC014-A64C-4C9B-8932-EA5282D278F3}"/>
    <cellStyle name="Nota 2 2 3 2 3 2 2 2" xfId="29063" xr:uid="{0D824CD1-42E5-4DB4-8C08-6D643C40F987}"/>
    <cellStyle name="Nota 2 2 3 2 3 2 2 2 2" xfId="29064" xr:uid="{DD2606F3-937E-4215-B501-078F84C6EC59}"/>
    <cellStyle name="Nota 2 2 3 2 3 2 2 2 2 2" xfId="29065" xr:uid="{FE355D0E-63EA-4335-8A26-E0FFD2FC0DA0}"/>
    <cellStyle name="Nota 2 2 3 2 3 2 2 2 3" xfId="29066" xr:uid="{93DE97BD-73CB-4221-A70C-A4B958FDB2EC}"/>
    <cellStyle name="Nota 2 2 3 2 3 2 2 3" xfId="29067" xr:uid="{ABC5FD20-6AB6-4F90-BDA0-C196667C7B71}"/>
    <cellStyle name="Nota 2 2 3 2 3 2 2 3 2" xfId="29068" xr:uid="{C0765335-2A7E-43AE-ABEA-CCB919497F14}"/>
    <cellStyle name="Nota 2 2 3 2 3 2 2 4" xfId="29069" xr:uid="{C1072977-7064-488F-8CFE-46ED5094A179}"/>
    <cellStyle name="Nota 2 2 3 2 3 2 2 4 2" xfId="29070" xr:uid="{8C8F4EA3-F092-416A-9E25-C859684C8E72}"/>
    <cellStyle name="Nota 2 2 3 2 3 2 2 5" xfId="29071" xr:uid="{D6A78631-6CB4-4264-95D5-65237652A941}"/>
    <cellStyle name="Nota 2 2 3 2 3 2 3" xfId="29072" xr:uid="{4AF2F35B-3DCE-4833-B9AC-5DF3C40C1BA9}"/>
    <cellStyle name="Nota 2 2 3 2 3 2 3 2" xfId="29073" xr:uid="{979B3039-6F9A-4F4A-A391-E029BEA28E83}"/>
    <cellStyle name="Nota 2 2 3 2 3 2 3 3" xfId="57039" xr:uid="{522D693C-A367-46C8-A816-B21DED589036}"/>
    <cellStyle name="Nota 2 2 3 2 3 2 4" xfId="29074" xr:uid="{44FFC70F-A252-4230-A509-1A013BFBE5C1}"/>
    <cellStyle name="Nota 2 2 3 2 3 2 4 2" xfId="29075" xr:uid="{21FEDC88-24A9-4269-A48B-8AA7710AF3D0}"/>
    <cellStyle name="Nota 2 2 3 2 3 2 5" xfId="29076" xr:uid="{4C5F89C8-87A0-4B1B-97E6-C0C922CE8BAE}"/>
    <cellStyle name="Nota 2 2 3 2 3 3" xfId="29077" xr:uid="{DCC63291-F6A1-49C8-8CFE-2D3A5A249A4D}"/>
    <cellStyle name="Nota 2 2 3 2 3 3 2" xfId="29078" xr:uid="{3765B63A-856E-496F-AD87-6B3506B0C481}"/>
    <cellStyle name="Nota 2 2 3 2 3 3 2 2" xfId="29079" xr:uid="{9B4A8C8D-101D-402F-A0A4-1926C082E8CF}"/>
    <cellStyle name="Nota 2 2 3 2 3 3 2 3" xfId="57040" xr:uid="{DF794512-29F3-4E8B-84B0-2CC9883BD148}"/>
    <cellStyle name="Nota 2 2 3 2 3 3 3" xfId="29080" xr:uid="{BC09877A-FDDE-485C-A5F1-E9EC5D8A6C0C}"/>
    <cellStyle name="Nota 2 2 3 2 3 3 3 2" xfId="29081" xr:uid="{D77F0751-5F9F-479C-B018-CE2A1716F0FE}"/>
    <cellStyle name="Nota 2 2 3 2 3 3 4" xfId="29082" xr:uid="{576B22E9-959A-469F-B842-42B333A45FB9}"/>
    <cellStyle name="Nota 2 2 3 2 3 4" xfId="29083" xr:uid="{7EC6448F-84CC-4EA7-A70F-14A0C50F89B1}"/>
    <cellStyle name="Nota 2 2 3 2 3 4 2" xfId="29084" xr:uid="{A04FA4A8-BF7A-40DC-AB0C-3A021F1B1FCF}"/>
    <cellStyle name="Nota 2 2 3 2 3 4 2 2" xfId="29085" xr:uid="{E6B8AAF5-FD18-4C3B-B649-C64CC02E62A0}"/>
    <cellStyle name="Nota 2 2 3 2 3 4 2 2 2" xfId="29086" xr:uid="{B948026E-C3B0-431F-A1D3-7171A2AAAC38}"/>
    <cellStyle name="Nota 2 2 3 2 3 4 2 3" xfId="29087" xr:uid="{E4795712-F5CA-4223-A7C3-5047BAF2D336}"/>
    <cellStyle name="Nota 2 2 3 2 3 4 3" xfId="29088" xr:uid="{A8D21FE8-5193-408B-AD4A-16D59B710688}"/>
    <cellStyle name="Nota 2 2 3 2 3 4 3 2" xfId="29089" xr:uid="{47E7048D-10F9-4C8B-840B-DB327A2DC922}"/>
    <cellStyle name="Nota 2 2 3 2 3 4 4" xfId="29090" xr:uid="{A2884B3A-E030-4431-BFE5-D7624FFD9AD1}"/>
    <cellStyle name="Nota 2 2 3 2 3 4 4 2" xfId="29091" xr:uid="{CC9652AA-EF1B-40EE-B828-549CB97B3ED6}"/>
    <cellStyle name="Nota 2 2 3 2 3 4 5" xfId="29092" xr:uid="{B7429E45-6699-4739-AA4D-8F2F3BD194BF}"/>
    <cellStyle name="Nota 2 2 3 2 3 5" xfId="29093" xr:uid="{FFD9170F-C7BB-441F-B7F6-22FC8A76CF90}"/>
    <cellStyle name="Nota 2 2 3 2 3 5 2" xfId="29094" xr:uid="{71BD3EC4-EF5E-4870-8CC1-B3C54085EAF7}"/>
    <cellStyle name="Nota 2 2 3 2 3 5 2 2" xfId="29095" xr:uid="{4BE3FD10-1C0F-4740-BB85-AE5DD6BDFF87}"/>
    <cellStyle name="Nota 2 2 3 2 3 5 3" xfId="29096" xr:uid="{5CEED476-CC87-4720-A9F2-1C2A9AB02D5C}"/>
    <cellStyle name="Nota 2 2 3 2 3 5 3 2" xfId="29097" xr:uid="{0FC6CD82-BE87-48E0-88C1-8CEE95F841DD}"/>
    <cellStyle name="Nota 2 2 3 2 3 5 4" xfId="29098" xr:uid="{B5054425-D3F7-4C22-B36F-C88E2F4FA8D8}"/>
    <cellStyle name="Nota 2 2 3 2 3 6" xfId="29099" xr:uid="{4CF9F744-7661-44A9-AD17-F62B5155CFF9}"/>
    <cellStyle name="Nota 2 2 3 2 3 6 2" xfId="29100" xr:uid="{C45FA227-6005-457F-81B0-D398867694CB}"/>
    <cellStyle name="Nota 2 2 3 2 3 7" xfId="29101" xr:uid="{DC7B40A4-76D6-4953-8775-D3934438CE59}"/>
    <cellStyle name="Nota 2 2 3 2 3 8" xfId="29102" xr:uid="{37B90965-3711-463C-B9BA-196B70070CD0}"/>
    <cellStyle name="Nota 2 2 3 2 4" xfId="3886" xr:uid="{3BE34A32-107A-4EE7-830C-C3475E764DFA}"/>
    <cellStyle name="Nota 2 2 3 2 4 2" xfId="29103" xr:uid="{8957B8B5-7E0D-4993-B2E1-C4E5A9198FA9}"/>
    <cellStyle name="Nota 2 2 3 2 4 2 2" xfId="29104" xr:uid="{027FFC46-1E2F-4594-ADD0-73707A767FF8}"/>
    <cellStyle name="Nota 2 2 3 2 4 2 2 2" xfId="29105" xr:uid="{41047CBD-61B0-4C2C-B05A-3D18B719C707}"/>
    <cellStyle name="Nota 2 2 3 2 4 2 2 2 2" xfId="29106" xr:uid="{0F941714-E7BD-4C9D-BE30-CA6C10FD3336}"/>
    <cellStyle name="Nota 2 2 3 2 4 2 2 2 2 2" xfId="29107" xr:uid="{97D18C7D-65D0-48C7-9ED7-7EDDFBDEC9F6}"/>
    <cellStyle name="Nota 2 2 3 2 4 2 2 2 3" xfId="29108" xr:uid="{F2A0B923-D425-40E2-880F-903B0A7585AF}"/>
    <cellStyle name="Nota 2 2 3 2 4 2 2 3" xfId="29109" xr:uid="{725E75EC-21D7-408B-B300-012BBCADE78C}"/>
    <cellStyle name="Nota 2 2 3 2 4 2 2 3 2" xfId="29110" xr:uid="{53952204-33DC-44B2-BBF6-98BBEF940174}"/>
    <cellStyle name="Nota 2 2 3 2 4 2 2 4" xfId="29111" xr:uid="{DDAE52C6-8E55-47BE-8B12-F9EE54CE0664}"/>
    <cellStyle name="Nota 2 2 3 2 4 2 2 4 2" xfId="29112" xr:uid="{740C0A65-A0F2-4460-8000-E240CDB50629}"/>
    <cellStyle name="Nota 2 2 3 2 4 2 2 5" xfId="29113" xr:uid="{C4FC8600-4AA9-4531-818F-13A190DF5FA1}"/>
    <cellStyle name="Nota 2 2 3 2 4 2 3" xfId="29114" xr:uid="{47B6203E-2BE1-4A97-8C49-D1FA69B6BB18}"/>
    <cellStyle name="Nota 2 2 3 2 4 2 3 2" xfId="29115" xr:uid="{B19A7C18-664C-41A8-AE77-ACAA988AFC29}"/>
    <cellStyle name="Nota 2 2 3 2 4 2 3 3" xfId="57041" xr:uid="{6C18489F-85C2-4966-A92E-E3F7998FDB75}"/>
    <cellStyle name="Nota 2 2 3 2 4 2 4" xfId="29116" xr:uid="{C8E82290-AFC8-4736-991F-41CA7F157C80}"/>
    <cellStyle name="Nota 2 2 3 2 4 2 4 2" xfId="29117" xr:uid="{758C7865-C8C4-46CA-AB47-20A6563C5292}"/>
    <cellStyle name="Nota 2 2 3 2 4 2 5" xfId="29118" xr:uid="{A3D02157-2CFB-45D1-BDB2-6E710B6C9302}"/>
    <cellStyle name="Nota 2 2 3 2 4 3" xfId="29119" xr:uid="{C858E531-2B41-4455-BAF4-B40C5E816B27}"/>
    <cellStyle name="Nota 2 2 3 2 4 3 2" xfId="29120" xr:uid="{AD7605FE-4F55-402A-A681-FB7739B2CECE}"/>
    <cellStyle name="Nota 2 2 3 2 4 3 2 2" xfId="29121" xr:uid="{9789BE5F-2480-4155-9D7C-9EDE3B05139D}"/>
    <cellStyle name="Nota 2 2 3 2 4 3 2 3" xfId="57042" xr:uid="{40D0C2EA-1BC7-46E0-85E6-B4B8B5C90BD9}"/>
    <cellStyle name="Nota 2 2 3 2 4 3 3" xfId="29122" xr:uid="{609D0793-F1BC-494C-A1FD-0884DCCC15D4}"/>
    <cellStyle name="Nota 2 2 3 2 4 3 3 2" xfId="29123" xr:uid="{7CBE7F18-E7C1-45A4-983C-9F84D8F07DAB}"/>
    <cellStyle name="Nota 2 2 3 2 4 3 4" xfId="29124" xr:uid="{9218AD01-B0E9-411F-AC5D-C2E140DDC777}"/>
    <cellStyle name="Nota 2 2 3 2 4 4" xfId="29125" xr:uid="{3B3C9605-6217-48EF-B0F9-65518D641F85}"/>
    <cellStyle name="Nota 2 2 3 2 4 4 2" xfId="29126" xr:uid="{9A53B9C0-9BAB-4057-9723-AC98F755DA42}"/>
    <cellStyle name="Nota 2 2 3 2 4 4 2 2" xfId="29127" xr:uid="{629EF51C-1836-405F-8E59-8B46F74AFF55}"/>
    <cellStyle name="Nota 2 2 3 2 4 4 2 2 2" xfId="29128" xr:uid="{72745D7D-FA76-4AF6-920D-F4F83AD73536}"/>
    <cellStyle name="Nota 2 2 3 2 4 4 2 3" xfId="29129" xr:uid="{C095228B-BD80-4A7C-957B-428B00A1135F}"/>
    <cellStyle name="Nota 2 2 3 2 4 4 3" xfId="29130" xr:uid="{EF4C5A9A-2CC8-4FCB-8B2D-E998E561574C}"/>
    <cellStyle name="Nota 2 2 3 2 4 4 3 2" xfId="29131" xr:uid="{5E4EDD4B-1BF4-4D23-BB2C-2C5B2A588797}"/>
    <cellStyle name="Nota 2 2 3 2 4 4 4" xfId="29132" xr:uid="{FCDC475C-1B2C-4F38-81B6-8CF697CEDDF4}"/>
    <cellStyle name="Nota 2 2 3 2 4 4 4 2" xfId="29133" xr:uid="{093CC0F5-43F4-4C7B-998D-060254EF712C}"/>
    <cellStyle name="Nota 2 2 3 2 4 4 5" xfId="29134" xr:uid="{110310B6-12E8-466B-9990-54CF69B886D3}"/>
    <cellStyle name="Nota 2 2 3 2 4 5" xfId="29135" xr:uid="{D7666958-F421-49EC-B6DA-F1336B3B74C6}"/>
    <cellStyle name="Nota 2 2 3 2 4 5 2" xfId="29136" xr:uid="{64249935-58D9-40AF-B50E-F81D465CC2CB}"/>
    <cellStyle name="Nota 2 2 3 2 4 5 2 2" xfId="29137" xr:uid="{98F380D9-CE72-4831-AC56-F003A5343480}"/>
    <cellStyle name="Nota 2 2 3 2 4 5 3" xfId="29138" xr:uid="{D9D14271-4679-4CAC-BD9A-DDD8CD3E6A9D}"/>
    <cellStyle name="Nota 2 2 3 2 4 5 3 2" xfId="29139" xr:uid="{FAC246F7-6E0D-4CBE-A787-5C78ADA66C55}"/>
    <cellStyle name="Nota 2 2 3 2 4 5 4" xfId="29140" xr:uid="{8FD53197-2A22-49F5-98E6-1521487B5603}"/>
    <cellStyle name="Nota 2 2 3 2 4 6" xfId="29141" xr:uid="{0D4B50A9-8A2E-41E4-A3A5-84CF6AE48C72}"/>
    <cellStyle name="Nota 2 2 3 2 4 6 2" xfId="29142" xr:uid="{7231089C-987B-4F75-8BFC-B9C586A2847D}"/>
    <cellStyle name="Nota 2 2 3 2 4 7" xfId="29143" xr:uid="{15EAAEB8-65F2-495A-A8FF-550EAC7F0046}"/>
    <cellStyle name="Nota 2 2 3 2 4 8" xfId="29144" xr:uid="{AD4DDC50-635F-4167-BE41-5D051E3677BE}"/>
    <cellStyle name="Nota 2 2 3 2 5" xfId="3887" xr:uid="{8CCE3F2C-F1D0-4FE9-97C1-961AFC2103E6}"/>
    <cellStyle name="Nota 2 2 3 2 5 2" xfId="29145" xr:uid="{68C1F93F-A957-4134-A6C4-4CC63B74683E}"/>
    <cellStyle name="Nota 2 2 3 2 5 2 2" xfId="29146" xr:uid="{D0122CCC-15C9-4F8B-B152-6B3FD52E1078}"/>
    <cellStyle name="Nota 2 2 3 2 5 2 2 2" xfId="29147" xr:uid="{E81C0CC5-F3B6-41A5-A6EE-3813ADB66377}"/>
    <cellStyle name="Nota 2 2 3 2 5 2 2 2 2" xfId="29148" xr:uid="{DE1D57FA-0029-4298-8E8B-178A2F33873D}"/>
    <cellStyle name="Nota 2 2 3 2 5 2 2 2 2 2" xfId="29149" xr:uid="{2B809D71-287A-4DD5-9D74-7DAAB81CCE9F}"/>
    <cellStyle name="Nota 2 2 3 2 5 2 2 2 3" xfId="29150" xr:uid="{3D02D9CD-7674-424B-BD23-ACA3A910FD94}"/>
    <cellStyle name="Nota 2 2 3 2 5 2 2 3" xfId="29151" xr:uid="{151F9DD5-6979-4633-A615-CB560E0C6607}"/>
    <cellStyle name="Nota 2 2 3 2 5 2 2 3 2" xfId="29152" xr:uid="{420EF28F-4E59-4D63-B041-1D9E9FEA5368}"/>
    <cellStyle name="Nota 2 2 3 2 5 2 2 4" xfId="29153" xr:uid="{48C3C3AD-DCF2-41DA-95BF-1C9A92AD8CEC}"/>
    <cellStyle name="Nota 2 2 3 2 5 2 2 4 2" xfId="29154" xr:uid="{B72E2E5A-27C2-4E93-BA82-D927E3692C1B}"/>
    <cellStyle name="Nota 2 2 3 2 5 2 2 5" xfId="29155" xr:uid="{9724C1DC-1D2D-48F7-8245-85F3FD020A32}"/>
    <cellStyle name="Nota 2 2 3 2 5 2 3" xfId="29156" xr:uid="{F2457A4B-AA2A-4EF1-8880-A801BA41FD7A}"/>
    <cellStyle name="Nota 2 2 3 2 5 2 3 2" xfId="29157" xr:uid="{29F212FF-F332-4D49-9FA3-2E20820DF696}"/>
    <cellStyle name="Nota 2 2 3 2 5 2 3 3" xfId="57043" xr:uid="{F465ED34-6C51-4461-B789-116FA4DA9ACD}"/>
    <cellStyle name="Nota 2 2 3 2 5 2 4" xfId="29158" xr:uid="{5A741162-34DA-4118-B1F0-C804DE9B772E}"/>
    <cellStyle name="Nota 2 2 3 2 5 2 4 2" xfId="29159" xr:uid="{545467E1-9DC1-4FBE-82E7-68A442ACB10C}"/>
    <cellStyle name="Nota 2 2 3 2 5 2 5" xfId="29160" xr:uid="{F5FE1B7D-F2DC-4B37-B078-15BB2DE8B817}"/>
    <cellStyle name="Nota 2 2 3 2 5 3" xfId="29161" xr:uid="{EBD32B65-45BE-4637-A417-0200C8BC61F3}"/>
    <cellStyle name="Nota 2 2 3 2 5 3 2" xfId="29162" xr:uid="{AD8F43BB-3FE0-40A5-BC70-18314D0E1F68}"/>
    <cellStyle name="Nota 2 2 3 2 5 3 2 2" xfId="29163" xr:uid="{4E00CF26-DF0C-441E-AFD3-291EC59A9D34}"/>
    <cellStyle name="Nota 2 2 3 2 5 3 2 3" xfId="57044" xr:uid="{C04C8ADD-5605-434C-8890-D895ECD9CD4D}"/>
    <cellStyle name="Nota 2 2 3 2 5 3 3" xfId="29164" xr:uid="{56683465-FB0B-4A70-A198-A3FA57D38E68}"/>
    <cellStyle name="Nota 2 2 3 2 5 3 3 2" xfId="29165" xr:uid="{F25456C8-08C6-4A1A-895E-C9001A7ED7B3}"/>
    <cellStyle name="Nota 2 2 3 2 5 3 4" xfId="29166" xr:uid="{FF0E6A98-7542-489E-8657-5B3145C9FB9D}"/>
    <cellStyle name="Nota 2 2 3 2 5 4" xfId="29167" xr:uid="{C1B0124F-DB45-4F06-8E07-7B53CE7B09C5}"/>
    <cellStyle name="Nota 2 2 3 2 5 4 2" xfId="29168" xr:uid="{4F356817-3F08-46A7-8467-E153B789640C}"/>
    <cellStyle name="Nota 2 2 3 2 5 4 2 2" xfId="29169" xr:uid="{FA6860D3-7CF0-4FE0-8151-6D436808592D}"/>
    <cellStyle name="Nota 2 2 3 2 5 4 2 2 2" xfId="29170" xr:uid="{00210522-E21B-4E24-BEE2-7E906E25DAD2}"/>
    <cellStyle name="Nota 2 2 3 2 5 4 2 3" xfId="29171" xr:uid="{3A7F376C-7830-47E8-A480-9E2DE561EA92}"/>
    <cellStyle name="Nota 2 2 3 2 5 4 3" xfId="29172" xr:uid="{710BF54B-E0A6-4E58-9F1B-828CA39EC750}"/>
    <cellStyle name="Nota 2 2 3 2 5 4 3 2" xfId="29173" xr:uid="{0C251436-C371-4B93-870C-BE05557F084D}"/>
    <cellStyle name="Nota 2 2 3 2 5 4 4" xfId="29174" xr:uid="{1A710B90-EB9E-4D9A-B587-08DD1628F340}"/>
    <cellStyle name="Nota 2 2 3 2 5 4 4 2" xfId="29175" xr:uid="{B9762396-C163-456D-8893-C1D45E58CA6E}"/>
    <cellStyle name="Nota 2 2 3 2 5 4 5" xfId="29176" xr:uid="{E18E8BB8-5142-4E6D-950D-165A10D1749E}"/>
    <cellStyle name="Nota 2 2 3 2 5 5" xfId="29177" xr:uid="{A30A591B-19B5-4879-AEA7-20FDA46137EA}"/>
    <cellStyle name="Nota 2 2 3 2 5 5 2" xfId="29178" xr:uid="{43753B85-A981-4BC8-A913-D98431E0BA80}"/>
    <cellStyle name="Nota 2 2 3 2 5 5 2 2" xfId="29179" xr:uid="{DA519D11-FACF-418E-89EF-06EDC05F5F5C}"/>
    <cellStyle name="Nota 2 2 3 2 5 5 3" xfId="29180" xr:uid="{2E01049B-B47C-42FF-A9CE-2B62905B1BC5}"/>
    <cellStyle name="Nota 2 2 3 2 5 5 3 2" xfId="29181" xr:uid="{994F574D-B154-4508-ABD9-FD05B90DC294}"/>
    <cellStyle name="Nota 2 2 3 2 5 5 4" xfId="29182" xr:uid="{DC1311E0-9B5B-4A14-8D0C-2974ED621E2A}"/>
    <cellStyle name="Nota 2 2 3 2 5 6" xfId="29183" xr:uid="{4F1EB3A0-33A3-48FF-BAB8-E2C08A8DB799}"/>
    <cellStyle name="Nota 2 2 3 2 5 6 2" xfId="29184" xr:uid="{1C087C62-6C0C-4427-8E75-D005E7BF5663}"/>
    <cellStyle name="Nota 2 2 3 2 5 7" xfId="29185" xr:uid="{731A473F-B7AF-490A-8976-86EBF7679B03}"/>
    <cellStyle name="Nota 2 2 3 2 5 8" xfId="29186" xr:uid="{86EADAC6-A107-45E0-BFA5-44468B9C2A4C}"/>
    <cellStyle name="Nota 2 2 3 2 6" xfId="29187" xr:uid="{1A57060A-7021-4A59-BA34-3D0B66C1D931}"/>
    <cellStyle name="Nota 2 2 3 2 6 2" xfId="29188" xr:uid="{9FECA588-E148-4F0D-977C-1C184D38019A}"/>
    <cellStyle name="Nota 2 2 3 2 6 2 2" xfId="29189" xr:uid="{39853332-94D3-435B-B53C-0DC183E54DA4}"/>
    <cellStyle name="Nota 2 2 3 2 6 2 2 2" xfId="29190" xr:uid="{60F35148-7A7B-4511-AE6E-E92E10C0D83D}"/>
    <cellStyle name="Nota 2 2 3 2 6 2 2 2 2" xfId="29191" xr:uid="{98CD42D5-9F8B-45A0-91F1-2AC9EED38DF4}"/>
    <cellStyle name="Nota 2 2 3 2 6 2 2 3" xfId="29192" xr:uid="{AFC4696A-05CD-45DB-B3C3-9E8A2F5A823F}"/>
    <cellStyle name="Nota 2 2 3 2 6 2 3" xfId="29193" xr:uid="{8707B1B8-4D60-4197-81AE-097F4EE782F1}"/>
    <cellStyle name="Nota 2 2 3 2 6 2 3 2" xfId="29194" xr:uid="{9187642D-752F-4237-801A-3DEC89B14AFA}"/>
    <cellStyle name="Nota 2 2 3 2 6 2 4" xfId="29195" xr:uid="{C08374A1-C345-4DCA-9FD3-ABD954115C73}"/>
    <cellStyle name="Nota 2 2 3 2 6 2 4 2" xfId="29196" xr:uid="{ED53E817-AA54-452B-BE04-5DA6090EBD48}"/>
    <cellStyle name="Nota 2 2 3 2 6 2 5" xfId="29197" xr:uid="{D3473B68-C74B-4876-AAC7-9B7E4564965A}"/>
    <cellStyle name="Nota 2 2 3 2 6 3" xfId="29198" xr:uid="{CCC0B070-D669-4F7E-8DB6-79EF21CE7B49}"/>
    <cellStyle name="Nota 2 2 3 2 6 3 2" xfId="29199" xr:uid="{C1A4850A-2455-4394-8369-E20F02CAF802}"/>
    <cellStyle name="Nota 2 2 3 2 6 3 3" xfId="57045" xr:uid="{641579EB-8D58-48C5-A83F-3AC14C7CFD3F}"/>
    <cellStyle name="Nota 2 2 3 2 6 4" xfId="29200" xr:uid="{92B5B352-4B55-4FA5-8688-542F862C5446}"/>
    <cellStyle name="Nota 2 2 3 2 6 4 2" xfId="29201" xr:uid="{CE593ECA-C489-4D0E-AF10-0E5814FB2BA5}"/>
    <cellStyle name="Nota 2 2 3 2 6 5" xfId="29202" xr:uid="{0E1A09DA-BB50-4859-9F25-D320E8ABE225}"/>
    <cellStyle name="Nota 2 2 3 2 7" xfId="29203" xr:uid="{76F3B16E-F147-4625-96BB-B77AF0D3189A}"/>
    <cellStyle name="Nota 2 2 3 2 7 2" xfId="29204" xr:uid="{9C8EBFF7-8D4D-4782-902E-5F027A1F3F16}"/>
    <cellStyle name="Nota 2 2 3 2 7 2 2" xfId="29205" xr:uid="{E2DFBE32-352E-48D1-B847-B5C6839C4CF9}"/>
    <cellStyle name="Nota 2 2 3 2 7 2 3" xfId="57046" xr:uid="{A2A45999-03DD-496A-9071-122323A1CE0B}"/>
    <cellStyle name="Nota 2 2 3 2 7 3" xfId="29206" xr:uid="{5D079690-464D-41BA-826D-4AD94B5A3F9D}"/>
    <cellStyle name="Nota 2 2 3 2 7 3 2" xfId="29207" xr:uid="{814F7CD2-EDEA-4C6F-8686-56DE069D7D1F}"/>
    <cellStyle name="Nota 2 2 3 2 7 4" xfId="29208" xr:uid="{30494140-25B5-4465-A423-D07E2B60A676}"/>
    <cellStyle name="Nota 2 2 3 2 8" xfId="29209" xr:uid="{97A52069-EC46-43AF-B4E2-0B1FA4BE1818}"/>
    <cellStyle name="Nota 2 2 3 2 8 2" xfId="29210" xr:uid="{3B0A2AF2-82F2-41EF-B2E8-4EA597B0702E}"/>
    <cellStyle name="Nota 2 2 3 2 8 2 2" xfId="29211" xr:uid="{9D070808-54A9-45C9-B531-42B278D49A5E}"/>
    <cellStyle name="Nota 2 2 3 2 8 2 2 2" xfId="29212" xr:uid="{8A14B43F-BC35-46E2-99D0-74022718FD32}"/>
    <cellStyle name="Nota 2 2 3 2 8 2 3" xfId="29213" xr:uid="{98AD2E54-25F0-4AE5-AF1F-09D8A64DEAEE}"/>
    <cellStyle name="Nota 2 2 3 2 8 3" xfId="29214" xr:uid="{1F55E483-7787-4FB3-B181-140A04AE5FD9}"/>
    <cellStyle name="Nota 2 2 3 2 8 3 2" xfId="29215" xr:uid="{CC247B63-8F67-4F1B-8527-6197F359961E}"/>
    <cellStyle name="Nota 2 2 3 2 8 4" xfId="29216" xr:uid="{7E3A366F-E997-46A8-AA11-67DD74CC16B0}"/>
    <cellStyle name="Nota 2 2 3 2 8 4 2" xfId="29217" xr:uid="{F6BDE018-B7EC-4C73-93CB-DD5E3F3F1C3D}"/>
    <cellStyle name="Nota 2 2 3 2 8 5" xfId="29218" xr:uid="{70ECB161-B69F-428B-91DD-7AF813E2EE5C}"/>
    <cellStyle name="Nota 2 2 3 2 9" xfId="29219" xr:uid="{3ECB916D-E20C-48F7-AC1D-058B28E3734C}"/>
    <cellStyle name="Nota 2 2 3 2 9 2" xfId="29220" xr:uid="{E764AA83-E974-445E-81EE-73E61E53A365}"/>
    <cellStyle name="Nota 2 2 3 2 9 2 2" xfId="29221" xr:uid="{EDA44EC7-603D-4F0F-A27F-732B51AA8B5B}"/>
    <cellStyle name="Nota 2 2 3 2 9 3" xfId="29222" xr:uid="{B2A21DD0-3B6C-4DBF-B113-A285FB556C32}"/>
    <cellStyle name="Nota 2 2 3 2 9 3 2" xfId="29223" xr:uid="{9D3168D5-CD25-4D5B-B472-108ECFB3CEB0}"/>
    <cellStyle name="Nota 2 2 3 2 9 4" xfId="29224" xr:uid="{1DB22409-42A7-43C0-B514-AD826E40F4B5}"/>
    <cellStyle name="Nota 2 2 3 3" xfId="3888" xr:uid="{CA0AE08C-F88B-4BB2-BEEB-56D1682B22A9}"/>
    <cellStyle name="Nota 2 2 3 3 10" xfId="29225" xr:uid="{3A91584A-0D03-48A7-94DD-81DD2A700297}"/>
    <cellStyle name="Nota 2 2 3 3 2" xfId="3889" xr:uid="{A4B4A3C4-6AEA-448E-927B-1F6845DEF373}"/>
    <cellStyle name="Nota 2 2 3 3 2 2" xfId="29226" xr:uid="{2CC8C47D-D911-49F0-98C3-D6230B148EB1}"/>
    <cellStyle name="Nota 2 2 3 3 2 2 2" xfId="29227" xr:uid="{5DDF2E64-A928-4FF1-B6CC-212BB56684D9}"/>
    <cellStyle name="Nota 2 2 3 3 2 2 2 2" xfId="29228" xr:uid="{83C65AC9-6B35-4AEA-9D26-86FB187AA662}"/>
    <cellStyle name="Nota 2 2 3 3 2 2 2 2 2" xfId="29229" xr:uid="{239E7EC7-C4CE-4A44-B21B-FC9C1F1AD4F0}"/>
    <cellStyle name="Nota 2 2 3 3 2 2 2 2 2 2" xfId="29230" xr:uid="{78765619-99CB-446D-BBEC-776191B092F9}"/>
    <cellStyle name="Nota 2 2 3 3 2 2 2 2 3" xfId="29231" xr:uid="{230223B8-4893-49C5-B1E8-7B526D1F1670}"/>
    <cellStyle name="Nota 2 2 3 3 2 2 2 3" xfId="29232" xr:uid="{E715044A-8709-4BF6-A000-911BEE1822EB}"/>
    <cellStyle name="Nota 2 2 3 3 2 2 2 3 2" xfId="29233" xr:uid="{15A3D55E-DC39-4513-B0D8-1CE381CAEDCE}"/>
    <cellStyle name="Nota 2 2 3 3 2 2 2 4" xfId="29234" xr:uid="{29425CD5-4C37-42B4-84BC-BF5F2F2AAD4B}"/>
    <cellStyle name="Nota 2 2 3 3 2 2 2 4 2" xfId="29235" xr:uid="{8FEBBDE7-A086-4D15-A8AC-3DE21C7D19B3}"/>
    <cellStyle name="Nota 2 2 3 3 2 2 2 5" xfId="29236" xr:uid="{EFB47E94-9700-480A-9819-6B948BAAE0E1}"/>
    <cellStyle name="Nota 2 2 3 3 2 2 3" xfId="29237" xr:uid="{ED9EA8AE-1130-4A08-B570-B7CE36BB185C}"/>
    <cellStyle name="Nota 2 2 3 3 2 2 3 2" xfId="29238" xr:uid="{6F3CB53A-563B-4C84-A202-1EF1BACB323B}"/>
    <cellStyle name="Nota 2 2 3 3 2 2 3 3" xfId="57047" xr:uid="{C559455A-AA62-438C-9025-B9D74CB05E81}"/>
    <cellStyle name="Nota 2 2 3 3 2 2 4" xfId="29239" xr:uid="{AEEB8E0E-8A3C-4C19-BCB1-5FB4022E76CF}"/>
    <cellStyle name="Nota 2 2 3 3 2 2 4 2" xfId="29240" xr:uid="{0FC1BE95-AE27-495B-B47B-5AE59712839C}"/>
    <cellStyle name="Nota 2 2 3 3 2 2 5" xfId="29241" xr:uid="{B435250C-CDDB-48DB-85DC-0E400063EB5F}"/>
    <cellStyle name="Nota 2 2 3 3 2 3" xfId="29242" xr:uid="{6D0B9BBD-F392-4E8B-AC7C-D449BA77961A}"/>
    <cellStyle name="Nota 2 2 3 3 2 3 2" xfId="29243" xr:uid="{7FA75AAA-1801-4E3B-ACFB-621D4D50C805}"/>
    <cellStyle name="Nota 2 2 3 3 2 3 2 2" xfId="29244" xr:uid="{92C5C7E5-18A6-4C85-AF33-E58921DDBAED}"/>
    <cellStyle name="Nota 2 2 3 3 2 3 2 3" xfId="57048" xr:uid="{1BC2E5F7-B405-49C4-98DF-CA2F4F868436}"/>
    <cellStyle name="Nota 2 2 3 3 2 3 3" xfId="29245" xr:uid="{210A3A6C-86E2-4200-A7D3-FA30DC02317B}"/>
    <cellStyle name="Nota 2 2 3 3 2 3 3 2" xfId="29246" xr:uid="{AE915AB8-3750-4304-8AFD-E9C146014AE6}"/>
    <cellStyle name="Nota 2 2 3 3 2 3 4" xfId="29247" xr:uid="{CE087B86-FBFB-49EB-B05A-9A7DD29084DE}"/>
    <cellStyle name="Nota 2 2 3 3 2 4" xfId="29248" xr:uid="{47C36719-595A-4CF6-9518-4530A33473D6}"/>
    <cellStyle name="Nota 2 2 3 3 2 4 2" xfId="29249" xr:uid="{B06D577C-B6E4-47A8-91A0-743E38203AC0}"/>
    <cellStyle name="Nota 2 2 3 3 2 4 2 2" xfId="29250" xr:uid="{D7EC7B3C-0C5A-4474-B76D-D2177687C1FD}"/>
    <cellStyle name="Nota 2 2 3 3 2 4 2 2 2" xfId="29251" xr:uid="{BEA22E68-7738-4E52-80D5-BB66FD689EC8}"/>
    <cellStyle name="Nota 2 2 3 3 2 4 2 3" xfId="29252" xr:uid="{44524674-1B86-4F63-A0CE-5BBFF6547470}"/>
    <cellStyle name="Nota 2 2 3 3 2 4 3" xfId="29253" xr:uid="{A23DE1DC-F883-48B8-89C9-AF361629A4D2}"/>
    <cellStyle name="Nota 2 2 3 3 2 4 3 2" xfId="29254" xr:uid="{89129649-1C3B-4D77-8DC4-1CD3B566D193}"/>
    <cellStyle name="Nota 2 2 3 3 2 4 4" xfId="29255" xr:uid="{56CA4B25-277A-4657-A2A5-77E86F3945A5}"/>
    <cellStyle name="Nota 2 2 3 3 2 4 4 2" xfId="29256" xr:uid="{6E16D6F1-D13A-4818-84FF-D6027B1CB016}"/>
    <cellStyle name="Nota 2 2 3 3 2 4 5" xfId="29257" xr:uid="{5FE06A37-C06D-40D2-B95A-084635EADAC4}"/>
    <cellStyle name="Nota 2 2 3 3 2 5" xfId="29258" xr:uid="{F13D4B99-3EA0-41A1-805F-9A857C5331CF}"/>
    <cellStyle name="Nota 2 2 3 3 2 5 2" xfId="29259" xr:uid="{EC7136A7-6AE5-43CA-AF16-9C179A93CFE7}"/>
    <cellStyle name="Nota 2 2 3 3 2 5 2 2" xfId="29260" xr:uid="{82F052C0-ADAB-420F-AAC6-1C17127524B4}"/>
    <cellStyle name="Nota 2 2 3 3 2 5 3" xfId="29261" xr:uid="{641268D9-8B28-4E66-9F56-6BC398192706}"/>
    <cellStyle name="Nota 2 2 3 3 2 5 3 2" xfId="29262" xr:uid="{D637F6A3-C532-40E4-9951-D847A6BD4786}"/>
    <cellStyle name="Nota 2 2 3 3 2 5 4" xfId="29263" xr:uid="{F510F024-BCEE-4E39-B678-E76088819A96}"/>
    <cellStyle name="Nota 2 2 3 3 2 6" xfId="29264" xr:uid="{849C6C26-222C-4DE8-8299-49775586793C}"/>
    <cellStyle name="Nota 2 2 3 3 2 6 2" xfId="29265" xr:uid="{1216B3CC-B3A8-4540-8E70-E49FA00082C4}"/>
    <cellStyle name="Nota 2 2 3 3 2 7" xfId="29266" xr:uid="{05D3269E-299B-4FF3-800E-2422C960FDBA}"/>
    <cellStyle name="Nota 2 2 3 3 2 8" xfId="29267" xr:uid="{8DE6D2E8-2E9A-4048-90F9-08985AB0B771}"/>
    <cellStyle name="Nota 2 2 3 3 3" xfId="3890" xr:uid="{A8596CBE-3618-4CFD-BF19-DBB4B9C8080E}"/>
    <cellStyle name="Nota 2 2 3 3 3 2" xfId="29268" xr:uid="{C1F92C32-069D-4256-8479-7216788D87C0}"/>
    <cellStyle name="Nota 2 2 3 3 3 2 2" xfId="29269" xr:uid="{4C201677-16B2-400F-8010-A3EA3D1DCD5F}"/>
    <cellStyle name="Nota 2 2 3 3 3 2 2 2" xfId="29270" xr:uid="{B08235E4-9961-4A05-A1FE-8823E0CD8CA0}"/>
    <cellStyle name="Nota 2 2 3 3 3 2 2 2 2" xfId="29271" xr:uid="{C4FF24AE-DC10-4457-80F1-352E7FE231D4}"/>
    <cellStyle name="Nota 2 2 3 3 3 2 2 2 2 2" xfId="29272" xr:uid="{D97B5C4C-62C9-48A8-B650-1B604B6F2E6C}"/>
    <cellStyle name="Nota 2 2 3 3 3 2 2 2 3" xfId="29273" xr:uid="{DFBE659C-25C8-4D7E-B531-309BAB2EF4FD}"/>
    <cellStyle name="Nota 2 2 3 3 3 2 2 3" xfId="29274" xr:uid="{81433DDF-6DF5-444B-979D-A150263FA82B}"/>
    <cellStyle name="Nota 2 2 3 3 3 2 2 3 2" xfId="29275" xr:uid="{E96DAC38-9BC1-4EC0-9697-EDA2BA6BDDCC}"/>
    <cellStyle name="Nota 2 2 3 3 3 2 2 4" xfId="29276" xr:uid="{5173F311-806A-4B53-A96D-6AE79A6FB637}"/>
    <cellStyle name="Nota 2 2 3 3 3 2 2 4 2" xfId="29277" xr:uid="{E875EAE3-B031-4960-B303-9336271559AD}"/>
    <cellStyle name="Nota 2 2 3 3 3 2 2 5" xfId="29278" xr:uid="{79D47DD8-F138-4305-8E27-08E4E4B37ADA}"/>
    <cellStyle name="Nota 2 2 3 3 3 2 3" xfId="29279" xr:uid="{34283723-3AE4-468D-839C-6F69CA40AA93}"/>
    <cellStyle name="Nota 2 2 3 3 3 2 3 2" xfId="29280" xr:uid="{4A2FD6F1-05C9-4A75-BE38-33FCBB7F4F67}"/>
    <cellStyle name="Nota 2 2 3 3 3 2 3 3" xfId="57049" xr:uid="{D61E48D3-30E3-43B6-BB70-62BDBA262304}"/>
    <cellStyle name="Nota 2 2 3 3 3 2 4" xfId="29281" xr:uid="{9D4C9B2B-8176-4736-8BAF-D5CCE9FE71F8}"/>
    <cellStyle name="Nota 2 2 3 3 3 2 4 2" xfId="29282" xr:uid="{F7C68821-8F1C-4DD3-A88D-A6B224EB76A3}"/>
    <cellStyle name="Nota 2 2 3 3 3 2 5" xfId="29283" xr:uid="{38CB718C-6654-4436-93F6-A960A5E88591}"/>
    <cellStyle name="Nota 2 2 3 3 3 3" xfId="29284" xr:uid="{EA300CB8-49D9-4F6E-8479-E7CBDFD99EA8}"/>
    <cellStyle name="Nota 2 2 3 3 3 3 2" xfId="29285" xr:uid="{C5B1111D-7854-4976-BE44-ED2ED7979C46}"/>
    <cellStyle name="Nota 2 2 3 3 3 3 2 2" xfId="29286" xr:uid="{EC9C1058-2B65-4257-B526-20D87A8AAC1F}"/>
    <cellStyle name="Nota 2 2 3 3 3 3 2 3" xfId="57050" xr:uid="{A7093F9A-A948-4822-9006-EFC95C76E1DA}"/>
    <cellStyle name="Nota 2 2 3 3 3 3 3" xfId="29287" xr:uid="{DE49E9FF-432D-4FEF-A9AA-75C06F6DBEDB}"/>
    <cellStyle name="Nota 2 2 3 3 3 3 3 2" xfId="29288" xr:uid="{8DEF6035-DB33-48EE-8B65-713EF5D44C8B}"/>
    <cellStyle name="Nota 2 2 3 3 3 3 4" xfId="29289" xr:uid="{16DC6699-B9B3-42B2-B5E9-7414DE41E010}"/>
    <cellStyle name="Nota 2 2 3 3 3 4" xfId="29290" xr:uid="{56D5E087-35A9-418F-B327-00257A3A5793}"/>
    <cellStyle name="Nota 2 2 3 3 3 4 2" xfId="29291" xr:uid="{5BF8F0F5-8D8B-4914-835F-987D1586ABAA}"/>
    <cellStyle name="Nota 2 2 3 3 3 4 2 2" xfId="29292" xr:uid="{8AB3929E-2C78-49CE-B751-AB0DC109CD87}"/>
    <cellStyle name="Nota 2 2 3 3 3 4 2 2 2" xfId="29293" xr:uid="{9B5C4647-F181-4A60-B201-591ABC6BFD22}"/>
    <cellStyle name="Nota 2 2 3 3 3 4 2 3" xfId="29294" xr:uid="{70DB3896-1B92-456E-A382-C7EF320290B0}"/>
    <cellStyle name="Nota 2 2 3 3 3 4 3" xfId="29295" xr:uid="{CA561F12-E6BB-4D9A-880A-4872733FFA30}"/>
    <cellStyle name="Nota 2 2 3 3 3 4 3 2" xfId="29296" xr:uid="{B31BCE69-C53B-46B9-B9BE-5D1AC98AB6D6}"/>
    <cellStyle name="Nota 2 2 3 3 3 4 4" xfId="29297" xr:uid="{64BFCD99-88CB-4847-813A-1241FF0342B0}"/>
    <cellStyle name="Nota 2 2 3 3 3 4 4 2" xfId="29298" xr:uid="{A0B2030D-1A23-4AF7-9C36-F5549B58059F}"/>
    <cellStyle name="Nota 2 2 3 3 3 4 5" xfId="29299" xr:uid="{8ABF015F-8615-4DE8-ABCE-9A6F798D5B5C}"/>
    <cellStyle name="Nota 2 2 3 3 3 5" xfId="29300" xr:uid="{C3928B90-E745-46A6-A6BE-4C19962F197C}"/>
    <cellStyle name="Nota 2 2 3 3 3 5 2" xfId="29301" xr:uid="{6EB25F6D-A70A-436A-A7CF-B55A7AD3C901}"/>
    <cellStyle name="Nota 2 2 3 3 3 5 2 2" xfId="29302" xr:uid="{87B7CC61-DFDD-49D5-8FBE-DE83B261204C}"/>
    <cellStyle name="Nota 2 2 3 3 3 5 3" xfId="29303" xr:uid="{82E43168-ED5C-4D6A-85F4-4923598ADFFA}"/>
    <cellStyle name="Nota 2 2 3 3 3 5 3 2" xfId="29304" xr:uid="{9EE2E19A-326A-47CB-B567-2C3FCE164A26}"/>
    <cellStyle name="Nota 2 2 3 3 3 5 4" xfId="29305" xr:uid="{39C75516-C521-4B37-A834-AB417F1A53ED}"/>
    <cellStyle name="Nota 2 2 3 3 3 6" xfId="29306" xr:uid="{E5AADD5A-7B20-4937-B26E-1D6E2C1878E9}"/>
    <cellStyle name="Nota 2 2 3 3 3 6 2" xfId="29307" xr:uid="{4691049D-0592-4E6A-AB6C-E3EFB8BC589E}"/>
    <cellStyle name="Nota 2 2 3 3 3 7" xfId="29308" xr:uid="{3F89C745-9381-4F65-899E-E50A6F785E8A}"/>
    <cellStyle name="Nota 2 2 3 3 3 8" xfId="29309" xr:uid="{8640AD93-DA6D-4AEF-AB85-8143834FFEA1}"/>
    <cellStyle name="Nota 2 2 3 3 4" xfId="29310" xr:uid="{DA2E2672-8CAB-49A2-BF78-D69BBD1D0368}"/>
    <cellStyle name="Nota 2 2 3 3 4 2" xfId="29311" xr:uid="{081AF85D-084C-4095-BB75-C7FA3E1DBDAA}"/>
    <cellStyle name="Nota 2 2 3 3 4 2 2" xfId="29312" xr:uid="{9CCB9CCC-4198-4D7D-A1F2-B004E1AEFD0B}"/>
    <cellStyle name="Nota 2 2 3 3 4 2 2 2" xfId="29313" xr:uid="{9007454E-ED4D-4E53-9A16-B61F0952D227}"/>
    <cellStyle name="Nota 2 2 3 3 4 2 2 2 2" xfId="29314" xr:uid="{EE751CBE-0E05-460B-8F7C-C3CDBBFADC29}"/>
    <cellStyle name="Nota 2 2 3 3 4 2 2 3" xfId="29315" xr:uid="{C035D471-3C1E-4600-91C4-AD7565752FC5}"/>
    <cellStyle name="Nota 2 2 3 3 4 2 3" xfId="29316" xr:uid="{1A2F4739-F482-4B51-83C6-99B8B65DE7C1}"/>
    <cellStyle name="Nota 2 2 3 3 4 2 3 2" xfId="29317" xr:uid="{2F906B95-1C4E-4429-B278-9A3A93EC3C90}"/>
    <cellStyle name="Nota 2 2 3 3 4 2 4" xfId="29318" xr:uid="{2F4D3E2F-FBBB-462B-85A4-617F146C68ED}"/>
    <cellStyle name="Nota 2 2 3 3 4 2 4 2" xfId="29319" xr:uid="{36691F0E-CEFE-4540-9DB2-FF5AFB0AC232}"/>
    <cellStyle name="Nota 2 2 3 3 4 2 5" xfId="29320" xr:uid="{BBF83532-8BDE-435E-BF3A-CE210F5A39E6}"/>
    <cellStyle name="Nota 2 2 3 3 4 3" xfId="29321" xr:uid="{40A3BC7B-4645-4551-A523-DBFB5A8EDEF0}"/>
    <cellStyle name="Nota 2 2 3 3 4 3 2" xfId="29322" xr:uid="{947C3D93-AEED-4A29-8697-CAD39999B53E}"/>
    <cellStyle name="Nota 2 2 3 3 4 3 3" xfId="57051" xr:uid="{CE55F655-45E2-4B0E-860C-A87F6A5B7036}"/>
    <cellStyle name="Nota 2 2 3 3 4 4" xfId="29323" xr:uid="{F0F2C2E7-D5CF-40E2-9D1C-33992B421D7E}"/>
    <cellStyle name="Nota 2 2 3 3 4 4 2" xfId="29324" xr:uid="{B2C9BFAD-AD3D-4163-BDC0-63537FAAAFBF}"/>
    <cellStyle name="Nota 2 2 3 3 4 5" xfId="29325" xr:uid="{4FA51664-8D54-4D29-B3F9-9F8DCBE2FB2D}"/>
    <cellStyle name="Nota 2 2 3 3 5" xfId="29326" xr:uid="{E68EE5A7-C197-48CF-B575-EF14AB6F1E77}"/>
    <cellStyle name="Nota 2 2 3 3 5 2" xfId="29327" xr:uid="{7EBE8509-BCC6-4C1D-9A6A-49562F3FB021}"/>
    <cellStyle name="Nota 2 2 3 3 5 2 2" xfId="29328" xr:uid="{97687C5F-AF38-46DD-9539-E41AB0C3FEF5}"/>
    <cellStyle name="Nota 2 2 3 3 5 2 3" xfId="57052" xr:uid="{F8608F71-0EBF-469C-879E-F81EEC2C3F4B}"/>
    <cellStyle name="Nota 2 2 3 3 5 3" xfId="29329" xr:uid="{F50B16A5-8219-4F01-ACFA-E65529C72F11}"/>
    <cellStyle name="Nota 2 2 3 3 5 3 2" xfId="29330" xr:uid="{74F6B484-81BF-4396-AD47-F50AF9562969}"/>
    <cellStyle name="Nota 2 2 3 3 5 4" xfId="29331" xr:uid="{90D3656C-E2DF-4708-BEEA-6D11D0D2C1CD}"/>
    <cellStyle name="Nota 2 2 3 3 6" xfId="29332" xr:uid="{EA332F0E-789B-4C09-9FF6-845849D44896}"/>
    <cellStyle name="Nota 2 2 3 3 6 2" xfId="29333" xr:uid="{5890476E-6869-417D-85C6-74817C4BE755}"/>
    <cellStyle name="Nota 2 2 3 3 6 2 2" xfId="29334" xr:uid="{5F9CD782-E62F-4E22-B26D-D7EC0F8F1702}"/>
    <cellStyle name="Nota 2 2 3 3 6 2 2 2" xfId="29335" xr:uid="{5514DC5C-BCFA-42BB-9B1C-F7D67974B232}"/>
    <cellStyle name="Nota 2 2 3 3 6 2 3" xfId="29336" xr:uid="{E8B9C265-46DE-4BAD-8C9B-1530D2F63DA8}"/>
    <cellStyle name="Nota 2 2 3 3 6 3" xfId="29337" xr:uid="{2338AB97-3EB3-424C-80AF-9BC8673A310C}"/>
    <cellStyle name="Nota 2 2 3 3 6 3 2" xfId="29338" xr:uid="{9CFBEFD6-4F62-46A8-BE68-5C71EAA2BB07}"/>
    <cellStyle name="Nota 2 2 3 3 6 4" xfId="29339" xr:uid="{89B11842-2CAC-4D0C-ABBB-280013ED63BC}"/>
    <cellStyle name="Nota 2 2 3 3 6 4 2" xfId="29340" xr:uid="{562DD48F-D161-4159-8909-956B6058A2D4}"/>
    <cellStyle name="Nota 2 2 3 3 6 5" xfId="29341" xr:uid="{72383A34-9410-408C-AE8F-1535194F533D}"/>
    <cellStyle name="Nota 2 2 3 3 7" xfId="29342" xr:uid="{7D379411-7A02-4749-84FC-C6DF1AC90BD4}"/>
    <cellStyle name="Nota 2 2 3 3 7 2" xfId="29343" xr:uid="{D7309758-3EBA-4F2B-B677-0646B07DCB1D}"/>
    <cellStyle name="Nota 2 2 3 3 7 2 2" xfId="29344" xr:uid="{6CDED69F-5599-47B3-B02F-99514BAFB84A}"/>
    <cellStyle name="Nota 2 2 3 3 7 3" xfId="29345" xr:uid="{AC384BA3-E0C7-42C6-8D68-630336AB24EF}"/>
    <cellStyle name="Nota 2 2 3 3 7 3 2" xfId="29346" xr:uid="{C89323E2-40CD-4AB3-BA38-AFA61BBFE815}"/>
    <cellStyle name="Nota 2 2 3 3 7 4" xfId="29347" xr:uid="{B4379D59-56BC-4B06-AE54-AD1AA240A9E8}"/>
    <cellStyle name="Nota 2 2 3 3 8" xfId="29348" xr:uid="{DA269EE8-ACF9-4044-96B7-70812F479D8B}"/>
    <cellStyle name="Nota 2 2 3 3 8 2" xfId="29349" xr:uid="{6E0663F4-690F-416E-93F4-5AC3144FD0B9}"/>
    <cellStyle name="Nota 2 2 3 3 9" xfId="29350" xr:uid="{F81CEACC-5184-46BB-9FBE-285C6C5FF532}"/>
    <cellStyle name="Nota 2 2 3 4" xfId="3891" xr:uid="{48ABA24D-E819-4190-9D67-3E2127062F08}"/>
    <cellStyle name="Nota 2 2 3 4 10" xfId="29351" xr:uid="{E7C50DF5-2C56-4D80-9498-A1C53FEEC799}"/>
    <cellStyle name="Nota 2 2 3 4 2" xfId="3892" xr:uid="{D4668792-C940-4B99-AA1C-723AFFAB0868}"/>
    <cellStyle name="Nota 2 2 3 4 2 2" xfId="29352" xr:uid="{79FBB99F-DB38-4421-898A-37E5C4E9EF51}"/>
    <cellStyle name="Nota 2 2 3 4 2 2 2" xfId="29353" xr:uid="{8F99F626-0E25-4604-A271-73378D45B8BA}"/>
    <cellStyle name="Nota 2 2 3 4 2 2 2 2" xfId="29354" xr:uid="{14391880-DC30-4052-A69A-F73A7D872051}"/>
    <cellStyle name="Nota 2 2 3 4 2 2 2 2 2" xfId="29355" xr:uid="{E320259A-D981-474E-9C45-218D2852F66B}"/>
    <cellStyle name="Nota 2 2 3 4 2 2 2 2 2 2" xfId="29356" xr:uid="{73040E0D-4086-4E95-8A7B-64E93838D744}"/>
    <cellStyle name="Nota 2 2 3 4 2 2 2 2 3" xfId="29357" xr:uid="{B8E5E950-5346-43DA-A829-607FFAAA229B}"/>
    <cellStyle name="Nota 2 2 3 4 2 2 2 3" xfId="29358" xr:uid="{A8DE5108-923F-43C5-96FD-FFA577560464}"/>
    <cellStyle name="Nota 2 2 3 4 2 2 2 3 2" xfId="29359" xr:uid="{001D8F2C-B210-467C-84CA-E23C76C6F2BC}"/>
    <cellStyle name="Nota 2 2 3 4 2 2 2 4" xfId="29360" xr:uid="{FC10CFDC-875F-41B5-AF02-596CC147BAEE}"/>
    <cellStyle name="Nota 2 2 3 4 2 2 2 4 2" xfId="29361" xr:uid="{513BA890-1ED1-44B7-A9B9-A7F8C66464D5}"/>
    <cellStyle name="Nota 2 2 3 4 2 2 2 5" xfId="29362" xr:uid="{98569F40-5642-44A0-87DA-40D9E4B68893}"/>
    <cellStyle name="Nota 2 2 3 4 2 2 3" xfId="29363" xr:uid="{628684E4-BDE1-417C-B989-FCED1BB482B7}"/>
    <cellStyle name="Nota 2 2 3 4 2 2 3 2" xfId="29364" xr:uid="{7D1DCE5F-BD0C-4F0B-A77C-93ACA93DEC96}"/>
    <cellStyle name="Nota 2 2 3 4 2 2 3 3" xfId="57053" xr:uid="{1C05F220-3635-4816-B87D-1B9143AE8990}"/>
    <cellStyle name="Nota 2 2 3 4 2 2 4" xfId="29365" xr:uid="{D4B31FB0-5705-4822-83C7-390250109E74}"/>
    <cellStyle name="Nota 2 2 3 4 2 2 4 2" xfId="29366" xr:uid="{F4677C21-9452-4384-91A8-38DC2B03CA34}"/>
    <cellStyle name="Nota 2 2 3 4 2 2 5" xfId="29367" xr:uid="{FF24F6D4-69F7-4824-AD35-5F0B1621D8B9}"/>
    <cellStyle name="Nota 2 2 3 4 2 3" xfId="29368" xr:uid="{445C5946-75E1-4150-AEFA-78513DE42B6B}"/>
    <cellStyle name="Nota 2 2 3 4 2 3 2" xfId="29369" xr:uid="{3913B436-50D8-4C84-87FD-8ADAB829A6E2}"/>
    <cellStyle name="Nota 2 2 3 4 2 3 2 2" xfId="29370" xr:uid="{2E9A6C8F-ACB0-420F-B876-B9595ECD0419}"/>
    <cellStyle name="Nota 2 2 3 4 2 3 2 3" xfId="57054" xr:uid="{1974D655-334F-44A3-8E0A-D13FCD2C7640}"/>
    <cellStyle name="Nota 2 2 3 4 2 3 3" xfId="29371" xr:uid="{11D778BB-E5FC-46FD-84A5-689424F36484}"/>
    <cellStyle name="Nota 2 2 3 4 2 3 3 2" xfId="29372" xr:uid="{C4CEC269-1BDC-40F0-A7D0-6FDF64DF4540}"/>
    <cellStyle name="Nota 2 2 3 4 2 3 4" xfId="29373" xr:uid="{A7B8B314-D13F-4DBD-957C-A56A0CC169CF}"/>
    <cellStyle name="Nota 2 2 3 4 2 4" xfId="29374" xr:uid="{17D8F0D8-7CC2-4C6F-910B-308C0D610C88}"/>
    <cellStyle name="Nota 2 2 3 4 2 4 2" xfId="29375" xr:uid="{8AABACA1-D117-4A3F-BF1D-D644BB9733A5}"/>
    <cellStyle name="Nota 2 2 3 4 2 4 2 2" xfId="29376" xr:uid="{B2E54D6B-0B45-4ADD-BC96-338BF54FAC2B}"/>
    <cellStyle name="Nota 2 2 3 4 2 4 2 2 2" xfId="29377" xr:uid="{7A7C4991-7C78-4C6D-969C-A1420C546500}"/>
    <cellStyle name="Nota 2 2 3 4 2 4 2 3" xfId="29378" xr:uid="{604812D8-7A4A-474C-A576-1FC3DEA76FAA}"/>
    <cellStyle name="Nota 2 2 3 4 2 4 3" xfId="29379" xr:uid="{4F452F25-F9F9-4CFE-BE43-443CC32B2CA4}"/>
    <cellStyle name="Nota 2 2 3 4 2 4 3 2" xfId="29380" xr:uid="{52786676-0165-4E27-8349-5204A62A36E4}"/>
    <cellStyle name="Nota 2 2 3 4 2 4 4" xfId="29381" xr:uid="{57C9DA33-65AD-474C-BD08-75FDC9F35509}"/>
    <cellStyle name="Nota 2 2 3 4 2 4 4 2" xfId="29382" xr:uid="{8996E6B1-7384-4DA3-8C2C-F811364D6491}"/>
    <cellStyle name="Nota 2 2 3 4 2 4 5" xfId="29383" xr:uid="{771D7FE6-8F26-4EFC-A062-AA8D92AC6C1C}"/>
    <cellStyle name="Nota 2 2 3 4 2 5" xfId="29384" xr:uid="{A216E574-512C-42D9-9861-B23F21C39765}"/>
    <cellStyle name="Nota 2 2 3 4 2 5 2" xfId="29385" xr:uid="{F0D460AC-EFE1-4A1F-B4A6-879C32DF9D49}"/>
    <cellStyle name="Nota 2 2 3 4 2 5 2 2" xfId="29386" xr:uid="{C01AF3B2-3EA5-4D8A-A213-DC312B89B791}"/>
    <cellStyle name="Nota 2 2 3 4 2 5 3" xfId="29387" xr:uid="{62A834CE-05BE-4917-B0EB-B9CF59710D7C}"/>
    <cellStyle name="Nota 2 2 3 4 2 5 3 2" xfId="29388" xr:uid="{F4AB97F2-1E8E-41CC-B79C-555EDB900C77}"/>
    <cellStyle name="Nota 2 2 3 4 2 5 4" xfId="29389" xr:uid="{2B28290B-6FE9-4A77-A5D7-1C81CE6AABFC}"/>
    <cellStyle name="Nota 2 2 3 4 2 6" xfId="29390" xr:uid="{7876ED88-D8F4-48D1-9C2E-76561C90E641}"/>
    <cellStyle name="Nota 2 2 3 4 2 6 2" xfId="29391" xr:uid="{A235E732-EE95-4BD6-82EB-48AD133680A7}"/>
    <cellStyle name="Nota 2 2 3 4 2 7" xfId="29392" xr:uid="{076F9CEB-5FD6-4A9C-B10A-D429344B6491}"/>
    <cellStyle name="Nota 2 2 3 4 2 8" xfId="29393" xr:uid="{101EFF9A-43D9-4EE9-9822-F711E84BCD74}"/>
    <cellStyle name="Nota 2 2 3 4 3" xfId="3893" xr:uid="{FAA814EE-7B09-4BE1-94BC-6DA4628E08C0}"/>
    <cellStyle name="Nota 2 2 3 4 3 2" xfId="29394" xr:uid="{4018E944-37E1-414A-AE67-ED7BF091D2D3}"/>
    <cellStyle name="Nota 2 2 3 4 3 2 2" xfId="29395" xr:uid="{7E7B3428-1103-463A-80A2-A436F56FB789}"/>
    <cellStyle name="Nota 2 2 3 4 3 2 2 2" xfId="29396" xr:uid="{936371D6-C2DB-443C-9FEC-1EB0FB3EC025}"/>
    <cellStyle name="Nota 2 2 3 4 3 2 2 2 2" xfId="29397" xr:uid="{8EE56331-F1AC-4498-AA91-9408338BAD22}"/>
    <cellStyle name="Nota 2 2 3 4 3 2 2 2 2 2" xfId="29398" xr:uid="{6E6F2CE8-AA84-495C-A74B-EED916FB0130}"/>
    <cellStyle name="Nota 2 2 3 4 3 2 2 2 3" xfId="29399" xr:uid="{1CB60E52-E90C-4EF2-85F4-F5C636504F72}"/>
    <cellStyle name="Nota 2 2 3 4 3 2 2 3" xfId="29400" xr:uid="{D2C965A9-135E-4A24-93DB-492366813524}"/>
    <cellStyle name="Nota 2 2 3 4 3 2 2 3 2" xfId="29401" xr:uid="{57D3192C-B555-4F78-802D-81997C2A8EE6}"/>
    <cellStyle name="Nota 2 2 3 4 3 2 2 4" xfId="29402" xr:uid="{B821D658-2988-4AF9-91A2-51D824906982}"/>
    <cellStyle name="Nota 2 2 3 4 3 2 2 4 2" xfId="29403" xr:uid="{DF8FE750-052A-4745-830C-F7909652A955}"/>
    <cellStyle name="Nota 2 2 3 4 3 2 2 5" xfId="29404" xr:uid="{A9D6BC5E-4B75-4962-9F1C-DBD3250D4D96}"/>
    <cellStyle name="Nota 2 2 3 4 3 2 3" xfId="29405" xr:uid="{12F33EA6-878B-4C3E-BD8E-EDB655D0280E}"/>
    <cellStyle name="Nota 2 2 3 4 3 2 3 2" xfId="29406" xr:uid="{A9201AB1-E42E-43B2-B913-2ED5DA7079DC}"/>
    <cellStyle name="Nota 2 2 3 4 3 2 3 3" xfId="57055" xr:uid="{3E3F8FD6-8F46-4980-AAD0-3585EFB0FD15}"/>
    <cellStyle name="Nota 2 2 3 4 3 2 4" xfId="29407" xr:uid="{70D01115-4C37-46E8-8150-0B624400099F}"/>
    <cellStyle name="Nota 2 2 3 4 3 2 4 2" xfId="29408" xr:uid="{D8779355-8B35-4466-BA6B-D951BCFBF2BD}"/>
    <cellStyle name="Nota 2 2 3 4 3 2 5" xfId="29409" xr:uid="{23BC8FB1-B28E-4C1F-8A11-5CFC48747AF1}"/>
    <cellStyle name="Nota 2 2 3 4 3 3" xfId="29410" xr:uid="{0BE8B075-C40B-4E0A-A386-886B44FF056C}"/>
    <cellStyle name="Nota 2 2 3 4 3 3 2" xfId="29411" xr:uid="{AFEDA684-9872-4B82-A321-37B118A25522}"/>
    <cellStyle name="Nota 2 2 3 4 3 3 2 2" xfId="29412" xr:uid="{3CC114DE-9BBD-4D86-95E2-A196A0CCE78B}"/>
    <cellStyle name="Nota 2 2 3 4 3 3 2 3" xfId="57056" xr:uid="{D06AFE21-463E-4FC3-95EC-E64FE8036169}"/>
    <cellStyle name="Nota 2 2 3 4 3 3 3" xfId="29413" xr:uid="{5EAE25D7-E6D3-48BA-B947-429A9A815747}"/>
    <cellStyle name="Nota 2 2 3 4 3 3 3 2" xfId="29414" xr:uid="{1E6EDD25-B428-4FAD-A654-7EAD1CF26458}"/>
    <cellStyle name="Nota 2 2 3 4 3 3 4" xfId="29415" xr:uid="{27416669-AD5C-4D32-833D-727E253F7598}"/>
    <cellStyle name="Nota 2 2 3 4 3 4" xfId="29416" xr:uid="{F733DB04-8AB8-4F75-8780-FFFAEAA50935}"/>
    <cellStyle name="Nota 2 2 3 4 3 4 2" xfId="29417" xr:uid="{D855943C-DAA9-48CA-BB09-0406483D4ABC}"/>
    <cellStyle name="Nota 2 2 3 4 3 4 2 2" xfId="29418" xr:uid="{69DB9AFC-ABFE-4E86-A07C-D41DF8A97887}"/>
    <cellStyle name="Nota 2 2 3 4 3 4 2 2 2" xfId="29419" xr:uid="{66947DDD-EC31-47A5-8BFD-6C432B9C8C13}"/>
    <cellStyle name="Nota 2 2 3 4 3 4 2 3" xfId="29420" xr:uid="{09CEA180-1BDC-4AC9-A98F-D80BFA860EDB}"/>
    <cellStyle name="Nota 2 2 3 4 3 4 3" xfId="29421" xr:uid="{29FB896C-7DD5-48F6-B0CA-B64F9DFBD5CF}"/>
    <cellStyle name="Nota 2 2 3 4 3 4 3 2" xfId="29422" xr:uid="{9CD44DBF-BBFD-4718-9906-88E129885AF4}"/>
    <cellStyle name="Nota 2 2 3 4 3 4 4" xfId="29423" xr:uid="{C8E1B5D1-91A5-4998-BC46-8C3FF8F51746}"/>
    <cellStyle name="Nota 2 2 3 4 3 4 4 2" xfId="29424" xr:uid="{61D92DEF-6941-4FC6-B73E-83347D3C0126}"/>
    <cellStyle name="Nota 2 2 3 4 3 4 5" xfId="29425" xr:uid="{D073D356-05BC-42A3-A8F4-C785C6C76F73}"/>
    <cellStyle name="Nota 2 2 3 4 3 5" xfId="29426" xr:uid="{38818E31-E69B-4FDA-9BDD-71A5B72016D7}"/>
    <cellStyle name="Nota 2 2 3 4 3 5 2" xfId="29427" xr:uid="{87EF7E10-55E6-4270-A9F5-998B8880141E}"/>
    <cellStyle name="Nota 2 2 3 4 3 5 2 2" xfId="29428" xr:uid="{9F7F1775-7843-4D7F-B71E-D6DB258570FB}"/>
    <cellStyle name="Nota 2 2 3 4 3 5 3" xfId="29429" xr:uid="{A0EF601A-29DA-4C9D-B813-C47425F8242E}"/>
    <cellStyle name="Nota 2 2 3 4 3 5 3 2" xfId="29430" xr:uid="{18B967A1-71AC-4F0D-BACA-DA7FC403EF22}"/>
    <cellStyle name="Nota 2 2 3 4 3 5 4" xfId="29431" xr:uid="{0FA92678-AA7F-42DD-88BE-938962FC660A}"/>
    <cellStyle name="Nota 2 2 3 4 3 6" xfId="29432" xr:uid="{B1CF593E-84E7-408D-8735-B72E2AFBC185}"/>
    <cellStyle name="Nota 2 2 3 4 3 6 2" xfId="29433" xr:uid="{30C85550-3978-4FC7-B373-10DB81F81074}"/>
    <cellStyle name="Nota 2 2 3 4 3 7" xfId="29434" xr:uid="{6150BA96-ACA4-4CE3-88F3-802DBFE60547}"/>
    <cellStyle name="Nota 2 2 3 4 3 8" xfId="29435" xr:uid="{D8D8CB6F-EB77-4AE2-B7C0-89F7E1C23B80}"/>
    <cellStyle name="Nota 2 2 3 4 4" xfId="29436" xr:uid="{A0A036C5-DB71-44FB-8B56-A45997846690}"/>
    <cellStyle name="Nota 2 2 3 4 4 2" xfId="29437" xr:uid="{C8F30807-C256-4370-953B-96AC9E252F5F}"/>
    <cellStyle name="Nota 2 2 3 4 4 2 2" xfId="29438" xr:uid="{41B6002A-37CE-4230-BB59-A86B8BF7E615}"/>
    <cellStyle name="Nota 2 2 3 4 4 2 2 2" xfId="29439" xr:uid="{12BFC46D-E0A7-4E94-A97E-F6AD8BBE7771}"/>
    <cellStyle name="Nota 2 2 3 4 4 2 2 2 2" xfId="29440" xr:uid="{66BCEA52-9A64-4ACB-A3B1-36C0674065E8}"/>
    <cellStyle name="Nota 2 2 3 4 4 2 2 3" xfId="29441" xr:uid="{CDA64E59-682A-4AF0-8403-5BF5307EF7F1}"/>
    <cellStyle name="Nota 2 2 3 4 4 2 3" xfId="29442" xr:uid="{428F0EFA-5A7D-4C7F-B169-7D0D3A0F9AAB}"/>
    <cellStyle name="Nota 2 2 3 4 4 2 3 2" xfId="29443" xr:uid="{A70F62C1-A3C2-430C-8288-A69E087B0EE8}"/>
    <cellStyle name="Nota 2 2 3 4 4 2 4" xfId="29444" xr:uid="{62D1204C-18F2-41DC-9609-6CBC76A74DCA}"/>
    <cellStyle name="Nota 2 2 3 4 4 2 4 2" xfId="29445" xr:uid="{C65FAC02-BF68-4A54-9F09-5D367A5B4D12}"/>
    <cellStyle name="Nota 2 2 3 4 4 2 5" xfId="29446" xr:uid="{80B4600E-CB4B-4FEF-BA5E-BF0EF388704E}"/>
    <cellStyle name="Nota 2 2 3 4 4 3" xfId="29447" xr:uid="{E3C8C142-83A1-49DF-8937-977ED581B31E}"/>
    <cellStyle name="Nota 2 2 3 4 4 3 2" xfId="29448" xr:uid="{9F254015-9F6A-4376-9970-5CB789759963}"/>
    <cellStyle name="Nota 2 2 3 4 4 3 3" xfId="57057" xr:uid="{F2CDDC08-C380-46F6-B3C5-6FE997EF82DF}"/>
    <cellStyle name="Nota 2 2 3 4 4 4" xfId="29449" xr:uid="{7E1FE10C-F69A-4D0D-BA20-84A12116B96D}"/>
    <cellStyle name="Nota 2 2 3 4 4 4 2" xfId="29450" xr:uid="{6B04EE34-3635-4BF8-9FE0-1372E0521062}"/>
    <cellStyle name="Nota 2 2 3 4 4 5" xfId="29451" xr:uid="{4B7CC554-9567-4BE7-A2F7-31F4F45BA30A}"/>
    <cellStyle name="Nota 2 2 3 4 5" xfId="29452" xr:uid="{D2D28A49-4736-47A4-96AB-092B9EA03DDF}"/>
    <cellStyle name="Nota 2 2 3 4 5 2" xfId="29453" xr:uid="{7D0E64DE-F2F6-426C-B4B6-1F1567F92ABA}"/>
    <cellStyle name="Nota 2 2 3 4 5 2 2" xfId="29454" xr:uid="{9AE95534-4413-4ADD-9B1C-1A95CC08ECA5}"/>
    <cellStyle name="Nota 2 2 3 4 5 2 3" xfId="57058" xr:uid="{B60773D9-6214-4981-A8F4-95713A89AB64}"/>
    <cellStyle name="Nota 2 2 3 4 5 3" xfId="29455" xr:uid="{2BEEF4E5-319D-493F-92FB-24422659D409}"/>
    <cellStyle name="Nota 2 2 3 4 5 3 2" xfId="29456" xr:uid="{19F7EF5A-BD32-47A4-9CA5-C1DFFF929C5D}"/>
    <cellStyle name="Nota 2 2 3 4 5 4" xfId="29457" xr:uid="{F58AF171-D5E4-40B6-86D4-6892263CB040}"/>
    <cellStyle name="Nota 2 2 3 4 6" xfId="29458" xr:uid="{94DA6273-6AF7-447F-93CD-7A196CEED627}"/>
    <cellStyle name="Nota 2 2 3 4 6 2" xfId="29459" xr:uid="{AF62C64D-AAEC-48E1-83CC-942EA7373B84}"/>
    <cellStyle name="Nota 2 2 3 4 6 2 2" xfId="29460" xr:uid="{9FBEEBF7-4B5E-42A3-8E1C-10891C71FA62}"/>
    <cellStyle name="Nota 2 2 3 4 6 2 2 2" xfId="29461" xr:uid="{E201ABCC-3B96-42D7-A506-58EB4A401E31}"/>
    <cellStyle name="Nota 2 2 3 4 6 2 3" xfId="29462" xr:uid="{199D5BBE-DC1C-4A7B-A718-ECCDF899C594}"/>
    <cellStyle name="Nota 2 2 3 4 6 3" xfId="29463" xr:uid="{80CA63ED-9E02-47EF-A1C5-43F89B80590C}"/>
    <cellStyle name="Nota 2 2 3 4 6 3 2" xfId="29464" xr:uid="{978F5845-B84C-4E48-AC56-BF577D53B26B}"/>
    <cellStyle name="Nota 2 2 3 4 6 4" xfId="29465" xr:uid="{4AFF8B0F-D1B7-4817-91E5-44A4FE5C3070}"/>
    <cellStyle name="Nota 2 2 3 4 6 4 2" xfId="29466" xr:uid="{89911B95-AC65-4F51-8279-051CD0E6A703}"/>
    <cellStyle name="Nota 2 2 3 4 6 5" xfId="29467" xr:uid="{57793346-B06E-4F9A-8001-A5FC2E3F69C2}"/>
    <cellStyle name="Nota 2 2 3 4 7" xfId="29468" xr:uid="{FA0F77BA-1B63-4772-A8EB-99DBFD9717C3}"/>
    <cellStyle name="Nota 2 2 3 4 7 2" xfId="29469" xr:uid="{AAD6D3F3-9104-44CB-B10C-518895F17FA9}"/>
    <cellStyle name="Nota 2 2 3 4 7 2 2" xfId="29470" xr:uid="{DABCEBEB-36EB-4C98-A91C-9135908ED745}"/>
    <cellStyle name="Nota 2 2 3 4 7 3" xfId="29471" xr:uid="{C854C482-E9E4-4EC9-B9DD-E2B927A45683}"/>
    <cellStyle name="Nota 2 2 3 4 7 3 2" xfId="29472" xr:uid="{5D446546-779D-4495-951C-407E5FECA357}"/>
    <cellStyle name="Nota 2 2 3 4 7 4" xfId="29473" xr:uid="{9DCC8DE3-7479-4232-8005-CF14BAC2B3AA}"/>
    <cellStyle name="Nota 2 2 3 4 8" xfId="29474" xr:uid="{3DA220A9-F57A-49EF-AE91-EEEAE3D5D104}"/>
    <cellStyle name="Nota 2 2 3 4 8 2" xfId="29475" xr:uid="{2764FB39-1C73-4594-9972-DD2797F7CC09}"/>
    <cellStyle name="Nota 2 2 3 4 9" xfId="29476" xr:uid="{5F659270-BACA-4BF7-B1B8-8C7CA0F1852B}"/>
    <cellStyle name="Nota 2 2 3 5" xfId="3894" xr:uid="{1AC0BB0C-C7B4-446C-9535-46EA2F642A45}"/>
    <cellStyle name="Nota 2 2 3 5 2" xfId="29477" xr:uid="{8A7FF9CA-470C-4EBC-B990-A2C7E9A33193}"/>
    <cellStyle name="Nota 2 2 3 5 2 2" xfId="29478" xr:uid="{8326774A-9E19-40E2-9A1A-51142D3EAF38}"/>
    <cellStyle name="Nota 2 2 3 5 2 2 2" xfId="29479" xr:uid="{A0AA60B5-5521-49BD-953A-3D77D2B14EB5}"/>
    <cellStyle name="Nota 2 2 3 5 2 2 2 2" xfId="29480" xr:uid="{A6082A9C-D044-4272-9871-21649DA4D4F3}"/>
    <cellStyle name="Nota 2 2 3 5 2 2 2 2 2" xfId="29481" xr:uid="{F3C6953B-FBBB-4A26-8F89-D693EEE56C75}"/>
    <cellStyle name="Nota 2 2 3 5 2 2 2 3" xfId="29482" xr:uid="{3BE1F7D1-D65C-4101-93AF-D514A6764B37}"/>
    <cellStyle name="Nota 2 2 3 5 2 2 3" xfId="29483" xr:uid="{1D1F95CD-1B8F-4530-9B62-B76E81CD7EB6}"/>
    <cellStyle name="Nota 2 2 3 5 2 2 3 2" xfId="29484" xr:uid="{167ED887-5A7E-4FD9-8CF9-1029063833D6}"/>
    <cellStyle name="Nota 2 2 3 5 2 2 4" xfId="29485" xr:uid="{78AFC685-E9D2-4BF6-9A38-E0A76855854B}"/>
    <cellStyle name="Nota 2 2 3 5 2 2 4 2" xfId="29486" xr:uid="{5CE5BF08-DAFE-420B-B2F9-CD172FB8EF81}"/>
    <cellStyle name="Nota 2 2 3 5 2 2 5" xfId="29487" xr:uid="{C56A68B1-9793-4100-BEEF-6AC6F3B91EB6}"/>
    <cellStyle name="Nota 2 2 3 5 2 3" xfId="29488" xr:uid="{A7956183-75C0-4382-848F-807DC2A6FA72}"/>
    <cellStyle name="Nota 2 2 3 5 2 3 2" xfId="29489" xr:uid="{B356295A-2345-47C1-B245-47997F6F2314}"/>
    <cellStyle name="Nota 2 2 3 5 2 3 3" xfId="57059" xr:uid="{0728D0B5-6191-40F4-89CF-0F4C6969D50D}"/>
    <cellStyle name="Nota 2 2 3 5 2 4" xfId="29490" xr:uid="{3F33A011-C96E-489A-B366-CD6143636AC1}"/>
    <cellStyle name="Nota 2 2 3 5 2 4 2" xfId="29491" xr:uid="{3AE85ACC-7474-48E1-A28D-88AC82834066}"/>
    <cellStyle name="Nota 2 2 3 5 2 5" xfId="29492" xr:uid="{973A3F89-CFB0-433E-9187-5F5632D7E34E}"/>
    <cellStyle name="Nota 2 2 3 5 3" xfId="29493" xr:uid="{F8B0D7A9-9100-4980-88AE-9DFB6BF97F9C}"/>
    <cellStyle name="Nota 2 2 3 5 3 2" xfId="29494" xr:uid="{7D87191C-2692-4129-9A3A-60FA13AFF232}"/>
    <cellStyle name="Nota 2 2 3 5 3 2 2" xfId="29495" xr:uid="{09695C89-0D94-4253-B07F-53FE6619531B}"/>
    <cellStyle name="Nota 2 2 3 5 3 2 3" xfId="57060" xr:uid="{1CF9CCBB-D878-4331-A477-2E14F3C5F99B}"/>
    <cellStyle name="Nota 2 2 3 5 3 3" xfId="29496" xr:uid="{F2C6C72B-D4D4-4569-9A50-6507C4D73197}"/>
    <cellStyle name="Nota 2 2 3 5 3 3 2" xfId="29497" xr:uid="{E70ED909-C097-4D36-97A0-101E1DBCD7EE}"/>
    <cellStyle name="Nota 2 2 3 5 3 4" xfId="29498" xr:uid="{79F881A6-1935-4206-A9BA-03315B484DF9}"/>
    <cellStyle name="Nota 2 2 3 5 4" xfId="29499" xr:uid="{2EE9347F-D3E3-4603-B66B-D7882860E1E5}"/>
    <cellStyle name="Nota 2 2 3 5 4 2" xfId="29500" xr:uid="{7C568960-3769-40B9-A55E-24F9FF89E9A7}"/>
    <cellStyle name="Nota 2 2 3 5 4 2 2" xfId="29501" xr:uid="{361BF096-C619-4661-B7A1-446F4F264FD6}"/>
    <cellStyle name="Nota 2 2 3 5 4 2 2 2" xfId="29502" xr:uid="{20DD1907-624F-46DE-8752-69C2ED97F669}"/>
    <cellStyle name="Nota 2 2 3 5 4 2 3" xfId="29503" xr:uid="{064DC00A-2A86-47D8-987E-7EC339728FF0}"/>
    <cellStyle name="Nota 2 2 3 5 4 3" xfId="29504" xr:uid="{9F73CB6A-B87A-497A-8FF0-1CDCC516C9BC}"/>
    <cellStyle name="Nota 2 2 3 5 4 3 2" xfId="29505" xr:uid="{533671D2-21C1-4BA4-A76C-F10B9EC9454E}"/>
    <cellStyle name="Nota 2 2 3 5 4 4" xfId="29506" xr:uid="{C07416BF-B067-4CAC-B720-BBD65A9F911A}"/>
    <cellStyle name="Nota 2 2 3 5 4 4 2" xfId="29507" xr:uid="{7358B4FC-C1A3-4CD2-84B8-F5CEE0F28B1E}"/>
    <cellStyle name="Nota 2 2 3 5 4 5" xfId="29508" xr:uid="{733D2586-0C9D-4BF2-B67A-E146B0279E52}"/>
    <cellStyle name="Nota 2 2 3 5 5" xfId="29509" xr:uid="{FCC1ED38-C92A-4E4A-94AA-B33704337FEB}"/>
    <cellStyle name="Nota 2 2 3 5 5 2" xfId="29510" xr:uid="{F7C683BB-A704-4464-AF42-EECF98F4D8DF}"/>
    <cellStyle name="Nota 2 2 3 5 5 2 2" xfId="29511" xr:uid="{821E678D-4A2F-4433-90A1-BDB52810C5CE}"/>
    <cellStyle name="Nota 2 2 3 5 5 3" xfId="29512" xr:uid="{A1B4A66F-0A40-4B72-8FD0-DA3A1117B88B}"/>
    <cellStyle name="Nota 2 2 3 5 5 3 2" xfId="29513" xr:uid="{A75565BF-CECF-40E4-910F-E5E3CB8113EB}"/>
    <cellStyle name="Nota 2 2 3 5 5 4" xfId="29514" xr:uid="{B4461726-219A-4FCC-9A0C-0CB77B1C0824}"/>
    <cellStyle name="Nota 2 2 3 5 6" xfId="29515" xr:uid="{90CE1053-E120-41FE-9B81-419A6741E1DA}"/>
    <cellStyle name="Nota 2 2 3 5 6 2" xfId="29516" xr:uid="{8BF8AF29-6005-4310-93C6-77D0A5DF1CF7}"/>
    <cellStyle name="Nota 2 2 3 5 7" xfId="29517" xr:uid="{F406F30A-166D-4994-B6BF-62EA7FEB3D11}"/>
    <cellStyle name="Nota 2 2 3 5 8" xfId="29518" xr:uid="{80376D23-87EB-4690-B7A0-861433C994DF}"/>
    <cellStyle name="Nota 2 2 3 6" xfId="3895" xr:uid="{F24E83FB-7656-4B76-8DC4-FE9D98794C55}"/>
    <cellStyle name="Nota 2 2 3 6 2" xfId="29519" xr:uid="{475E8370-85EB-465E-868A-27FF3F8F98E9}"/>
    <cellStyle name="Nota 2 2 3 6 2 2" xfId="29520" xr:uid="{9F86463B-6808-43C7-8D17-DF52D3AE8DC8}"/>
    <cellStyle name="Nota 2 2 3 6 2 2 2" xfId="29521" xr:uid="{DC180F77-453A-41D2-99CE-3F042B39E7A6}"/>
    <cellStyle name="Nota 2 2 3 6 2 2 2 2" xfId="29522" xr:uid="{FA656E7E-F8A6-46CE-BC44-4D80CC9467BF}"/>
    <cellStyle name="Nota 2 2 3 6 2 2 2 2 2" xfId="29523" xr:uid="{35374F6F-80E6-44F4-9164-5BE4B4F5EC8C}"/>
    <cellStyle name="Nota 2 2 3 6 2 2 2 3" xfId="29524" xr:uid="{1BDA8A55-BA04-4838-9B49-DF30E8925FD1}"/>
    <cellStyle name="Nota 2 2 3 6 2 2 3" xfId="29525" xr:uid="{19F480FB-0F79-4DBE-BBEC-3EA123F6CF3A}"/>
    <cellStyle name="Nota 2 2 3 6 2 2 3 2" xfId="29526" xr:uid="{7EBD74B4-6516-4302-BF91-0E7BA989AAA8}"/>
    <cellStyle name="Nota 2 2 3 6 2 2 4" xfId="29527" xr:uid="{DEE4BF84-DF25-473C-8515-6DFA704E1008}"/>
    <cellStyle name="Nota 2 2 3 6 2 2 4 2" xfId="29528" xr:uid="{62C38C25-4D33-422D-A1F9-298B16236B45}"/>
    <cellStyle name="Nota 2 2 3 6 2 2 5" xfId="29529" xr:uid="{2D948023-1768-4688-852E-66C2E0937179}"/>
    <cellStyle name="Nota 2 2 3 6 2 3" xfId="29530" xr:uid="{5CEDBF6F-29D1-49F2-818E-31E1008A73BA}"/>
    <cellStyle name="Nota 2 2 3 6 2 3 2" xfId="29531" xr:uid="{00BC2A88-EE61-413B-AA98-D13F960B7040}"/>
    <cellStyle name="Nota 2 2 3 6 2 3 3" xfId="57061" xr:uid="{13709162-BA22-40C4-BB43-CE3A0D94B0CD}"/>
    <cellStyle name="Nota 2 2 3 6 2 4" xfId="29532" xr:uid="{05FD8C9E-21E1-474D-8CCA-6118D2F1E7F5}"/>
    <cellStyle name="Nota 2 2 3 6 2 4 2" xfId="29533" xr:uid="{22798246-F972-40D5-8E0B-6F8E5ED681F6}"/>
    <cellStyle name="Nota 2 2 3 6 2 5" xfId="29534" xr:uid="{0B595EE9-03CA-4847-9578-F50F05594724}"/>
    <cellStyle name="Nota 2 2 3 6 3" xfId="29535" xr:uid="{CEAC77A6-54E9-4D7F-BF68-12E5EEBC4F2A}"/>
    <cellStyle name="Nota 2 2 3 6 3 2" xfId="29536" xr:uid="{BE0927CB-9626-430D-9EA4-E1BEAB8B2EFB}"/>
    <cellStyle name="Nota 2 2 3 6 3 2 2" xfId="29537" xr:uid="{30ED4473-6D44-4D08-A614-AB1D2DAC78D6}"/>
    <cellStyle name="Nota 2 2 3 6 3 2 3" xfId="57062" xr:uid="{9A1BF70B-7ED1-42C1-B395-A6C69A1069A3}"/>
    <cellStyle name="Nota 2 2 3 6 3 3" xfId="29538" xr:uid="{1ED2FE16-D4C8-4741-A024-544D23AC1485}"/>
    <cellStyle name="Nota 2 2 3 6 3 3 2" xfId="29539" xr:uid="{D95CDA71-A0B3-4937-B912-771113991C3D}"/>
    <cellStyle name="Nota 2 2 3 6 3 4" xfId="29540" xr:uid="{4B8DF9E0-3350-452D-8124-CE902C8E7CDE}"/>
    <cellStyle name="Nota 2 2 3 6 4" xfId="29541" xr:uid="{C35150FC-5E73-4C65-B815-B780819DFE07}"/>
    <cellStyle name="Nota 2 2 3 6 4 2" xfId="29542" xr:uid="{0A972D9F-BE4A-4E32-8589-BDF060E902C9}"/>
    <cellStyle name="Nota 2 2 3 6 4 2 2" xfId="29543" xr:uid="{A34A5FD0-FC8C-43D1-A089-929B0C3CE286}"/>
    <cellStyle name="Nota 2 2 3 6 4 2 2 2" xfId="29544" xr:uid="{BBC90654-87E9-4C34-B653-EED681D9CE37}"/>
    <cellStyle name="Nota 2 2 3 6 4 2 3" xfId="29545" xr:uid="{8346E0CC-7ACE-42DE-BE63-FB926B4519FC}"/>
    <cellStyle name="Nota 2 2 3 6 4 3" xfId="29546" xr:uid="{1B0637D9-3552-4C44-B66A-88F617949782}"/>
    <cellStyle name="Nota 2 2 3 6 4 3 2" xfId="29547" xr:uid="{CF7B8BB6-E703-466A-A3AC-FF58C082B092}"/>
    <cellStyle name="Nota 2 2 3 6 4 4" xfId="29548" xr:uid="{07B3A989-7907-4ED1-A927-5392C9C931C2}"/>
    <cellStyle name="Nota 2 2 3 6 4 4 2" xfId="29549" xr:uid="{BD4FF401-95DA-43B8-87A9-1D2797FDA55F}"/>
    <cellStyle name="Nota 2 2 3 6 4 5" xfId="29550" xr:uid="{C8A5902C-36A2-4A2B-AC7F-D8664BC4CDE7}"/>
    <cellStyle name="Nota 2 2 3 6 5" xfId="29551" xr:uid="{4DDC7292-FB5B-401D-8BAD-B06FD9D73D97}"/>
    <cellStyle name="Nota 2 2 3 6 5 2" xfId="29552" xr:uid="{EF55BD7A-B257-4BCB-B05E-AEA0392F2060}"/>
    <cellStyle name="Nota 2 2 3 6 5 2 2" xfId="29553" xr:uid="{7C3F9706-469D-4831-B867-86B11F0A12A1}"/>
    <cellStyle name="Nota 2 2 3 6 5 3" xfId="29554" xr:uid="{1A53AAF9-461B-4110-8DB0-B885543FFE73}"/>
    <cellStyle name="Nota 2 2 3 6 5 3 2" xfId="29555" xr:uid="{D19C99F2-CF47-43B5-A639-555DD15A47C0}"/>
    <cellStyle name="Nota 2 2 3 6 5 4" xfId="29556" xr:uid="{A6C1DDA6-E388-49AF-9FB5-11410D6BF64E}"/>
    <cellStyle name="Nota 2 2 3 6 6" xfId="29557" xr:uid="{875F8F62-3E00-4870-8DEF-4644E5FA0AFA}"/>
    <cellStyle name="Nota 2 2 3 6 6 2" xfId="29558" xr:uid="{EBA5062D-0F67-439E-8D35-A60D1446849B}"/>
    <cellStyle name="Nota 2 2 3 6 7" xfId="29559" xr:uid="{35B4A27E-D9BD-4048-B765-EE1B4251BC0A}"/>
    <cellStyle name="Nota 2 2 3 6 8" xfId="29560" xr:uid="{057C03E9-04A3-4EB0-82CB-6FD0DC8E7A61}"/>
    <cellStyle name="Nota 2 2 3 7" xfId="3896" xr:uid="{27E119F7-8A1E-48CC-9CA7-B3F2E867E1F7}"/>
    <cellStyle name="Nota 2 2 3 7 2" xfId="29561" xr:uid="{579352F0-6966-4B23-934C-F70B62B8D3E9}"/>
    <cellStyle name="Nota 2 2 3 7 2 2" xfId="29562" xr:uid="{1F18D260-10DF-4825-9D8E-73406D950E8C}"/>
    <cellStyle name="Nota 2 2 3 7 2 2 2" xfId="29563" xr:uid="{B3539B51-B145-4736-AABB-5BD39F0035F1}"/>
    <cellStyle name="Nota 2 2 3 7 2 2 2 2" xfId="29564" xr:uid="{785747CB-9473-4779-ACDA-6534F046FB66}"/>
    <cellStyle name="Nota 2 2 3 7 2 2 2 2 2" xfId="29565" xr:uid="{C89B5855-6583-4D3A-83FA-CE1B4DB16B61}"/>
    <cellStyle name="Nota 2 2 3 7 2 2 2 3" xfId="29566" xr:uid="{880FD8CF-A564-4126-9E29-34AB201E07DE}"/>
    <cellStyle name="Nota 2 2 3 7 2 2 3" xfId="29567" xr:uid="{30F47368-99FA-431C-852B-262B26C9CE7F}"/>
    <cellStyle name="Nota 2 2 3 7 2 2 3 2" xfId="29568" xr:uid="{AAA1E0B7-5767-4753-B66D-698A4FE19F58}"/>
    <cellStyle name="Nota 2 2 3 7 2 2 4" xfId="29569" xr:uid="{80106830-71E6-4FE4-84B3-CF6F9CF63888}"/>
    <cellStyle name="Nota 2 2 3 7 2 2 4 2" xfId="29570" xr:uid="{9B9FA4F1-2B72-4558-BCAC-3E63B2A800CF}"/>
    <cellStyle name="Nota 2 2 3 7 2 2 5" xfId="29571" xr:uid="{89A4FF28-E5D6-4F40-A137-26EC3514EA76}"/>
    <cellStyle name="Nota 2 2 3 7 2 3" xfId="29572" xr:uid="{E314F3D9-31CB-4042-9026-87D667AD29CA}"/>
    <cellStyle name="Nota 2 2 3 7 2 3 2" xfId="29573" xr:uid="{A0A4EE26-ECB2-4B78-8BAF-B98A0ECC1561}"/>
    <cellStyle name="Nota 2 2 3 7 2 3 3" xfId="57063" xr:uid="{4025213D-50B5-4646-9C97-9836DEB1BADD}"/>
    <cellStyle name="Nota 2 2 3 7 2 4" xfId="29574" xr:uid="{49786384-187B-47D8-BDB1-DC45CC956B04}"/>
    <cellStyle name="Nota 2 2 3 7 2 4 2" xfId="29575" xr:uid="{6E8FEEC5-2572-4EDB-89CE-5524D32956F6}"/>
    <cellStyle name="Nota 2 2 3 7 2 5" xfId="29576" xr:uid="{ED4231A7-DB79-426B-A5D3-BCC29558FEF5}"/>
    <cellStyle name="Nota 2 2 3 7 3" xfId="29577" xr:uid="{DA623DC4-C902-4500-9599-D292469F4513}"/>
    <cellStyle name="Nota 2 2 3 7 3 2" xfId="29578" xr:uid="{F6F4D557-7C70-46F8-9161-08205410B3CC}"/>
    <cellStyle name="Nota 2 2 3 7 3 2 2" xfId="29579" xr:uid="{C1AE51FE-C3D9-4319-B9F7-7F8EC122A5DA}"/>
    <cellStyle name="Nota 2 2 3 7 3 2 3" xfId="57064" xr:uid="{33F47F17-BDC3-43AD-8E80-AC1301D6FE38}"/>
    <cellStyle name="Nota 2 2 3 7 3 3" xfId="29580" xr:uid="{A2D19413-BFF1-4462-BC41-8A923ADF1693}"/>
    <cellStyle name="Nota 2 2 3 7 3 3 2" xfId="29581" xr:uid="{709AACB3-35B0-4E62-BB8F-A5072DA73515}"/>
    <cellStyle name="Nota 2 2 3 7 3 4" xfId="29582" xr:uid="{9E696EEF-B0FC-4B2C-8A63-E8649741C347}"/>
    <cellStyle name="Nota 2 2 3 7 4" xfId="29583" xr:uid="{478FEC1E-F096-4949-872F-FDA8C1085842}"/>
    <cellStyle name="Nota 2 2 3 7 4 2" xfId="29584" xr:uid="{0C7E7603-0CAC-496A-8A32-55EE85374357}"/>
    <cellStyle name="Nota 2 2 3 7 4 2 2" xfId="29585" xr:uid="{5B254A46-7CED-4E77-987F-D66ECD5FB220}"/>
    <cellStyle name="Nota 2 2 3 7 4 2 2 2" xfId="29586" xr:uid="{40745A41-1F64-4004-BE00-21AD4A1BE7A0}"/>
    <cellStyle name="Nota 2 2 3 7 4 2 3" xfId="29587" xr:uid="{24889B68-A75F-48FC-971E-EBE39C7B2AB6}"/>
    <cellStyle name="Nota 2 2 3 7 4 3" xfId="29588" xr:uid="{499967BD-F4B4-411B-9DDA-E8F13E5C1E0E}"/>
    <cellStyle name="Nota 2 2 3 7 4 3 2" xfId="29589" xr:uid="{1E1F41BE-E884-45E3-B1CC-540D82A253ED}"/>
    <cellStyle name="Nota 2 2 3 7 4 4" xfId="29590" xr:uid="{7853FEAF-E65D-4207-8801-4719D48B2E94}"/>
    <cellStyle name="Nota 2 2 3 7 4 4 2" xfId="29591" xr:uid="{AF1F2D69-6C63-43BA-90ED-F9797C457650}"/>
    <cellStyle name="Nota 2 2 3 7 4 5" xfId="29592" xr:uid="{2ED1BE2B-8624-449A-8166-190EE6A52A63}"/>
    <cellStyle name="Nota 2 2 3 7 5" xfId="29593" xr:uid="{AB323F49-745F-481F-A93D-3585FC73501B}"/>
    <cellStyle name="Nota 2 2 3 7 5 2" xfId="29594" xr:uid="{5F1DC9F4-0E4E-4048-9DCA-51388FB07DD4}"/>
    <cellStyle name="Nota 2 2 3 7 5 2 2" xfId="29595" xr:uid="{6B624DA0-9D67-4BFB-8DCB-2A14B9B401D7}"/>
    <cellStyle name="Nota 2 2 3 7 5 3" xfId="29596" xr:uid="{4808A854-E806-4E9D-A0B4-255C48E2FD18}"/>
    <cellStyle name="Nota 2 2 3 7 5 3 2" xfId="29597" xr:uid="{0BC3390E-A0C1-4D8E-8626-72B3E2008E5B}"/>
    <cellStyle name="Nota 2 2 3 7 5 4" xfId="29598" xr:uid="{D0145C8B-A36D-40B8-B99D-C07A089A8BD7}"/>
    <cellStyle name="Nota 2 2 3 7 6" xfId="29599" xr:uid="{ED264445-22EE-4418-A212-13D9C99EA4B3}"/>
    <cellStyle name="Nota 2 2 3 7 6 2" xfId="29600" xr:uid="{010F59DA-C15A-43DB-B0FF-2CBEFCC88B9A}"/>
    <cellStyle name="Nota 2 2 3 7 7" xfId="29601" xr:uid="{43C4EB44-8A31-40DB-ACDB-79EC9F3AF11A}"/>
    <cellStyle name="Nota 2 2 3 7 8" xfId="29602" xr:uid="{537E189E-6AAD-4350-80E7-BBE352DE7F99}"/>
    <cellStyle name="Nota 2 2 3 8" xfId="29603" xr:uid="{5D889540-B020-472F-B8F0-CF40F7BA4BD6}"/>
    <cellStyle name="Nota 2 2 3 8 2" xfId="29604" xr:uid="{91304BB1-7999-4E1E-8700-2C3DA236EB9A}"/>
    <cellStyle name="Nota 2 2 3 8 2 2" xfId="29605" xr:uid="{67886666-4F88-4FC5-A891-871866D03237}"/>
    <cellStyle name="Nota 2 2 3 8 2 2 2" xfId="29606" xr:uid="{829F4F26-B69A-4F1D-AAFE-D911AF95605A}"/>
    <cellStyle name="Nota 2 2 3 8 2 2 2 2" xfId="29607" xr:uid="{7B3C6560-9DF7-496B-818E-A4FE4F59660B}"/>
    <cellStyle name="Nota 2 2 3 8 2 2 3" xfId="29608" xr:uid="{A2175A9B-96DA-4802-84CB-B48DAFBF5516}"/>
    <cellStyle name="Nota 2 2 3 8 2 3" xfId="29609" xr:uid="{CDBADF06-0BEF-4374-AE08-764F85DE8773}"/>
    <cellStyle name="Nota 2 2 3 8 2 3 2" xfId="29610" xr:uid="{9F587685-ABF3-417F-8709-05320504B210}"/>
    <cellStyle name="Nota 2 2 3 8 2 4" xfId="29611" xr:uid="{603FC5F0-532E-4529-B075-415D139AD3C3}"/>
    <cellStyle name="Nota 2 2 3 8 2 4 2" xfId="29612" xr:uid="{D73EF913-2E67-4662-97DA-DB90BEF3C879}"/>
    <cellStyle name="Nota 2 2 3 8 2 5" xfId="29613" xr:uid="{25CA97B5-D64F-49A5-9F28-416A7E7B7D06}"/>
    <cellStyle name="Nota 2 2 3 8 3" xfId="29614" xr:uid="{7F7C5493-7260-4FCB-8243-E66600225FFF}"/>
    <cellStyle name="Nota 2 2 3 8 3 2" xfId="29615" xr:uid="{8FA1C497-66D7-495F-9A9D-D4E2D4341755}"/>
    <cellStyle name="Nota 2 2 3 8 3 3" xfId="57065" xr:uid="{FEB412CA-6FA6-4C30-AB54-D7F64FEE70C9}"/>
    <cellStyle name="Nota 2 2 3 8 4" xfId="29616" xr:uid="{9464E5C2-E536-4808-9A86-FF0E50DE51C8}"/>
    <cellStyle name="Nota 2 2 3 8 4 2" xfId="29617" xr:uid="{D6609D16-597D-4DE0-A77C-520EE1D22828}"/>
    <cellStyle name="Nota 2 2 3 8 5" xfId="29618" xr:uid="{F1C038AB-614E-4810-9AFB-4A80CDE9E31D}"/>
    <cellStyle name="Nota 2 2 3 9" xfId="29619" xr:uid="{29CAE59A-3EA1-495C-9C5D-D71980C5DBE3}"/>
    <cellStyle name="Nota 2 2 3 9 2" xfId="29620" xr:uid="{74AC2C5E-BEE6-43D8-AC61-9CD7D8BD1336}"/>
    <cellStyle name="Nota 2 2 3 9 2 2" xfId="29621" xr:uid="{3553490C-30AD-4A72-8CEE-CF2FA1070FB2}"/>
    <cellStyle name="Nota 2 2 3 9 2 3" xfId="57066" xr:uid="{A11C2075-5FA4-4834-B21A-8CB90D24590F}"/>
    <cellStyle name="Nota 2 2 3 9 3" xfId="29622" xr:uid="{BF9C365A-C3B0-41E4-95F0-30878793CBFB}"/>
    <cellStyle name="Nota 2 2 3 9 3 2" xfId="29623" xr:uid="{9F6E6788-73DC-4CCB-8904-1B85F94F372F}"/>
    <cellStyle name="Nota 2 2 3 9 4" xfId="29624" xr:uid="{126C20ED-E6C0-4BAB-842B-7BEBE0763AC2}"/>
    <cellStyle name="Nota 2 2 4" xfId="3897" xr:uid="{D8FA993C-674A-43E2-A3D8-19007B0EA92E}"/>
    <cellStyle name="Nota 2 2 4 10" xfId="29625" xr:uid="{17F79CCB-8692-4195-8253-B40CB9E2350F}"/>
    <cellStyle name="Nota 2 2 4 10 2" xfId="29626" xr:uid="{7CFA0F9B-4D5E-46BD-AE28-6058EBAA703B}"/>
    <cellStyle name="Nota 2 2 4 10 2 2" xfId="29627" xr:uid="{E5C8BBA2-A485-489B-A32F-C8C7FCDACEA0}"/>
    <cellStyle name="Nota 2 2 4 10 2 2 2" xfId="29628" xr:uid="{D5BE27F8-33A4-4126-96CC-92DF4401CEBB}"/>
    <cellStyle name="Nota 2 2 4 10 2 3" xfId="29629" xr:uid="{4A5C58AF-EA2A-48C5-B371-9F89DA9D499F}"/>
    <cellStyle name="Nota 2 2 4 10 3" xfId="29630" xr:uid="{21260918-B339-47D5-A470-EE305205223B}"/>
    <cellStyle name="Nota 2 2 4 10 3 2" xfId="29631" xr:uid="{4CE40004-D46C-40F3-B5BF-33049BE20BA2}"/>
    <cellStyle name="Nota 2 2 4 10 4" xfId="29632" xr:uid="{F5F70B6B-AF00-49EC-90EA-80F6516E13C9}"/>
    <cellStyle name="Nota 2 2 4 10 4 2" xfId="29633" xr:uid="{11B2EE8F-A447-4096-9661-1B0B4F24B38F}"/>
    <cellStyle name="Nota 2 2 4 10 5" xfId="29634" xr:uid="{59C6178C-FD9A-4E13-9621-3BA1E22C8E8B}"/>
    <cellStyle name="Nota 2 2 4 11" xfId="29635" xr:uid="{2580B150-CA52-4BA3-9CA3-F962EEE645C6}"/>
    <cellStyle name="Nota 2 2 4 11 2" xfId="29636" xr:uid="{92190CED-F5D9-49E4-A6B0-A820324BE244}"/>
    <cellStyle name="Nota 2 2 4 11 2 2" xfId="29637" xr:uid="{20DD2D3B-3868-4A95-90BD-AB0A6BD98120}"/>
    <cellStyle name="Nota 2 2 4 11 3" xfId="29638" xr:uid="{6205CA26-1065-4274-99DB-61DA6FBB38A2}"/>
    <cellStyle name="Nota 2 2 4 11 3 2" xfId="29639" xr:uid="{756577E2-F85F-4FCC-92CC-C8F1189F76EC}"/>
    <cellStyle name="Nota 2 2 4 11 4" xfId="29640" xr:uid="{FDF11018-4816-456B-9C34-735C3A029D30}"/>
    <cellStyle name="Nota 2 2 4 12" xfId="29641" xr:uid="{B18BF5B0-7D4E-4BBF-BB6D-5841FCFCD8D3}"/>
    <cellStyle name="Nota 2 2 4 12 2" xfId="29642" xr:uid="{70CAA461-959F-4E28-9BDC-D46A49F2DDBE}"/>
    <cellStyle name="Nota 2 2 4 13" xfId="29643" xr:uid="{155B0C09-B0DC-4ECA-8016-0B5FB46C09BD}"/>
    <cellStyle name="Nota 2 2 4 14" xfId="29644" xr:uid="{60A8DF52-D0F1-4C70-AE6C-F08C03F522FC}"/>
    <cellStyle name="Nota 2 2 4 2" xfId="3898" xr:uid="{A589A4E3-2C8D-4D9D-BF5C-64F18D2E2C0E}"/>
    <cellStyle name="Nota 2 2 4 2 10" xfId="29645" xr:uid="{9A4ADFB8-8ABD-4A0F-B9D0-52E6AF525BD1}"/>
    <cellStyle name="Nota 2 2 4 2 10 2" xfId="29646" xr:uid="{DC392F4D-4D11-45F2-8ECD-C0EC34CCF14F}"/>
    <cellStyle name="Nota 2 2 4 2 11" xfId="29647" xr:uid="{217A3D37-7D76-41E6-995E-E73F46A95ECC}"/>
    <cellStyle name="Nota 2 2 4 2 12" xfId="29648" xr:uid="{7FB78B8B-C30B-49F2-97EE-4747BBE493F1}"/>
    <cellStyle name="Nota 2 2 4 2 2" xfId="3899" xr:uid="{B6E14068-9CF6-49FC-97EC-BA5F12AAE6E9}"/>
    <cellStyle name="Nota 2 2 4 2 2 10" xfId="29649" xr:uid="{89ADCFAB-8204-486D-86A0-09065EB20A99}"/>
    <cellStyle name="Nota 2 2 4 2 2 2" xfId="3900" xr:uid="{D944AC9A-3B81-4DD7-B11D-F6D909D72CE9}"/>
    <cellStyle name="Nota 2 2 4 2 2 2 2" xfId="29650" xr:uid="{61F50C47-3713-4802-971F-C35DF801EF8C}"/>
    <cellStyle name="Nota 2 2 4 2 2 2 2 2" xfId="29651" xr:uid="{03372A7E-484C-4B09-973D-1ABA8A47D4EB}"/>
    <cellStyle name="Nota 2 2 4 2 2 2 2 2 2" xfId="29652" xr:uid="{57E07300-4D39-47F3-86A6-D9C9DE6E86CC}"/>
    <cellStyle name="Nota 2 2 4 2 2 2 2 2 2 2" xfId="29653" xr:uid="{7FE091BC-3BB8-455B-8E38-1E1B00316927}"/>
    <cellStyle name="Nota 2 2 4 2 2 2 2 2 2 2 2" xfId="29654" xr:uid="{239E13FC-FB63-43AC-9157-CD63014F57F0}"/>
    <cellStyle name="Nota 2 2 4 2 2 2 2 2 2 3" xfId="29655" xr:uid="{733DD189-6E44-4FC2-87E2-04E8EC073546}"/>
    <cellStyle name="Nota 2 2 4 2 2 2 2 2 3" xfId="29656" xr:uid="{BA9BE8E7-4B11-403C-8300-FB22D37AF291}"/>
    <cellStyle name="Nota 2 2 4 2 2 2 2 2 3 2" xfId="29657" xr:uid="{0E12E767-EFFD-4DDE-BDE8-AF289CD4150E}"/>
    <cellStyle name="Nota 2 2 4 2 2 2 2 2 4" xfId="29658" xr:uid="{0E1628EB-DAB8-4098-8FC2-19A555117A42}"/>
    <cellStyle name="Nota 2 2 4 2 2 2 2 2 4 2" xfId="29659" xr:uid="{89675580-439B-4A89-97CC-3CAC28B3F18A}"/>
    <cellStyle name="Nota 2 2 4 2 2 2 2 2 5" xfId="29660" xr:uid="{A2E263DA-F7E3-414D-8329-922D546DB63C}"/>
    <cellStyle name="Nota 2 2 4 2 2 2 2 3" xfId="29661" xr:uid="{D7161D13-8C40-426C-B9BB-07EF39C0B02B}"/>
    <cellStyle name="Nota 2 2 4 2 2 2 2 3 2" xfId="29662" xr:uid="{64943728-9BEB-44E8-B7E2-A9999EF7F3BC}"/>
    <cellStyle name="Nota 2 2 4 2 2 2 2 3 3" xfId="57067" xr:uid="{F03AD891-B9F3-4FBE-B1F2-9AD633519934}"/>
    <cellStyle name="Nota 2 2 4 2 2 2 2 4" xfId="29663" xr:uid="{9D89A2CB-131D-42CF-8CF7-A0B3EE32E9E9}"/>
    <cellStyle name="Nota 2 2 4 2 2 2 2 4 2" xfId="29664" xr:uid="{497E6F35-125E-40C9-9770-52BAEA02DA43}"/>
    <cellStyle name="Nota 2 2 4 2 2 2 2 5" xfId="29665" xr:uid="{7F9D78CF-F617-47E5-86EE-3F61B51D13CC}"/>
    <cellStyle name="Nota 2 2 4 2 2 2 3" xfId="29666" xr:uid="{38FAC604-7986-41EA-A499-027DC2F69DDC}"/>
    <cellStyle name="Nota 2 2 4 2 2 2 3 2" xfId="29667" xr:uid="{D0CE1E3F-FF64-4061-ADFB-110D23F4ED23}"/>
    <cellStyle name="Nota 2 2 4 2 2 2 3 2 2" xfId="29668" xr:uid="{67043C79-64D2-4EB9-BB10-9D1999992B61}"/>
    <cellStyle name="Nota 2 2 4 2 2 2 3 2 3" xfId="57068" xr:uid="{01E401B4-ED37-43D2-AD7E-1BBB182A21B1}"/>
    <cellStyle name="Nota 2 2 4 2 2 2 3 3" xfId="29669" xr:uid="{4DAD022C-9532-4735-94E2-138905C9290C}"/>
    <cellStyle name="Nota 2 2 4 2 2 2 3 3 2" xfId="29670" xr:uid="{79D53F82-387B-46BE-9344-73E5DCD43498}"/>
    <cellStyle name="Nota 2 2 4 2 2 2 3 4" xfId="29671" xr:uid="{DCDFC8C5-F360-4748-9BF0-0D3DC14F4B3C}"/>
    <cellStyle name="Nota 2 2 4 2 2 2 4" xfId="29672" xr:uid="{7E043FE6-1E74-48EA-B46E-48AB1D1D4E12}"/>
    <cellStyle name="Nota 2 2 4 2 2 2 4 2" xfId="29673" xr:uid="{8ECB9514-D3C6-428E-8EDA-6547861EAEDF}"/>
    <cellStyle name="Nota 2 2 4 2 2 2 4 2 2" xfId="29674" xr:uid="{9E894F0B-0BF7-4AA4-89E6-2154B422D6E6}"/>
    <cellStyle name="Nota 2 2 4 2 2 2 4 2 2 2" xfId="29675" xr:uid="{2CC356E2-5662-43C1-AA1B-A940125B7D1A}"/>
    <cellStyle name="Nota 2 2 4 2 2 2 4 2 3" xfId="29676" xr:uid="{D290F7D2-F56D-4690-B7D4-8E91DD4C4471}"/>
    <cellStyle name="Nota 2 2 4 2 2 2 4 3" xfId="29677" xr:uid="{65BE4497-4CD9-4E78-BCBA-DC32173E35CF}"/>
    <cellStyle name="Nota 2 2 4 2 2 2 4 3 2" xfId="29678" xr:uid="{9D626E34-31FB-43C8-A9C0-2AF19C7D2947}"/>
    <cellStyle name="Nota 2 2 4 2 2 2 4 4" xfId="29679" xr:uid="{3556D708-7CBE-49F5-A059-71BCC01FFB49}"/>
    <cellStyle name="Nota 2 2 4 2 2 2 4 4 2" xfId="29680" xr:uid="{215D17FF-FE43-4164-A447-BA936ACF15E0}"/>
    <cellStyle name="Nota 2 2 4 2 2 2 4 5" xfId="29681" xr:uid="{E527981F-8A1C-412D-B826-AE2F832615AA}"/>
    <cellStyle name="Nota 2 2 4 2 2 2 5" xfId="29682" xr:uid="{EB9726F2-45AE-4AD9-B74D-17D04F47A87F}"/>
    <cellStyle name="Nota 2 2 4 2 2 2 5 2" xfId="29683" xr:uid="{FC765921-4A62-4D0B-9B0F-A87D3D127F38}"/>
    <cellStyle name="Nota 2 2 4 2 2 2 5 2 2" xfId="29684" xr:uid="{58353C98-16C9-4B89-B791-BBE8918640CA}"/>
    <cellStyle name="Nota 2 2 4 2 2 2 5 3" xfId="29685" xr:uid="{6F8DB85B-6136-4883-9A5E-F0871ED9728D}"/>
    <cellStyle name="Nota 2 2 4 2 2 2 5 3 2" xfId="29686" xr:uid="{F08D24CA-DF30-4E18-B91F-D39932BD4D02}"/>
    <cellStyle name="Nota 2 2 4 2 2 2 5 4" xfId="29687" xr:uid="{DAFAC346-48C0-4A32-97A4-0076BB63BC65}"/>
    <cellStyle name="Nota 2 2 4 2 2 2 6" xfId="29688" xr:uid="{48559908-8879-4F7A-8540-CCF6003537E0}"/>
    <cellStyle name="Nota 2 2 4 2 2 2 6 2" xfId="29689" xr:uid="{11FCEBF7-131D-4F70-8CAE-E8808C42E7D5}"/>
    <cellStyle name="Nota 2 2 4 2 2 2 7" xfId="29690" xr:uid="{115CD819-3451-46D5-B543-77F058C91162}"/>
    <cellStyle name="Nota 2 2 4 2 2 2 8" xfId="29691" xr:uid="{157E0FE1-8AEF-464D-9B80-80E18E793712}"/>
    <cellStyle name="Nota 2 2 4 2 2 3" xfId="3901" xr:uid="{469DA0A3-3E58-4940-B6B9-B8454E698F15}"/>
    <cellStyle name="Nota 2 2 4 2 2 3 2" xfId="29692" xr:uid="{0FF2DE21-09E1-4024-B80C-C600B6031021}"/>
    <cellStyle name="Nota 2 2 4 2 2 3 2 2" xfId="29693" xr:uid="{BA902D2E-1775-40D0-9EC9-1E063AFAB2B4}"/>
    <cellStyle name="Nota 2 2 4 2 2 3 2 2 2" xfId="29694" xr:uid="{5BF5B19A-6342-41BB-90A0-C617C0308737}"/>
    <cellStyle name="Nota 2 2 4 2 2 3 2 2 2 2" xfId="29695" xr:uid="{B02A8A4E-01AF-4FE5-B5AF-906A75FFB7E1}"/>
    <cellStyle name="Nota 2 2 4 2 2 3 2 2 2 2 2" xfId="29696" xr:uid="{A8C26AB7-95CF-4E67-A38F-5C5B8913B4C7}"/>
    <cellStyle name="Nota 2 2 4 2 2 3 2 2 2 3" xfId="29697" xr:uid="{CD2821D3-EC30-4527-83CE-093BD0706324}"/>
    <cellStyle name="Nota 2 2 4 2 2 3 2 2 3" xfId="29698" xr:uid="{F402A172-CD73-450E-8E4D-FEE46B9FDB09}"/>
    <cellStyle name="Nota 2 2 4 2 2 3 2 2 3 2" xfId="29699" xr:uid="{4FA8FC94-F0A2-4A86-84B8-1DC61B0424CC}"/>
    <cellStyle name="Nota 2 2 4 2 2 3 2 2 4" xfId="29700" xr:uid="{2C9F0D55-6DF8-45BE-8FDC-352413FD1C72}"/>
    <cellStyle name="Nota 2 2 4 2 2 3 2 2 4 2" xfId="29701" xr:uid="{E0F5C1F3-C579-4252-9106-6E7443E2F3BF}"/>
    <cellStyle name="Nota 2 2 4 2 2 3 2 2 5" xfId="29702" xr:uid="{D8CB7EE3-5DD5-4CA1-B33B-8E57AA3E7D4F}"/>
    <cellStyle name="Nota 2 2 4 2 2 3 2 3" xfId="29703" xr:uid="{7BCA95EA-03E0-4945-AFFF-0A29DA035E08}"/>
    <cellStyle name="Nota 2 2 4 2 2 3 2 3 2" xfId="29704" xr:uid="{235D6544-61BF-4E81-9642-BEACE4EE043E}"/>
    <cellStyle name="Nota 2 2 4 2 2 3 2 3 3" xfId="57069" xr:uid="{461B8FDB-D1B9-4F4B-942E-198B13AB471D}"/>
    <cellStyle name="Nota 2 2 4 2 2 3 2 4" xfId="29705" xr:uid="{34FD5994-272F-46C2-8545-86111F0B0EC9}"/>
    <cellStyle name="Nota 2 2 4 2 2 3 2 4 2" xfId="29706" xr:uid="{CABA7610-29A8-460B-A0EB-9A4CC7E48400}"/>
    <cellStyle name="Nota 2 2 4 2 2 3 2 5" xfId="29707" xr:uid="{8FBACAEB-31D3-4C34-80CD-71FAC2E41266}"/>
    <cellStyle name="Nota 2 2 4 2 2 3 3" xfId="29708" xr:uid="{C342D4FA-0694-4629-8A47-F316136116D4}"/>
    <cellStyle name="Nota 2 2 4 2 2 3 3 2" xfId="29709" xr:uid="{99215E76-EF27-4C23-A626-504FBD534D3D}"/>
    <cellStyle name="Nota 2 2 4 2 2 3 3 2 2" xfId="29710" xr:uid="{6855F7D9-2454-49F9-8EC2-37A5154F29E3}"/>
    <cellStyle name="Nota 2 2 4 2 2 3 3 2 3" xfId="57070" xr:uid="{8A0D836F-0E73-44A3-A403-98B8E72E7588}"/>
    <cellStyle name="Nota 2 2 4 2 2 3 3 3" xfId="29711" xr:uid="{133DC726-2B3B-425D-ACE5-5659981B6A4B}"/>
    <cellStyle name="Nota 2 2 4 2 2 3 3 3 2" xfId="29712" xr:uid="{706CBCDC-66CF-48D5-94D3-E000923A6E90}"/>
    <cellStyle name="Nota 2 2 4 2 2 3 3 4" xfId="29713" xr:uid="{4933138D-621C-495B-AB8E-CF181CE9BE58}"/>
    <cellStyle name="Nota 2 2 4 2 2 3 4" xfId="29714" xr:uid="{DB439B74-602D-4135-8584-9B1038B5C8FC}"/>
    <cellStyle name="Nota 2 2 4 2 2 3 4 2" xfId="29715" xr:uid="{776BA3AD-FBBF-4380-ABB1-720793B5138C}"/>
    <cellStyle name="Nota 2 2 4 2 2 3 4 2 2" xfId="29716" xr:uid="{DAEF9E35-6851-4319-80E3-CFDBF2B26E8F}"/>
    <cellStyle name="Nota 2 2 4 2 2 3 4 2 2 2" xfId="29717" xr:uid="{9BF1CED5-591F-4DE8-94D9-D38A4724FDB0}"/>
    <cellStyle name="Nota 2 2 4 2 2 3 4 2 3" xfId="29718" xr:uid="{EC15037F-FCA1-466A-AF0C-FCF13F84F23D}"/>
    <cellStyle name="Nota 2 2 4 2 2 3 4 3" xfId="29719" xr:uid="{956C42F1-E419-485F-9905-121807E72E00}"/>
    <cellStyle name="Nota 2 2 4 2 2 3 4 3 2" xfId="29720" xr:uid="{3955FBDE-AAC2-408A-864C-4D7E39718AF1}"/>
    <cellStyle name="Nota 2 2 4 2 2 3 4 4" xfId="29721" xr:uid="{6C7D2E13-A91B-4CA7-B1D8-32002790DA3A}"/>
    <cellStyle name="Nota 2 2 4 2 2 3 4 4 2" xfId="29722" xr:uid="{1CC1F4BC-532B-4E56-BCCE-EEF9113A085B}"/>
    <cellStyle name="Nota 2 2 4 2 2 3 4 5" xfId="29723" xr:uid="{EE4271C1-65D1-4657-AE55-EE044A962687}"/>
    <cellStyle name="Nota 2 2 4 2 2 3 5" xfId="29724" xr:uid="{C911641E-7095-4D1A-8199-21E638FDA0A8}"/>
    <cellStyle name="Nota 2 2 4 2 2 3 5 2" xfId="29725" xr:uid="{CB71F8D9-683A-45EE-9C8A-962611417994}"/>
    <cellStyle name="Nota 2 2 4 2 2 3 5 2 2" xfId="29726" xr:uid="{317AB41C-1001-4DF1-A974-213B78B1800A}"/>
    <cellStyle name="Nota 2 2 4 2 2 3 5 3" xfId="29727" xr:uid="{3F3F6A2E-AC80-41F2-94EC-3BFFFF3F9755}"/>
    <cellStyle name="Nota 2 2 4 2 2 3 5 3 2" xfId="29728" xr:uid="{65CF64B6-E927-4389-8798-A5E3E010B15B}"/>
    <cellStyle name="Nota 2 2 4 2 2 3 5 4" xfId="29729" xr:uid="{4C9982FC-DDDC-4DAB-9755-E755413D0827}"/>
    <cellStyle name="Nota 2 2 4 2 2 3 6" xfId="29730" xr:uid="{73C375E0-A48C-4012-A6BF-E53C6623E120}"/>
    <cellStyle name="Nota 2 2 4 2 2 3 6 2" xfId="29731" xr:uid="{1F3337E9-5E6A-4819-9227-695A729578FE}"/>
    <cellStyle name="Nota 2 2 4 2 2 3 7" xfId="29732" xr:uid="{4E0BA486-C729-4A5E-B985-4E59B7AEBF1A}"/>
    <cellStyle name="Nota 2 2 4 2 2 3 8" xfId="29733" xr:uid="{227C5A07-6789-4AAB-85FA-1B5D8717A6EE}"/>
    <cellStyle name="Nota 2 2 4 2 2 4" xfId="29734" xr:uid="{6C49B206-0C61-4C6A-8F92-AFC1A16A81AB}"/>
    <cellStyle name="Nota 2 2 4 2 2 4 2" xfId="29735" xr:uid="{E192D7D8-353A-4DBF-B9E1-26DB5114DC71}"/>
    <cellStyle name="Nota 2 2 4 2 2 4 2 2" xfId="29736" xr:uid="{B6C8044C-B528-4D5F-AA2A-2F7B028F9F5D}"/>
    <cellStyle name="Nota 2 2 4 2 2 4 2 2 2" xfId="29737" xr:uid="{0A35A619-F80D-4D59-9E9A-26C00A81268A}"/>
    <cellStyle name="Nota 2 2 4 2 2 4 2 2 2 2" xfId="29738" xr:uid="{91ABAF59-466B-4631-AFAB-727353D2D8EC}"/>
    <cellStyle name="Nota 2 2 4 2 2 4 2 2 3" xfId="29739" xr:uid="{7B1ED7DF-CFA6-4798-A49F-A83B27F54A30}"/>
    <cellStyle name="Nota 2 2 4 2 2 4 2 3" xfId="29740" xr:uid="{8071D3FD-3070-4168-B31B-7BFE18346EB9}"/>
    <cellStyle name="Nota 2 2 4 2 2 4 2 3 2" xfId="29741" xr:uid="{ABA2CD61-5853-450B-A184-832E0F78FCB4}"/>
    <cellStyle name="Nota 2 2 4 2 2 4 2 4" xfId="29742" xr:uid="{086BD8D0-6430-40E2-96E5-98CDF3E673D2}"/>
    <cellStyle name="Nota 2 2 4 2 2 4 2 4 2" xfId="29743" xr:uid="{59DEA1A3-904A-4021-A181-BC918780F1DD}"/>
    <cellStyle name="Nota 2 2 4 2 2 4 2 5" xfId="29744" xr:uid="{234BFB33-C86C-417C-AE1F-55214EB4DB14}"/>
    <cellStyle name="Nota 2 2 4 2 2 4 3" xfId="29745" xr:uid="{B4438E9B-2DD7-4DB5-B850-91935C300DBD}"/>
    <cellStyle name="Nota 2 2 4 2 2 4 3 2" xfId="29746" xr:uid="{1DC7600F-7758-40CB-9E3A-83D22065FE2C}"/>
    <cellStyle name="Nota 2 2 4 2 2 4 3 3" xfId="57071" xr:uid="{CC217BEE-3509-4D83-BD7F-C2E2FBA69DC0}"/>
    <cellStyle name="Nota 2 2 4 2 2 4 4" xfId="29747" xr:uid="{C8B8E0CC-549B-49BA-B6E2-C140081C4594}"/>
    <cellStyle name="Nota 2 2 4 2 2 4 4 2" xfId="29748" xr:uid="{A8B849D8-3DDA-4CE2-B120-7E900A749E56}"/>
    <cellStyle name="Nota 2 2 4 2 2 4 5" xfId="29749" xr:uid="{21E000FC-B38C-46AC-B162-3EFE50408336}"/>
    <cellStyle name="Nota 2 2 4 2 2 5" xfId="29750" xr:uid="{65EEA1E7-7B3A-4698-AE3E-1FC7758E2C0E}"/>
    <cellStyle name="Nota 2 2 4 2 2 5 2" xfId="29751" xr:uid="{41826A53-7F3B-4E24-8376-AAB57C7E7328}"/>
    <cellStyle name="Nota 2 2 4 2 2 5 2 2" xfId="29752" xr:uid="{E25471E7-C191-4918-8FFF-E0C209691E81}"/>
    <cellStyle name="Nota 2 2 4 2 2 5 2 3" xfId="57072" xr:uid="{6BCB0F2D-C73C-4E83-BEFB-2FAA317EBA7B}"/>
    <cellStyle name="Nota 2 2 4 2 2 5 3" xfId="29753" xr:uid="{3EDBB70A-5E3A-42B6-8E90-8DA85A71F79D}"/>
    <cellStyle name="Nota 2 2 4 2 2 5 3 2" xfId="29754" xr:uid="{D1A1E06C-87DC-4A4E-8D4F-51BB2FC614A9}"/>
    <cellStyle name="Nota 2 2 4 2 2 5 4" xfId="29755" xr:uid="{A36CEDC9-BB95-4336-A264-919B7B1D8127}"/>
    <cellStyle name="Nota 2 2 4 2 2 6" xfId="29756" xr:uid="{431F3AE1-4191-4F38-A866-EBBFBDF1F66E}"/>
    <cellStyle name="Nota 2 2 4 2 2 6 2" xfId="29757" xr:uid="{9A7DE292-61DD-4F79-AD9E-11357F22396B}"/>
    <cellStyle name="Nota 2 2 4 2 2 6 2 2" xfId="29758" xr:uid="{240F020C-9425-4A42-AC63-2A20C5753B3D}"/>
    <cellStyle name="Nota 2 2 4 2 2 6 2 2 2" xfId="29759" xr:uid="{CEBE7BF2-32E4-4313-B639-8D7CC867C0D2}"/>
    <cellStyle name="Nota 2 2 4 2 2 6 2 3" xfId="29760" xr:uid="{64FFD95C-9696-459C-9DE2-0471C84BB962}"/>
    <cellStyle name="Nota 2 2 4 2 2 6 3" xfId="29761" xr:uid="{A22C551B-7CF6-4919-9DD8-87BBFCFAF515}"/>
    <cellStyle name="Nota 2 2 4 2 2 6 3 2" xfId="29762" xr:uid="{C98456DD-5AA8-4352-9CE8-A9E0D8D94B16}"/>
    <cellStyle name="Nota 2 2 4 2 2 6 4" xfId="29763" xr:uid="{2138C7B6-2E82-4D94-B9C3-ACD92B0EF70F}"/>
    <cellStyle name="Nota 2 2 4 2 2 6 4 2" xfId="29764" xr:uid="{CF519C29-C4AF-48C2-B368-33D089C811C2}"/>
    <cellStyle name="Nota 2 2 4 2 2 6 5" xfId="29765" xr:uid="{87751A37-2671-4E6F-B9D7-1EE0C45CFF66}"/>
    <cellStyle name="Nota 2 2 4 2 2 7" xfId="29766" xr:uid="{AD06E352-5787-4CBC-83CF-AE217E66284B}"/>
    <cellStyle name="Nota 2 2 4 2 2 7 2" xfId="29767" xr:uid="{E926434C-6B46-4BD6-BF5E-748D4BB3CDE4}"/>
    <cellStyle name="Nota 2 2 4 2 2 7 2 2" xfId="29768" xr:uid="{DF251D88-55F5-4B8C-9B09-677DC1F695A8}"/>
    <cellStyle name="Nota 2 2 4 2 2 7 3" xfId="29769" xr:uid="{48659D4E-C10C-405E-9235-929A1AA2C9A7}"/>
    <cellStyle name="Nota 2 2 4 2 2 7 3 2" xfId="29770" xr:uid="{A1D361FE-6883-4A36-802F-ED5E048D4932}"/>
    <cellStyle name="Nota 2 2 4 2 2 7 4" xfId="29771" xr:uid="{3B4DCFFC-738B-47B6-9DC9-D4953BDE56B2}"/>
    <cellStyle name="Nota 2 2 4 2 2 8" xfId="29772" xr:uid="{FE8AE5C7-598C-4292-9C9A-7FAAE63A3B9B}"/>
    <cellStyle name="Nota 2 2 4 2 2 8 2" xfId="29773" xr:uid="{CA7B3270-32AA-48D0-A153-11B2FAB25BCE}"/>
    <cellStyle name="Nota 2 2 4 2 2 9" xfId="29774" xr:uid="{64238CF6-60F1-4805-9280-EA2DE39DBFDF}"/>
    <cellStyle name="Nota 2 2 4 2 3" xfId="3902" xr:uid="{2C194304-387D-4E63-B333-B5657B48BFB7}"/>
    <cellStyle name="Nota 2 2 4 2 3 2" xfId="29775" xr:uid="{5F460E7A-FD30-422F-839D-6681A882834D}"/>
    <cellStyle name="Nota 2 2 4 2 3 2 2" xfId="29776" xr:uid="{6B5F466A-6410-46EB-89AA-0B0BBD4211EB}"/>
    <cellStyle name="Nota 2 2 4 2 3 2 2 2" xfId="29777" xr:uid="{FF413A83-71CE-46E0-B8AC-CCDFCBEDEA51}"/>
    <cellStyle name="Nota 2 2 4 2 3 2 2 2 2" xfId="29778" xr:uid="{B035F765-4444-46A2-AE4C-97D330CE7B06}"/>
    <cellStyle name="Nota 2 2 4 2 3 2 2 2 2 2" xfId="29779" xr:uid="{1A18FC27-03EA-4EAB-8757-16BA326972AA}"/>
    <cellStyle name="Nota 2 2 4 2 3 2 2 2 3" xfId="29780" xr:uid="{A809EDC2-335E-4618-9985-DB1D5CD0B74B}"/>
    <cellStyle name="Nota 2 2 4 2 3 2 2 3" xfId="29781" xr:uid="{7776E83F-8BEB-44C7-82F1-344E944BDED7}"/>
    <cellStyle name="Nota 2 2 4 2 3 2 2 3 2" xfId="29782" xr:uid="{F15D07E1-59F9-4BCE-ABFD-BD341EBA8650}"/>
    <cellStyle name="Nota 2 2 4 2 3 2 2 4" xfId="29783" xr:uid="{CA1C4175-166F-4D22-8BEE-8290E5C1DDA2}"/>
    <cellStyle name="Nota 2 2 4 2 3 2 2 4 2" xfId="29784" xr:uid="{CBC2C43A-CFE8-4C2B-9CA3-65C28E677686}"/>
    <cellStyle name="Nota 2 2 4 2 3 2 2 5" xfId="29785" xr:uid="{B33A9322-D9D5-4E1E-9BD4-8D83088BD6B0}"/>
    <cellStyle name="Nota 2 2 4 2 3 2 3" xfId="29786" xr:uid="{BE78AA7F-25DE-490B-AB25-E8B8DA836C55}"/>
    <cellStyle name="Nota 2 2 4 2 3 2 3 2" xfId="29787" xr:uid="{4E69369B-51DA-4BAE-BC0E-18E9C8AFF487}"/>
    <cellStyle name="Nota 2 2 4 2 3 2 3 3" xfId="57073" xr:uid="{9F9D273F-F840-4E64-979C-1DF2C1FD9A12}"/>
    <cellStyle name="Nota 2 2 4 2 3 2 4" xfId="29788" xr:uid="{B1C2ED2D-A7C0-4746-99A2-FFABEF118F75}"/>
    <cellStyle name="Nota 2 2 4 2 3 2 4 2" xfId="29789" xr:uid="{3BC9AFBF-4293-4369-9252-A4917685B5D8}"/>
    <cellStyle name="Nota 2 2 4 2 3 2 5" xfId="29790" xr:uid="{2BA686F0-E391-4BBD-B733-E8E924411589}"/>
    <cellStyle name="Nota 2 2 4 2 3 3" xfId="29791" xr:uid="{82100F7C-FB8C-4909-B9F9-8C04374A680B}"/>
    <cellStyle name="Nota 2 2 4 2 3 3 2" xfId="29792" xr:uid="{29FBEB21-EE36-4D7F-8B5C-C5E6A0F31471}"/>
    <cellStyle name="Nota 2 2 4 2 3 3 2 2" xfId="29793" xr:uid="{E8B5B15E-7686-4025-AC11-6F7324C0829F}"/>
    <cellStyle name="Nota 2 2 4 2 3 3 2 3" xfId="57074" xr:uid="{72087FEC-84B5-4049-B214-8A212C1891F1}"/>
    <cellStyle name="Nota 2 2 4 2 3 3 3" xfId="29794" xr:uid="{7CDF309F-D6A4-4826-A69C-6EFEFA17E260}"/>
    <cellStyle name="Nota 2 2 4 2 3 3 3 2" xfId="29795" xr:uid="{F743D71A-9957-40AE-AC25-38FC7E0BD90A}"/>
    <cellStyle name="Nota 2 2 4 2 3 3 4" xfId="29796" xr:uid="{DD50A072-EC7A-4F34-A379-70F99CA8DDD2}"/>
    <cellStyle name="Nota 2 2 4 2 3 4" xfId="29797" xr:uid="{349F5C5C-1A3E-4CBE-B9DC-FC62C3C2DAEE}"/>
    <cellStyle name="Nota 2 2 4 2 3 4 2" xfId="29798" xr:uid="{F84065BE-E23B-4442-99CE-48E33D1DDBEA}"/>
    <cellStyle name="Nota 2 2 4 2 3 4 2 2" xfId="29799" xr:uid="{E63F6FB4-A34B-405A-80E0-02173CCBEC8F}"/>
    <cellStyle name="Nota 2 2 4 2 3 4 2 2 2" xfId="29800" xr:uid="{00410644-6D59-42A6-B490-9CABD92FD371}"/>
    <cellStyle name="Nota 2 2 4 2 3 4 2 3" xfId="29801" xr:uid="{2541846C-F70B-4984-BB6B-F771C573FA12}"/>
    <cellStyle name="Nota 2 2 4 2 3 4 3" xfId="29802" xr:uid="{F64D6871-47CC-40C6-B3F1-E3872AC3DB99}"/>
    <cellStyle name="Nota 2 2 4 2 3 4 3 2" xfId="29803" xr:uid="{5D807201-B896-40DE-B875-EC4F21BE1751}"/>
    <cellStyle name="Nota 2 2 4 2 3 4 4" xfId="29804" xr:uid="{C3CC2EA9-421E-46EB-A814-3F225B33C1DC}"/>
    <cellStyle name="Nota 2 2 4 2 3 4 4 2" xfId="29805" xr:uid="{A88A797D-C191-40B8-8CDB-2D380C053589}"/>
    <cellStyle name="Nota 2 2 4 2 3 4 5" xfId="29806" xr:uid="{D51AB204-C45C-4229-9E56-0461275335CB}"/>
    <cellStyle name="Nota 2 2 4 2 3 5" xfId="29807" xr:uid="{E2C7246D-F135-4703-BD11-5E6A7A7E194E}"/>
    <cellStyle name="Nota 2 2 4 2 3 5 2" xfId="29808" xr:uid="{F460A6ED-4815-45AD-8F6A-549748419F20}"/>
    <cellStyle name="Nota 2 2 4 2 3 5 2 2" xfId="29809" xr:uid="{D39DC9C8-AB82-42EB-B80D-0A7D14E19516}"/>
    <cellStyle name="Nota 2 2 4 2 3 5 3" xfId="29810" xr:uid="{9AF6F0F8-3FAF-4210-9493-0F0FBDB2551B}"/>
    <cellStyle name="Nota 2 2 4 2 3 5 3 2" xfId="29811" xr:uid="{824D9F32-E683-4C5B-9CFF-A717A1626487}"/>
    <cellStyle name="Nota 2 2 4 2 3 5 4" xfId="29812" xr:uid="{1FF11277-6E4E-4544-9411-0F3856E04470}"/>
    <cellStyle name="Nota 2 2 4 2 3 6" xfId="29813" xr:uid="{75DF3878-81EE-4DED-BF37-6D919324E9D1}"/>
    <cellStyle name="Nota 2 2 4 2 3 6 2" xfId="29814" xr:uid="{36B25B81-E98E-47F2-A85E-01C72DD38E66}"/>
    <cellStyle name="Nota 2 2 4 2 3 7" xfId="29815" xr:uid="{DD19F28A-BEC3-47BB-BA4B-2FF337D53AE2}"/>
    <cellStyle name="Nota 2 2 4 2 3 8" xfId="29816" xr:uid="{69256A9A-8387-4711-8EB8-B38C6CC6BCC9}"/>
    <cellStyle name="Nota 2 2 4 2 4" xfId="3903" xr:uid="{4C3BD339-8A9C-4837-9614-D314949E5E26}"/>
    <cellStyle name="Nota 2 2 4 2 4 2" xfId="29817" xr:uid="{06806E61-0431-43F8-9369-FF667EBDE7AA}"/>
    <cellStyle name="Nota 2 2 4 2 4 2 2" xfId="29818" xr:uid="{AA93FE16-B824-412F-803A-47FD80A9CBC1}"/>
    <cellStyle name="Nota 2 2 4 2 4 2 2 2" xfId="29819" xr:uid="{D8B70C08-3A7F-4F92-97E1-C33E2FF7FFD3}"/>
    <cellStyle name="Nota 2 2 4 2 4 2 2 2 2" xfId="29820" xr:uid="{1C70B568-BBAE-4A80-B8AD-A05A5211EE89}"/>
    <cellStyle name="Nota 2 2 4 2 4 2 2 2 2 2" xfId="29821" xr:uid="{FF0CACD6-66FA-4DE5-9BAA-BD7AC5FE6A70}"/>
    <cellStyle name="Nota 2 2 4 2 4 2 2 2 3" xfId="29822" xr:uid="{49B289F9-A220-48D8-8A08-96A8180C2910}"/>
    <cellStyle name="Nota 2 2 4 2 4 2 2 3" xfId="29823" xr:uid="{10410BFE-EBC7-451E-8A03-B9C6CC9543AE}"/>
    <cellStyle name="Nota 2 2 4 2 4 2 2 3 2" xfId="29824" xr:uid="{BD2BAB75-9C1C-4B0C-B3A9-ED7F5765AFAE}"/>
    <cellStyle name="Nota 2 2 4 2 4 2 2 4" xfId="29825" xr:uid="{FCBF43EA-C0E0-46AE-A240-46394563AC71}"/>
    <cellStyle name="Nota 2 2 4 2 4 2 2 4 2" xfId="29826" xr:uid="{0789AC1C-0D46-4831-85CC-78FCE2F40617}"/>
    <cellStyle name="Nota 2 2 4 2 4 2 2 5" xfId="29827" xr:uid="{253F9979-9BA7-41B1-ACE4-1DE943BC4DCC}"/>
    <cellStyle name="Nota 2 2 4 2 4 2 3" xfId="29828" xr:uid="{B607EB42-7F39-40D5-834E-70B3680ED54A}"/>
    <cellStyle name="Nota 2 2 4 2 4 2 3 2" xfId="29829" xr:uid="{FA522038-A64D-47D1-BC96-2A5BC028D13A}"/>
    <cellStyle name="Nota 2 2 4 2 4 2 3 3" xfId="57075" xr:uid="{0027B369-55AA-4535-8B16-0184AF19B1A3}"/>
    <cellStyle name="Nota 2 2 4 2 4 2 4" xfId="29830" xr:uid="{8DC598E3-D3EA-422C-A574-BF30253121C0}"/>
    <cellStyle name="Nota 2 2 4 2 4 2 4 2" xfId="29831" xr:uid="{CD1708F3-EF57-41E4-BF29-35637A97B7EB}"/>
    <cellStyle name="Nota 2 2 4 2 4 2 5" xfId="29832" xr:uid="{39A85917-C298-47DB-A593-B6BB66A5BB74}"/>
    <cellStyle name="Nota 2 2 4 2 4 3" xfId="29833" xr:uid="{F827C04D-6AF0-4C41-839E-F30572817D03}"/>
    <cellStyle name="Nota 2 2 4 2 4 3 2" xfId="29834" xr:uid="{0DE0797D-9B0C-467E-B5EE-A8FAC1BF7B65}"/>
    <cellStyle name="Nota 2 2 4 2 4 3 2 2" xfId="29835" xr:uid="{C027F6FE-503C-4FFA-85D3-9EC4F49818C9}"/>
    <cellStyle name="Nota 2 2 4 2 4 3 2 3" xfId="57076" xr:uid="{33DB171A-ACC5-4C94-B6DD-B74590BCAABB}"/>
    <cellStyle name="Nota 2 2 4 2 4 3 3" xfId="29836" xr:uid="{C68185E9-99CE-4257-94BA-9330DFCC2F62}"/>
    <cellStyle name="Nota 2 2 4 2 4 3 3 2" xfId="29837" xr:uid="{4CCB4DC8-90B5-47BC-8733-F900208E0970}"/>
    <cellStyle name="Nota 2 2 4 2 4 3 4" xfId="29838" xr:uid="{8A4595CB-D5E8-4C05-91E5-B24508046A92}"/>
    <cellStyle name="Nota 2 2 4 2 4 4" xfId="29839" xr:uid="{53DF5790-0EC1-4377-9548-8F30684E6D22}"/>
    <cellStyle name="Nota 2 2 4 2 4 4 2" xfId="29840" xr:uid="{5BC8A732-440F-44E8-A145-FA0EE562753C}"/>
    <cellStyle name="Nota 2 2 4 2 4 4 2 2" xfId="29841" xr:uid="{881E14CE-7D1D-45A6-8557-FAF2402803CE}"/>
    <cellStyle name="Nota 2 2 4 2 4 4 2 2 2" xfId="29842" xr:uid="{D25CD868-7098-44CE-8F22-DB13FAC7A5CB}"/>
    <cellStyle name="Nota 2 2 4 2 4 4 2 3" xfId="29843" xr:uid="{0706F320-E3CB-4C3E-AD06-6A908DDC278C}"/>
    <cellStyle name="Nota 2 2 4 2 4 4 3" xfId="29844" xr:uid="{577B0998-0A50-43C9-95B9-B78C7C3EDFB3}"/>
    <cellStyle name="Nota 2 2 4 2 4 4 3 2" xfId="29845" xr:uid="{9F7158CD-6C46-4096-9F41-DF395BC9D039}"/>
    <cellStyle name="Nota 2 2 4 2 4 4 4" xfId="29846" xr:uid="{D4481184-D3FC-45B4-AF51-94225A7E9B20}"/>
    <cellStyle name="Nota 2 2 4 2 4 4 4 2" xfId="29847" xr:uid="{9FA92AE7-97D4-49A8-9222-97916EC28DE6}"/>
    <cellStyle name="Nota 2 2 4 2 4 4 5" xfId="29848" xr:uid="{7F6CA361-36F6-476C-8503-1D6CE2A09F98}"/>
    <cellStyle name="Nota 2 2 4 2 4 5" xfId="29849" xr:uid="{DA22C8B4-8AA8-4293-BEF2-A5A843C5A710}"/>
    <cellStyle name="Nota 2 2 4 2 4 5 2" xfId="29850" xr:uid="{17417B28-4640-45AE-982C-FB77DBA51ADC}"/>
    <cellStyle name="Nota 2 2 4 2 4 5 2 2" xfId="29851" xr:uid="{F6D6D669-FF05-4122-91BA-8D01624610B0}"/>
    <cellStyle name="Nota 2 2 4 2 4 5 3" xfId="29852" xr:uid="{237E729E-70F1-469D-A8E6-41A0CDBA93E9}"/>
    <cellStyle name="Nota 2 2 4 2 4 5 3 2" xfId="29853" xr:uid="{BF359F20-63FA-4CBF-B800-973914D8A93D}"/>
    <cellStyle name="Nota 2 2 4 2 4 5 4" xfId="29854" xr:uid="{89595483-0259-4087-903B-DE4EF1FC860A}"/>
    <cellStyle name="Nota 2 2 4 2 4 6" xfId="29855" xr:uid="{54C5E5D9-96C7-4C9A-B2DA-36D3D5807479}"/>
    <cellStyle name="Nota 2 2 4 2 4 6 2" xfId="29856" xr:uid="{109162A4-8307-4FA8-B7B2-F12AC4ABBC2E}"/>
    <cellStyle name="Nota 2 2 4 2 4 7" xfId="29857" xr:uid="{99690FFB-843A-4D92-B91E-E5B342786C4E}"/>
    <cellStyle name="Nota 2 2 4 2 4 8" xfId="29858" xr:uid="{C4C4D98F-8F02-48EA-A29E-2E257B46E687}"/>
    <cellStyle name="Nota 2 2 4 2 5" xfId="3904" xr:uid="{64A7A5FF-957D-4C42-A818-D74F6C16A43D}"/>
    <cellStyle name="Nota 2 2 4 2 5 2" xfId="29859" xr:uid="{68274898-288E-45F3-A2E1-1DE2C7A9A34B}"/>
    <cellStyle name="Nota 2 2 4 2 5 2 2" xfId="29860" xr:uid="{0F7F1475-EBDC-46D1-A9F9-606A9700FEDA}"/>
    <cellStyle name="Nota 2 2 4 2 5 2 2 2" xfId="29861" xr:uid="{75E269D5-6253-43D7-A47C-FFB65CD0337A}"/>
    <cellStyle name="Nota 2 2 4 2 5 2 2 2 2" xfId="29862" xr:uid="{F4709E17-5436-4CCB-904A-740C31695871}"/>
    <cellStyle name="Nota 2 2 4 2 5 2 2 2 2 2" xfId="29863" xr:uid="{446A439A-4A18-4029-B50A-58A23F5ABFDB}"/>
    <cellStyle name="Nota 2 2 4 2 5 2 2 2 3" xfId="29864" xr:uid="{741C9FBA-5676-4569-9D77-2C5D6E357CE2}"/>
    <cellStyle name="Nota 2 2 4 2 5 2 2 3" xfId="29865" xr:uid="{D8E2A8A9-85C1-4E96-A97C-936C26D2EC22}"/>
    <cellStyle name="Nota 2 2 4 2 5 2 2 3 2" xfId="29866" xr:uid="{2322DD64-3F76-4462-B534-736BC924EB0C}"/>
    <cellStyle name="Nota 2 2 4 2 5 2 2 4" xfId="29867" xr:uid="{76642B97-7D14-493D-83B6-189B0ADDF139}"/>
    <cellStyle name="Nota 2 2 4 2 5 2 2 4 2" xfId="29868" xr:uid="{0EE2A9F8-33FA-4307-A918-C09D2A7FDA76}"/>
    <cellStyle name="Nota 2 2 4 2 5 2 2 5" xfId="29869" xr:uid="{33DD8CCC-6429-4EA5-86C8-1828B8AF1F85}"/>
    <cellStyle name="Nota 2 2 4 2 5 2 3" xfId="29870" xr:uid="{AAFA86E2-7384-4657-8B91-028C0B8F35BB}"/>
    <cellStyle name="Nota 2 2 4 2 5 2 3 2" xfId="29871" xr:uid="{FA76A477-D19C-40A8-9755-6DCE661A35E9}"/>
    <cellStyle name="Nota 2 2 4 2 5 2 3 3" xfId="57077" xr:uid="{1DC267AF-11A9-4D67-9DC0-1CD91FE6120A}"/>
    <cellStyle name="Nota 2 2 4 2 5 2 4" xfId="29872" xr:uid="{A9B6CC65-975D-48F9-8559-6A61688C1ADB}"/>
    <cellStyle name="Nota 2 2 4 2 5 2 4 2" xfId="29873" xr:uid="{FE627E67-25D7-4903-906C-A8677DBE7A38}"/>
    <cellStyle name="Nota 2 2 4 2 5 2 5" xfId="29874" xr:uid="{0711C3C3-EB59-4200-A268-6E567B929FF5}"/>
    <cellStyle name="Nota 2 2 4 2 5 3" xfId="29875" xr:uid="{ABF97E3C-DC33-40C8-917D-C62A5047D1A8}"/>
    <cellStyle name="Nota 2 2 4 2 5 3 2" xfId="29876" xr:uid="{8C7A1425-B201-484F-BF23-6F6A86EB4BDE}"/>
    <cellStyle name="Nota 2 2 4 2 5 3 2 2" xfId="29877" xr:uid="{BF1D28C8-6471-4542-92A2-05E273DA8FE1}"/>
    <cellStyle name="Nota 2 2 4 2 5 3 2 3" xfId="57078" xr:uid="{DC68B4D1-D9D9-4801-99D0-05795AFBF8E7}"/>
    <cellStyle name="Nota 2 2 4 2 5 3 3" xfId="29878" xr:uid="{D30622BB-E1FB-4E7E-B64B-F38573A79B87}"/>
    <cellStyle name="Nota 2 2 4 2 5 3 3 2" xfId="29879" xr:uid="{231091E1-8045-4B69-8D11-396CD6801DCE}"/>
    <cellStyle name="Nota 2 2 4 2 5 3 4" xfId="29880" xr:uid="{5A36067D-7414-4179-8430-961469F9809B}"/>
    <cellStyle name="Nota 2 2 4 2 5 4" xfId="29881" xr:uid="{1C2EDC2F-7A7E-4E1E-86FD-F9131545C8DF}"/>
    <cellStyle name="Nota 2 2 4 2 5 4 2" xfId="29882" xr:uid="{0A9D3827-3A5D-4A6B-B5EB-D8A5CEE5915B}"/>
    <cellStyle name="Nota 2 2 4 2 5 4 2 2" xfId="29883" xr:uid="{970BDD7C-8E98-40ED-ABC2-36D9607E7901}"/>
    <cellStyle name="Nota 2 2 4 2 5 4 2 2 2" xfId="29884" xr:uid="{5CA4C07A-98ED-4222-8C4D-2EECD85DD9F3}"/>
    <cellStyle name="Nota 2 2 4 2 5 4 2 3" xfId="29885" xr:uid="{1AA3090A-4DD7-4777-96A5-D618CAF62D1D}"/>
    <cellStyle name="Nota 2 2 4 2 5 4 3" xfId="29886" xr:uid="{3A6C1EAA-768C-40EA-B41C-4EEE50421153}"/>
    <cellStyle name="Nota 2 2 4 2 5 4 3 2" xfId="29887" xr:uid="{5D89A8C4-C172-4D03-82C2-9AD69239EB4E}"/>
    <cellStyle name="Nota 2 2 4 2 5 4 4" xfId="29888" xr:uid="{A9A682D4-72D6-4DBC-BC82-D03ACF2541AF}"/>
    <cellStyle name="Nota 2 2 4 2 5 4 4 2" xfId="29889" xr:uid="{C78ECA02-EDE1-46A2-9CAF-2CF92B9EE70F}"/>
    <cellStyle name="Nota 2 2 4 2 5 4 5" xfId="29890" xr:uid="{26154F19-4D1D-4BB9-87B4-065C0E9491CF}"/>
    <cellStyle name="Nota 2 2 4 2 5 5" xfId="29891" xr:uid="{1903F726-C622-40E1-892E-BEE69B4B3AEA}"/>
    <cellStyle name="Nota 2 2 4 2 5 5 2" xfId="29892" xr:uid="{DD6C18F9-BA26-4AF6-81C3-20E35296BF46}"/>
    <cellStyle name="Nota 2 2 4 2 5 5 2 2" xfId="29893" xr:uid="{FBA44DE8-4900-4433-9AED-2E27CACE2112}"/>
    <cellStyle name="Nota 2 2 4 2 5 5 3" xfId="29894" xr:uid="{96664A7F-7A34-41B0-882A-0D02C17D0F1E}"/>
    <cellStyle name="Nota 2 2 4 2 5 5 3 2" xfId="29895" xr:uid="{C23C6DD0-161D-4286-807B-E584F7D174E1}"/>
    <cellStyle name="Nota 2 2 4 2 5 5 4" xfId="29896" xr:uid="{61A9CD8E-4F61-4891-81E7-D054A8E61B43}"/>
    <cellStyle name="Nota 2 2 4 2 5 6" xfId="29897" xr:uid="{40BCD802-4DCF-4E18-B90E-640196247327}"/>
    <cellStyle name="Nota 2 2 4 2 5 6 2" xfId="29898" xr:uid="{49E710E0-FC54-4046-A1FF-D683BD4C75A1}"/>
    <cellStyle name="Nota 2 2 4 2 5 7" xfId="29899" xr:uid="{92A70BEC-08BA-473E-AE4E-C440FDF12484}"/>
    <cellStyle name="Nota 2 2 4 2 5 8" xfId="29900" xr:uid="{D87B5F2E-15B3-4C5B-8B6F-0AC8239BE106}"/>
    <cellStyle name="Nota 2 2 4 2 6" xfId="29901" xr:uid="{54140552-6572-4187-9F5D-770B8DF2C60F}"/>
    <cellStyle name="Nota 2 2 4 2 6 2" xfId="29902" xr:uid="{7CC0F2AD-E033-48BA-BC90-0759718AED8B}"/>
    <cellStyle name="Nota 2 2 4 2 6 2 2" xfId="29903" xr:uid="{12CD21F5-985C-4CEC-8EB0-EB6D80C6CE70}"/>
    <cellStyle name="Nota 2 2 4 2 6 2 2 2" xfId="29904" xr:uid="{606F093F-FC42-4071-A20F-9C654BD7349F}"/>
    <cellStyle name="Nota 2 2 4 2 6 2 2 2 2" xfId="29905" xr:uid="{C5BC3F75-7BCB-47EF-8581-0DBC4344B169}"/>
    <cellStyle name="Nota 2 2 4 2 6 2 2 3" xfId="29906" xr:uid="{15C5CD49-392C-4D66-8AAF-BCEA388D5657}"/>
    <cellStyle name="Nota 2 2 4 2 6 2 3" xfId="29907" xr:uid="{B0D80601-C1A2-4101-A954-2FA74D0434F4}"/>
    <cellStyle name="Nota 2 2 4 2 6 2 3 2" xfId="29908" xr:uid="{F42379F2-10B6-4941-A519-F305CA66FAD4}"/>
    <cellStyle name="Nota 2 2 4 2 6 2 4" xfId="29909" xr:uid="{991CA9E4-5119-4EF0-BD81-C660B2395A1C}"/>
    <cellStyle name="Nota 2 2 4 2 6 2 4 2" xfId="29910" xr:uid="{0CD99CF5-2D71-4BB7-9827-3E715979288D}"/>
    <cellStyle name="Nota 2 2 4 2 6 2 5" xfId="29911" xr:uid="{71D89D2C-3AF8-4D85-8CCC-ABB291B94445}"/>
    <cellStyle name="Nota 2 2 4 2 6 3" xfId="29912" xr:uid="{7903D422-15F6-4B63-A7C5-1ED5470602EB}"/>
    <cellStyle name="Nota 2 2 4 2 6 3 2" xfId="29913" xr:uid="{C29C6CED-D14A-4419-8C02-E9709336708F}"/>
    <cellStyle name="Nota 2 2 4 2 6 3 3" xfId="57079" xr:uid="{8667E416-5F20-415D-8262-2B8DD2175CFB}"/>
    <cellStyle name="Nota 2 2 4 2 6 4" xfId="29914" xr:uid="{EF184117-1E67-468D-8A67-A5E8B42FDEB8}"/>
    <cellStyle name="Nota 2 2 4 2 6 4 2" xfId="29915" xr:uid="{9706AE4C-B94B-4C13-B59F-89181E2B6661}"/>
    <cellStyle name="Nota 2 2 4 2 6 5" xfId="29916" xr:uid="{DABDA430-A79E-46F7-8FF7-C6D488839E35}"/>
    <cellStyle name="Nota 2 2 4 2 7" xfId="29917" xr:uid="{F0F23BA9-DF7A-4653-8D02-F6C35C302227}"/>
    <cellStyle name="Nota 2 2 4 2 7 2" xfId="29918" xr:uid="{C92930AC-7011-4235-9719-79AB12D2A6EB}"/>
    <cellStyle name="Nota 2 2 4 2 7 2 2" xfId="29919" xr:uid="{99A16099-8FC2-4BB0-B728-272A222754A1}"/>
    <cellStyle name="Nota 2 2 4 2 7 2 3" xfId="57080" xr:uid="{68781195-5DE2-46A4-83E4-B231B28831ED}"/>
    <cellStyle name="Nota 2 2 4 2 7 3" xfId="29920" xr:uid="{742774CB-B891-4EA1-A0B6-5696D17F9C74}"/>
    <cellStyle name="Nota 2 2 4 2 7 3 2" xfId="29921" xr:uid="{828F0317-F02C-491B-B79B-F780B57E9A8A}"/>
    <cellStyle name="Nota 2 2 4 2 7 4" xfId="29922" xr:uid="{988F7E15-A94E-4E4D-BEC9-B1886F340E69}"/>
    <cellStyle name="Nota 2 2 4 2 8" xfId="29923" xr:uid="{2141157A-7F3A-4C13-829B-35E92B3B979D}"/>
    <cellStyle name="Nota 2 2 4 2 8 2" xfId="29924" xr:uid="{1886E271-25D6-4AF5-A360-B21E2754897B}"/>
    <cellStyle name="Nota 2 2 4 2 8 2 2" xfId="29925" xr:uid="{3597C740-EB81-49C2-9EFA-8C0D0782C62F}"/>
    <cellStyle name="Nota 2 2 4 2 8 2 2 2" xfId="29926" xr:uid="{27E23579-A4BF-4ED6-B23A-09A2C3B6C56B}"/>
    <cellStyle name="Nota 2 2 4 2 8 2 3" xfId="29927" xr:uid="{9F892A58-F684-4B98-8B90-BD71198C5C94}"/>
    <cellStyle name="Nota 2 2 4 2 8 3" xfId="29928" xr:uid="{0B026694-0C4D-477F-AAAD-D6BEF0429D83}"/>
    <cellStyle name="Nota 2 2 4 2 8 3 2" xfId="29929" xr:uid="{D04A2EE9-D573-4783-B827-0E4B3A32613C}"/>
    <cellStyle name="Nota 2 2 4 2 8 4" xfId="29930" xr:uid="{37924A70-6664-445C-AEFF-E169E7D7EC50}"/>
    <cellStyle name="Nota 2 2 4 2 8 4 2" xfId="29931" xr:uid="{37264514-6517-4DD8-85E8-3BF2DD364EFC}"/>
    <cellStyle name="Nota 2 2 4 2 8 5" xfId="29932" xr:uid="{827B056F-4115-46BC-9B20-27408BC7D769}"/>
    <cellStyle name="Nota 2 2 4 2 9" xfId="29933" xr:uid="{3F0820D7-26B8-434A-AAB9-D144EBF888D5}"/>
    <cellStyle name="Nota 2 2 4 2 9 2" xfId="29934" xr:uid="{40315D0A-0045-414D-8090-2C4F78E4C8E7}"/>
    <cellStyle name="Nota 2 2 4 2 9 2 2" xfId="29935" xr:uid="{4F118F31-E28A-4CB2-ABD2-C7DCEED0ED52}"/>
    <cellStyle name="Nota 2 2 4 2 9 3" xfId="29936" xr:uid="{23C739C1-0331-4B93-8A28-22B025946C20}"/>
    <cellStyle name="Nota 2 2 4 2 9 3 2" xfId="29937" xr:uid="{D34CDA11-2E91-4CD1-91D9-C22EC55C3D2B}"/>
    <cellStyle name="Nota 2 2 4 2 9 4" xfId="29938" xr:uid="{CC4AE9B0-288D-4B43-8E47-C3F50599D47E}"/>
    <cellStyle name="Nota 2 2 4 3" xfId="3905" xr:uid="{3A453979-6315-49BC-AE2A-0CACDBB7E6F3}"/>
    <cellStyle name="Nota 2 2 4 3 10" xfId="29939" xr:uid="{C1BF6C68-03D9-474F-B673-C9F8E207B30A}"/>
    <cellStyle name="Nota 2 2 4 3 2" xfId="3906" xr:uid="{6770A2D5-0809-4AA1-B144-4ADE81A998C9}"/>
    <cellStyle name="Nota 2 2 4 3 2 2" xfId="29940" xr:uid="{A2D5E7F4-51A0-48CC-9FC9-1800165FEF0C}"/>
    <cellStyle name="Nota 2 2 4 3 2 2 2" xfId="29941" xr:uid="{90F4E539-EA33-47B8-8894-681408924D17}"/>
    <cellStyle name="Nota 2 2 4 3 2 2 2 2" xfId="29942" xr:uid="{41055261-95A2-4793-8660-5537B1CEE2FF}"/>
    <cellStyle name="Nota 2 2 4 3 2 2 2 2 2" xfId="29943" xr:uid="{D32CD36F-4156-4C1C-91AB-B525FA8BECED}"/>
    <cellStyle name="Nota 2 2 4 3 2 2 2 2 2 2" xfId="29944" xr:uid="{9233F599-0961-473C-A5B9-789D3E4B0F72}"/>
    <cellStyle name="Nota 2 2 4 3 2 2 2 2 3" xfId="29945" xr:uid="{A2E22458-1C3B-4A55-B379-D50D69308C7D}"/>
    <cellStyle name="Nota 2 2 4 3 2 2 2 3" xfId="29946" xr:uid="{45546C76-1DAA-4E40-A87B-2368789711D5}"/>
    <cellStyle name="Nota 2 2 4 3 2 2 2 3 2" xfId="29947" xr:uid="{D84301FA-EC31-4F49-9FDE-8451083A5CC9}"/>
    <cellStyle name="Nota 2 2 4 3 2 2 2 4" xfId="29948" xr:uid="{26C935D5-C210-40B8-9040-37C2A55BEB01}"/>
    <cellStyle name="Nota 2 2 4 3 2 2 2 4 2" xfId="29949" xr:uid="{95F471F6-AEBF-405E-842F-A8ACF5C864E6}"/>
    <cellStyle name="Nota 2 2 4 3 2 2 2 5" xfId="29950" xr:uid="{AE3B9AC2-5F97-46D6-BA29-54B1D763F682}"/>
    <cellStyle name="Nota 2 2 4 3 2 2 3" xfId="29951" xr:uid="{EB743102-A28F-48C0-A6F6-96AEDEAC2248}"/>
    <cellStyle name="Nota 2 2 4 3 2 2 3 2" xfId="29952" xr:uid="{65ABC830-F687-4863-A99A-088CAE93472B}"/>
    <cellStyle name="Nota 2 2 4 3 2 2 3 3" xfId="57081" xr:uid="{3DAB2F82-9E21-402A-831B-07ED12145D50}"/>
    <cellStyle name="Nota 2 2 4 3 2 2 4" xfId="29953" xr:uid="{837EBD4D-E28C-41F4-BACF-169A0CC9F50F}"/>
    <cellStyle name="Nota 2 2 4 3 2 2 4 2" xfId="29954" xr:uid="{17BA9C63-0A55-403C-8332-29B8FE736ABB}"/>
    <cellStyle name="Nota 2 2 4 3 2 2 5" xfId="29955" xr:uid="{64102144-71E7-48FB-9823-A37194C27E9E}"/>
    <cellStyle name="Nota 2 2 4 3 2 3" xfId="29956" xr:uid="{C69BF45B-885F-41AB-8978-D4C390C2BE88}"/>
    <cellStyle name="Nota 2 2 4 3 2 3 2" xfId="29957" xr:uid="{C1796D01-16D9-458F-BC04-22D620860EC7}"/>
    <cellStyle name="Nota 2 2 4 3 2 3 2 2" xfId="29958" xr:uid="{F0A9EFFF-047F-482D-801F-9194FE70FEED}"/>
    <cellStyle name="Nota 2 2 4 3 2 3 2 3" xfId="57082" xr:uid="{A11DE195-9E26-432F-A4D0-586AC179B2D7}"/>
    <cellStyle name="Nota 2 2 4 3 2 3 3" xfId="29959" xr:uid="{8EEAFD8D-EFFD-4D4C-BDF7-A9F2B9AD0652}"/>
    <cellStyle name="Nota 2 2 4 3 2 3 3 2" xfId="29960" xr:uid="{E2536916-9733-4700-BF22-F9AEAB0A9299}"/>
    <cellStyle name="Nota 2 2 4 3 2 3 4" xfId="29961" xr:uid="{F761DFE6-CC14-402C-B5C9-79F083BFAA38}"/>
    <cellStyle name="Nota 2 2 4 3 2 4" xfId="29962" xr:uid="{C57F6843-E16E-438A-BCB9-BF53FB7B7834}"/>
    <cellStyle name="Nota 2 2 4 3 2 4 2" xfId="29963" xr:uid="{5610CAC2-9F09-4E90-B57A-C049BC2DFF31}"/>
    <cellStyle name="Nota 2 2 4 3 2 4 2 2" xfId="29964" xr:uid="{5FFC6777-7192-4609-AFCD-0EFA087DC810}"/>
    <cellStyle name="Nota 2 2 4 3 2 4 2 2 2" xfId="29965" xr:uid="{0F943481-CF47-4838-8CFB-7818FD63429A}"/>
    <cellStyle name="Nota 2 2 4 3 2 4 2 3" xfId="29966" xr:uid="{9CD757EF-F141-4AAF-8BB1-9C36151320A8}"/>
    <cellStyle name="Nota 2 2 4 3 2 4 3" xfId="29967" xr:uid="{C2529D4A-F201-46A7-98B7-C7E99E9690CC}"/>
    <cellStyle name="Nota 2 2 4 3 2 4 3 2" xfId="29968" xr:uid="{410F4692-1C5B-45EB-8CB0-19856F350E3E}"/>
    <cellStyle name="Nota 2 2 4 3 2 4 4" xfId="29969" xr:uid="{1BF6D739-2269-41C8-937C-6654FB6DFD6D}"/>
    <cellStyle name="Nota 2 2 4 3 2 4 4 2" xfId="29970" xr:uid="{72377FAB-AACF-4E67-A36D-E9711DBFB42F}"/>
    <cellStyle name="Nota 2 2 4 3 2 4 5" xfId="29971" xr:uid="{15A51A06-FB9E-461C-8CA2-59DD9F1FD261}"/>
    <cellStyle name="Nota 2 2 4 3 2 5" xfId="29972" xr:uid="{71CD8094-1C61-4C5C-86B9-81CA86B589BD}"/>
    <cellStyle name="Nota 2 2 4 3 2 5 2" xfId="29973" xr:uid="{7D021373-3F1A-415B-9374-3AE2F814848D}"/>
    <cellStyle name="Nota 2 2 4 3 2 5 2 2" xfId="29974" xr:uid="{23C3F03D-EF61-4D7A-AAFE-86DD33FEA99C}"/>
    <cellStyle name="Nota 2 2 4 3 2 5 3" xfId="29975" xr:uid="{E58EABF6-8FCE-4FEA-9F98-94131D804575}"/>
    <cellStyle name="Nota 2 2 4 3 2 5 3 2" xfId="29976" xr:uid="{AEA5B203-3011-482D-82D9-537DA8700BBE}"/>
    <cellStyle name="Nota 2 2 4 3 2 5 4" xfId="29977" xr:uid="{91AE761B-58AF-4C67-B665-7E26CF87B921}"/>
    <cellStyle name="Nota 2 2 4 3 2 6" xfId="29978" xr:uid="{65F38D84-FFD9-4F7C-829F-D2996A40B6D3}"/>
    <cellStyle name="Nota 2 2 4 3 2 6 2" xfId="29979" xr:uid="{6D64B563-1008-4953-A746-DBD4DB350BAD}"/>
    <cellStyle name="Nota 2 2 4 3 2 7" xfId="29980" xr:uid="{6C2A0B35-C947-419E-94C1-4E0D6FA652FC}"/>
    <cellStyle name="Nota 2 2 4 3 2 8" xfId="29981" xr:uid="{3CA0C4E5-A7FC-496D-87DD-E48C4A282551}"/>
    <cellStyle name="Nota 2 2 4 3 3" xfId="3907" xr:uid="{71CA777F-0B10-4D70-AD11-00BEEFDBE3AC}"/>
    <cellStyle name="Nota 2 2 4 3 3 2" xfId="29982" xr:uid="{FD5BB744-5D09-4792-897B-D4513E3AE7C8}"/>
    <cellStyle name="Nota 2 2 4 3 3 2 2" xfId="29983" xr:uid="{57D88D07-CFD4-4BF9-AA4B-6DC009F1DCCE}"/>
    <cellStyle name="Nota 2 2 4 3 3 2 2 2" xfId="29984" xr:uid="{D6A43F63-C265-470A-8C62-359307B5417E}"/>
    <cellStyle name="Nota 2 2 4 3 3 2 2 2 2" xfId="29985" xr:uid="{60E294A9-E672-4DCA-890D-CC2175C9FA97}"/>
    <cellStyle name="Nota 2 2 4 3 3 2 2 2 2 2" xfId="29986" xr:uid="{F96219E8-47FD-4D9D-A638-DC66FC5EBCAF}"/>
    <cellStyle name="Nota 2 2 4 3 3 2 2 2 3" xfId="29987" xr:uid="{2704FCE9-98D5-4961-BF69-80D02C55D9C5}"/>
    <cellStyle name="Nota 2 2 4 3 3 2 2 3" xfId="29988" xr:uid="{7A87671B-9D56-4139-B67A-DAB054BFF312}"/>
    <cellStyle name="Nota 2 2 4 3 3 2 2 3 2" xfId="29989" xr:uid="{014158B9-2DFB-4E2B-B6C2-53B4094F94C7}"/>
    <cellStyle name="Nota 2 2 4 3 3 2 2 4" xfId="29990" xr:uid="{7EA38477-0C25-465E-8C7B-BE06A4D5ADC8}"/>
    <cellStyle name="Nota 2 2 4 3 3 2 2 4 2" xfId="29991" xr:uid="{98E64019-B581-4394-BD88-2A4DB1FD2F93}"/>
    <cellStyle name="Nota 2 2 4 3 3 2 2 5" xfId="29992" xr:uid="{8EC1826A-3FA6-4524-B1DA-10D18D6F6E68}"/>
    <cellStyle name="Nota 2 2 4 3 3 2 3" xfId="29993" xr:uid="{7C348E11-D6E8-4225-839C-FCDA3F37E91E}"/>
    <cellStyle name="Nota 2 2 4 3 3 2 3 2" xfId="29994" xr:uid="{C8953217-A893-49AB-8651-98908E0607A1}"/>
    <cellStyle name="Nota 2 2 4 3 3 2 3 3" xfId="57083" xr:uid="{DE385EBE-D734-435F-8EDA-3404AD45B1C9}"/>
    <cellStyle name="Nota 2 2 4 3 3 2 4" xfId="29995" xr:uid="{F7AF20F2-907F-4E0D-A13F-4AFB478993C2}"/>
    <cellStyle name="Nota 2 2 4 3 3 2 4 2" xfId="29996" xr:uid="{94F9D131-9F96-4D6D-A018-469914C9BED8}"/>
    <cellStyle name="Nota 2 2 4 3 3 2 5" xfId="29997" xr:uid="{61FE94C2-53F2-4A96-BABA-47F8F3A2135B}"/>
    <cellStyle name="Nota 2 2 4 3 3 3" xfId="29998" xr:uid="{4B081FDA-7658-403F-A7FA-B78BFDFF7F94}"/>
    <cellStyle name="Nota 2 2 4 3 3 3 2" xfId="29999" xr:uid="{8EC75082-20C9-4884-A388-101FB7D45CAE}"/>
    <cellStyle name="Nota 2 2 4 3 3 3 2 2" xfId="30000" xr:uid="{E2EA9CCD-7587-4CB5-8E49-CE34E94A71EA}"/>
    <cellStyle name="Nota 2 2 4 3 3 3 2 3" xfId="57084" xr:uid="{81EF0D8F-19A7-4427-98A3-CEA350A904B3}"/>
    <cellStyle name="Nota 2 2 4 3 3 3 3" xfId="30001" xr:uid="{3212EAC7-41C7-4541-8A23-1D14606C502C}"/>
    <cellStyle name="Nota 2 2 4 3 3 3 3 2" xfId="30002" xr:uid="{03DAA54B-576A-47A7-8760-DFF64FEE0DEE}"/>
    <cellStyle name="Nota 2 2 4 3 3 3 4" xfId="30003" xr:uid="{DAE9A966-F3FA-47F3-B17D-75CF97367A29}"/>
    <cellStyle name="Nota 2 2 4 3 3 4" xfId="30004" xr:uid="{B7BAD28C-26C0-40B5-822D-B8DEC11D7024}"/>
    <cellStyle name="Nota 2 2 4 3 3 4 2" xfId="30005" xr:uid="{9DF55DDA-AEB0-4CD3-91D8-969B3CC9A1EE}"/>
    <cellStyle name="Nota 2 2 4 3 3 4 2 2" xfId="30006" xr:uid="{662B3304-E37F-41CB-A572-FF1ACF507334}"/>
    <cellStyle name="Nota 2 2 4 3 3 4 2 2 2" xfId="30007" xr:uid="{37A190C1-DA5B-47CF-A536-6C445C4E88B5}"/>
    <cellStyle name="Nota 2 2 4 3 3 4 2 3" xfId="30008" xr:uid="{DB7C7D23-E6BF-462E-8E06-77F1E4583BE5}"/>
    <cellStyle name="Nota 2 2 4 3 3 4 3" xfId="30009" xr:uid="{F6E88DCC-B6E7-4F23-9765-9B556B74DC85}"/>
    <cellStyle name="Nota 2 2 4 3 3 4 3 2" xfId="30010" xr:uid="{B09A0819-77A5-4BD4-8499-9AABEEA7EFD1}"/>
    <cellStyle name="Nota 2 2 4 3 3 4 4" xfId="30011" xr:uid="{D67681EA-0EE6-4E59-BDC9-CA0B7B567FC1}"/>
    <cellStyle name="Nota 2 2 4 3 3 4 4 2" xfId="30012" xr:uid="{BD4F5168-67F1-406C-A005-B2D79AB4FF5F}"/>
    <cellStyle name="Nota 2 2 4 3 3 4 5" xfId="30013" xr:uid="{35876F1A-078D-499C-BDAC-3073A54D5873}"/>
    <cellStyle name="Nota 2 2 4 3 3 5" xfId="30014" xr:uid="{CA37B067-C1BB-4F43-8E3C-7A559641AC72}"/>
    <cellStyle name="Nota 2 2 4 3 3 5 2" xfId="30015" xr:uid="{B98D642A-5556-4D48-89A1-14EB3E967A8D}"/>
    <cellStyle name="Nota 2 2 4 3 3 5 2 2" xfId="30016" xr:uid="{3075B46A-0782-4BD7-A683-A8B920512A48}"/>
    <cellStyle name="Nota 2 2 4 3 3 5 3" xfId="30017" xr:uid="{5F725202-C44B-49A2-8C73-68A278EDD2C3}"/>
    <cellStyle name="Nota 2 2 4 3 3 5 3 2" xfId="30018" xr:uid="{4BEB924F-DDD6-489A-BF43-07ED52E89E20}"/>
    <cellStyle name="Nota 2 2 4 3 3 5 4" xfId="30019" xr:uid="{0D1F0164-03CA-4DD7-9625-7CE0CC5F476B}"/>
    <cellStyle name="Nota 2 2 4 3 3 6" xfId="30020" xr:uid="{8B32A060-061B-4809-AF7D-55774444CA01}"/>
    <cellStyle name="Nota 2 2 4 3 3 6 2" xfId="30021" xr:uid="{7BF94273-FB16-470D-B2E1-1D038A4F1ABE}"/>
    <cellStyle name="Nota 2 2 4 3 3 7" xfId="30022" xr:uid="{CA70B399-5876-4A50-A081-2A841CBB3AAB}"/>
    <cellStyle name="Nota 2 2 4 3 3 8" xfId="30023" xr:uid="{5C47A543-1647-423B-B368-66C48368EAAE}"/>
    <cellStyle name="Nota 2 2 4 3 4" xfId="30024" xr:uid="{1C58E147-3945-4B13-9C16-8EF2AAD63E89}"/>
    <cellStyle name="Nota 2 2 4 3 4 2" xfId="30025" xr:uid="{C4EC06BC-E00F-47A7-98D5-432A3F8D17C6}"/>
    <cellStyle name="Nota 2 2 4 3 4 2 2" xfId="30026" xr:uid="{7C9DB0A2-BDEA-4681-BBBE-78EC3A8B80B9}"/>
    <cellStyle name="Nota 2 2 4 3 4 2 2 2" xfId="30027" xr:uid="{959F99C9-055F-4DA8-9F4B-066B8ACD4D05}"/>
    <cellStyle name="Nota 2 2 4 3 4 2 2 2 2" xfId="30028" xr:uid="{F31D740B-682B-4791-A138-73A536D4F3CD}"/>
    <cellStyle name="Nota 2 2 4 3 4 2 2 3" xfId="30029" xr:uid="{BEEA8C26-9253-493C-9D23-0F362F4585BC}"/>
    <cellStyle name="Nota 2 2 4 3 4 2 3" xfId="30030" xr:uid="{82F53261-766E-4BBA-8A84-E3F969CCD9B7}"/>
    <cellStyle name="Nota 2 2 4 3 4 2 3 2" xfId="30031" xr:uid="{8A4AA254-CEA8-46A7-979B-53202A097480}"/>
    <cellStyle name="Nota 2 2 4 3 4 2 4" xfId="30032" xr:uid="{FA3C6E65-5D92-4ECB-B19C-26FE0414D37C}"/>
    <cellStyle name="Nota 2 2 4 3 4 2 4 2" xfId="30033" xr:uid="{8B00EBA9-9D5A-4BB3-9CD5-FDD7E9687D08}"/>
    <cellStyle name="Nota 2 2 4 3 4 2 5" xfId="30034" xr:uid="{C2E94A51-187D-4540-B1AE-3EE2619AD82B}"/>
    <cellStyle name="Nota 2 2 4 3 4 3" xfId="30035" xr:uid="{2FD80D2F-AC66-4AF5-9B7F-FE4AFB6A9F75}"/>
    <cellStyle name="Nota 2 2 4 3 4 3 2" xfId="30036" xr:uid="{8270C4E1-68B5-498B-87C7-B969A06743CA}"/>
    <cellStyle name="Nota 2 2 4 3 4 3 3" xfId="57085" xr:uid="{1246C1CC-2AE6-4FD8-84EB-A12DA46C479B}"/>
    <cellStyle name="Nota 2 2 4 3 4 4" xfId="30037" xr:uid="{5CEECC77-AECE-4A82-B987-FBF149508959}"/>
    <cellStyle name="Nota 2 2 4 3 4 4 2" xfId="30038" xr:uid="{A8123FEA-A97B-4CF5-949B-125100CCA424}"/>
    <cellStyle name="Nota 2 2 4 3 4 5" xfId="30039" xr:uid="{99729363-E3EC-4E67-93F5-FB8B7A8DEA8B}"/>
    <cellStyle name="Nota 2 2 4 3 5" xfId="30040" xr:uid="{FD7A51C3-6E9B-4FA0-943B-F93870D55C47}"/>
    <cellStyle name="Nota 2 2 4 3 5 2" xfId="30041" xr:uid="{33509FFB-36F3-48D4-824F-867C8AC65624}"/>
    <cellStyle name="Nota 2 2 4 3 5 2 2" xfId="30042" xr:uid="{0B6B6834-900B-40FA-97FA-B5D7097F4F64}"/>
    <cellStyle name="Nota 2 2 4 3 5 2 3" xfId="57086" xr:uid="{0FFC3EB4-4022-4CB5-ABE7-5CD49F9966BA}"/>
    <cellStyle name="Nota 2 2 4 3 5 3" xfId="30043" xr:uid="{D62991B8-15BA-4646-B0A4-938AAFFF44EF}"/>
    <cellStyle name="Nota 2 2 4 3 5 3 2" xfId="30044" xr:uid="{E04044B6-DEE4-4279-B50C-F9E45A456022}"/>
    <cellStyle name="Nota 2 2 4 3 5 4" xfId="30045" xr:uid="{42BB5A42-F1B6-493E-94E3-2CFBD2A18C95}"/>
    <cellStyle name="Nota 2 2 4 3 6" xfId="30046" xr:uid="{49917F74-1671-4A9F-A74D-BCC396D76666}"/>
    <cellStyle name="Nota 2 2 4 3 6 2" xfId="30047" xr:uid="{30C855BC-A77A-4F57-995E-BC1E392717D9}"/>
    <cellStyle name="Nota 2 2 4 3 6 2 2" xfId="30048" xr:uid="{7FFF283D-3C27-4160-9816-B71FBCD6892B}"/>
    <cellStyle name="Nota 2 2 4 3 6 2 2 2" xfId="30049" xr:uid="{C0AA3E58-5CE4-40CD-87D4-C0F6F91DC70D}"/>
    <cellStyle name="Nota 2 2 4 3 6 2 3" xfId="30050" xr:uid="{0A8AFDB8-21E6-4A49-ACCC-5FD66B0AFF63}"/>
    <cellStyle name="Nota 2 2 4 3 6 3" xfId="30051" xr:uid="{CE3FCAC0-E13D-4604-8389-58C346DD19DB}"/>
    <cellStyle name="Nota 2 2 4 3 6 3 2" xfId="30052" xr:uid="{EEDDBC15-2210-4D0B-AF08-230494568241}"/>
    <cellStyle name="Nota 2 2 4 3 6 4" xfId="30053" xr:uid="{2458FE9D-19A1-4179-937A-7D0B05EF07EF}"/>
    <cellStyle name="Nota 2 2 4 3 6 4 2" xfId="30054" xr:uid="{0CCEE360-1C32-4D39-BE75-C9B5B671E9A0}"/>
    <cellStyle name="Nota 2 2 4 3 6 5" xfId="30055" xr:uid="{038B7231-4D4C-498B-9986-FF5F8A9ABABB}"/>
    <cellStyle name="Nota 2 2 4 3 7" xfId="30056" xr:uid="{5D8DD0CE-A636-48E5-8409-F47F841E2762}"/>
    <cellStyle name="Nota 2 2 4 3 7 2" xfId="30057" xr:uid="{C9BD69E5-9EA2-4B50-AB36-21835FAEA3B2}"/>
    <cellStyle name="Nota 2 2 4 3 7 2 2" xfId="30058" xr:uid="{89B82CEA-61E4-4710-93AA-AB4F1D9953CF}"/>
    <cellStyle name="Nota 2 2 4 3 7 3" xfId="30059" xr:uid="{225ADC76-5516-4DB2-BF17-6C1A23530B9F}"/>
    <cellStyle name="Nota 2 2 4 3 7 3 2" xfId="30060" xr:uid="{1AC0277E-737B-4002-AC23-F8E096378700}"/>
    <cellStyle name="Nota 2 2 4 3 7 4" xfId="30061" xr:uid="{D1CE89F8-FDF3-4510-8523-634FCCDBD2BF}"/>
    <cellStyle name="Nota 2 2 4 3 8" xfId="30062" xr:uid="{A52A6C40-320C-4DAE-A4B9-12D25A072B7B}"/>
    <cellStyle name="Nota 2 2 4 3 8 2" xfId="30063" xr:uid="{84ED44E9-7013-43AD-A52A-54594431B7B3}"/>
    <cellStyle name="Nota 2 2 4 3 9" xfId="30064" xr:uid="{70B0F731-BB3A-45F1-8553-0A536B0AA32B}"/>
    <cellStyle name="Nota 2 2 4 4" xfId="3908" xr:uid="{DC731B91-A2C8-4B22-95EF-2B410332B6E2}"/>
    <cellStyle name="Nota 2 2 4 4 10" xfId="30065" xr:uid="{7E695DD6-CEE1-4F0D-973E-D067B589B604}"/>
    <cellStyle name="Nota 2 2 4 4 2" xfId="3909" xr:uid="{0457CBA7-B2A5-401C-A5C1-721F8553C7A8}"/>
    <cellStyle name="Nota 2 2 4 4 2 2" xfId="30066" xr:uid="{B33FAE5E-4726-4E70-AFD0-9821F96A9251}"/>
    <cellStyle name="Nota 2 2 4 4 2 2 2" xfId="30067" xr:uid="{BDBB3B00-2965-4F65-9559-8F73FC413885}"/>
    <cellStyle name="Nota 2 2 4 4 2 2 2 2" xfId="30068" xr:uid="{46AC2CD6-0786-4069-A06E-1E663967CB89}"/>
    <cellStyle name="Nota 2 2 4 4 2 2 2 2 2" xfId="30069" xr:uid="{F31B108E-59D1-499E-85FF-8B6B64B42599}"/>
    <cellStyle name="Nota 2 2 4 4 2 2 2 2 2 2" xfId="30070" xr:uid="{0B51F108-91B1-4247-8F51-23E55EC89688}"/>
    <cellStyle name="Nota 2 2 4 4 2 2 2 2 3" xfId="30071" xr:uid="{1A07D3BB-0204-47AC-97D5-298AAB2A5E89}"/>
    <cellStyle name="Nota 2 2 4 4 2 2 2 3" xfId="30072" xr:uid="{0C9702AC-EEEC-4491-9204-7E02A84D37C1}"/>
    <cellStyle name="Nota 2 2 4 4 2 2 2 3 2" xfId="30073" xr:uid="{A27FF173-D427-4E7F-B747-9C162E5E6F9C}"/>
    <cellStyle name="Nota 2 2 4 4 2 2 2 4" xfId="30074" xr:uid="{5C258556-17A0-48DE-A350-4FAF3DBD73AE}"/>
    <cellStyle name="Nota 2 2 4 4 2 2 2 4 2" xfId="30075" xr:uid="{9C22368B-C2C9-4A36-994E-AD9A3EEC1387}"/>
    <cellStyle name="Nota 2 2 4 4 2 2 2 5" xfId="30076" xr:uid="{FFD3FB54-B8FF-4224-89B5-615CF9BEBFAB}"/>
    <cellStyle name="Nota 2 2 4 4 2 2 3" xfId="30077" xr:uid="{FD01F146-2A7A-4927-AF61-38586C01A216}"/>
    <cellStyle name="Nota 2 2 4 4 2 2 3 2" xfId="30078" xr:uid="{22C6DDEC-7005-4873-A774-98F69514E311}"/>
    <cellStyle name="Nota 2 2 4 4 2 2 3 3" xfId="57087" xr:uid="{2BAF5900-9865-47D6-AF05-2FADED139415}"/>
    <cellStyle name="Nota 2 2 4 4 2 2 4" xfId="30079" xr:uid="{9125866B-E623-43F4-BDDC-09E0B230DF05}"/>
    <cellStyle name="Nota 2 2 4 4 2 2 4 2" xfId="30080" xr:uid="{243191D8-0B08-4FF9-92FA-CF34816DB303}"/>
    <cellStyle name="Nota 2 2 4 4 2 2 5" xfId="30081" xr:uid="{F48CFD20-483A-4357-8870-C527B92420A5}"/>
    <cellStyle name="Nota 2 2 4 4 2 3" xfId="30082" xr:uid="{52662B47-CFFE-4D5D-88CE-511443D51651}"/>
    <cellStyle name="Nota 2 2 4 4 2 3 2" xfId="30083" xr:uid="{61322024-CE3E-4903-A3E9-3CEAD294E441}"/>
    <cellStyle name="Nota 2 2 4 4 2 3 2 2" xfId="30084" xr:uid="{B0E50B3D-D444-493C-9CF2-675AE88062D9}"/>
    <cellStyle name="Nota 2 2 4 4 2 3 2 3" xfId="57088" xr:uid="{A4D1D2DF-F25C-4FA5-AC69-68CE4DB3491F}"/>
    <cellStyle name="Nota 2 2 4 4 2 3 3" xfId="30085" xr:uid="{B00BAFFA-9717-4C47-A6BE-9D8AA837EFC7}"/>
    <cellStyle name="Nota 2 2 4 4 2 3 3 2" xfId="30086" xr:uid="{F740C97C-5D1E-4F31-84E0-EE47D4C56271}"/>
    <cellStyle name="Nota 2 2 4 4 2 3 4" xfId="30087" xr:uid="{7A7BC809-D883-4351-9F05-E9AF87647A53}"/>
    <cellStyle name="Nota 2 2 4 4 2 4" xfId="30088" xr:uid="{02506E5B-42CF-430B-BDDF-BCDEB0239955}"/>
    <cellStyle name="Nota 2 2 4 4 2 4 2" xfId="30089" xr:uid="{08629A5F-9A58-49BD-A866-E833BAAC1521}"/>
    <cellStyle name="Nota 2 2 4 4 2 4 2 2" xfId="30090" xr:uid="{C350093A-1C31-4017-9845-2D3170E0AE7D}"/>
    <cellStyle name="Nota 2 2 4 4 2 4 2 2 2" xfId="30091" xr:uid="{E53A15BE-7B71-4E02-B278-171879C71243}"/>
    <cellStyle name="Nota 2 2 4 4 2 4 2 3" xfId="30092" xr:uid="{DFF2E366-19B1-4914-8C57-882880DE3990}"/>
    <cellStyle name="Nota 2 2 4 4 2 4 3" xfId="30093" xr:uid="{D7A32264-30E8-40AD-9A37-7A443B5FCA5A}"/>
    <cellStyle name="Nota 2 2 4 4 2 4 3 2" xfId="30094" xr:uid="{E17A0102-1E48-4C98-AA35-E2EA8D7AD9F0}"/>
    <cellStyle name="Nota 2 2 4 4 2 4 4" xfId="30095" xr:uid="{7BB25724-A572-45FC-880D-9AE276862093}"/>
    <cellStyle name="Nota 2 2 4 4 2 4 4 2" xfId="30096" xr:uid="{16441F87-3CB0-4B01-AB45-3D554569E11A}"/>
    <cellStyle name="Nota 2 2 4 4 2 4 5" xfId="30097" xr:uid="{B21B7F8E-A74E-4684-BF50-59FA568D58E9}"/>
    <cellStyle name="Nota 2 2 4 4 2 5" xfId="30098" xr:uid="{CCD430A5-C2DB-428B-A8B1-3ADEB608885A}"/>
    <cellStyle name="Nota 2 2 4 4 2 5 2" xfId="30099" xr:uid="{1E4D71BE-D05A-4457-9557-CC6FD72DA05B}"/>
    <cellStyle name="Nota 2 2 4 4 2 5 2 2" xfId="30100" xr:uid="{648D1455-4E4B-40B4-BA96-D1C03A641FC9}"/>
    <cellStyle name="Nota 2 2 4 4 2 5 3" xfId="30101" xr:uid="{C0161356-5588-439F-ABE6-43ACBBF1B707}"/>
    <cellStyle name="Nota 2 2 4 4 2 5 3 2" xfId="30102" xr:uid="{060DCCD3-BF85-44B6-8370-5A4248E88020}"/>
    <cellStyle name="Nota 2 2 4 4 2 5 4" xfId="30103" xr:uid="{95F99343-DF23-4C8C-9E87-8A9607167A2E}"/>
    <cellStyle name="Nota 2 2 4 4 2 6" xfId="30104" xr:uid="{CE0978FE-5F55-4562-A3CF-2B529AD951C9}"/>
    <cellStyle name="Nota 2 2 4 4 2 6 2" xfId="30105" xr:uid="{2354F4F8-63E7-40AF-8D9D-7B7873FE1A43}"/>
    <cellStyle name="Nota 2 2 4 4 2 7" xfId="30106" xr:uid="{389808D6-2CC2-475B-9483-D4B82A550948}"/>
    <cellStyle name="Nota 2 2 4 4 2 8" xfId="30107" xr:uid="{1019D94B-B9C8-47EC-83C1-64C0C4B12D28}"/>
    <cellStyle name="Nota 2 2 4 4 3" xfId="3910" xr:uid="{D43DD3EF-862F-4585-A4DB-F7D94CDDFD93}"/>
    <cellStyle name="Nota 2 2 4 4 3 2" xfId="30108" xr:uid="{36D7F3A0-2555-4B57-A65A-ED3243786A8E}"/>
    <cellStyle name="Nota 2 2 4 4 3 2 2" xfId="30109" xr:uid="{28A44932-E690-44E7-9D91-BD980B180F31}"/>
    <cellStyle name="Nota 2 2 4 4 3 2 2 2" xfId="30110" xr:uid="{47BF9CE3-83BD-4741-B4C2-D7275A6E6266}"/>
    <cellStyle name="Nota 2 2 4 4 3 2 2 2 2" xfId="30111" xr:uid="{1CB8BA8B-0952-4683-B429-394F2D5F291B}"/>
    <cellStyle name="Nota 2 2 4 4 3 2 2 2 2 2" xfId="30112" xr:uid="{58CF7A36-754F-457A-A1BD-3A4F03E58CB5}"/>
    <cellStyle name="Nota 2 2 4 4 3 2 2 2 3" xfId="30113" xr:uid="{5088DBB7-55F5-4FC5-99BE-93C9A8576D11}"/>
    <cellStyle name="Nota 2 2 4 4 3 2 2 3" xfId="30114" xr:uid="{11145631-441B-4BD2-A4EB-C6961E4E50D6}"/>
    <cellStyle name="Nota 2 2 4 4 3 2 2 3 2" xfId="30115" xr:uid="{6C27892A-4284-4EAA-A864-F3BD651AEA05}"/>
    <cellStyle name="Nota 2 2 4 4 3 2 2 4" xfId="30116" xr:uid="{C68E91ED-E9E9-493A-8DD0-414D77C378B7}"/>
    <cellStyle name="Nota 2 2 4 4 3 2 2 4 2" xfId="30117" xr:uid="{2515AE5B-E0BD-4CB7-8568-73FCDE82EDE6}"/>
    <cellStyle name="Nota 2 2 4 4 3 2 2 5" xfId="30118" xr:uid="{4151BD9E-F0EC-49B4-9A8D-3165E87A7AA8}"/>
    <cellStyle name="Nota 2 2 4 4 3 2 3" xfId="30119" xr:uid="{3717F083-CBDB-452E-A86A-554E1684142D}"/>
    <cellStyle name="Nota 2 2 4 4 3 2 3 2" xfId="30120" xr:uid="{455E8FDF-0424-4C16-BAC9-6C74CD9AF3B4}"/>
    <cellStyle name="Nota 2 2 4 4 3 2 3 3" xfId="57089" xr:uid="{BDF16082-FAB9-4443-8FFB-4D333F8DA23A}"/>
    <cellStyle name="Nota 2 2 4 4 3 2 4" xfId="30121" xr:uid="{E68BB133-1CF1-4D2E-9A3C-CD7DB8A702EE}"/>
    <cellStyle name="Nota 2 2 4 4 3 2 4 2" xfId="30122" xr:uid="{BA0DD8E8-1BF2-4A4F-82DE-9DE7CD6982B7}"/>
    <cellStyle name="Nota 2 2 4 4 3 2 5" xfId="30123" xr:uid="{EF80B8A2-15FB-490A-AD7A-AB08153F9D22}"/>
    <cellStyle name="Nota 2 2 4 4 3 3" xfId="30124" xr:uid="{F80BDC11-231E-4D2F-BEF8-38AE7B006B45}"/>
    <cellStyle name="Nota 2 2 4 4 3 3 2" xfId="30125" xr:uid="{B41D0B7A-C4A9-4CD2-B52A-AA162A9B2AB1}"/>
    <cellStyle name="Nota 2 2 4 4 3 3 2 2" xfId="30126" xr:uid="{8B6BC339-CD0A-4AF9-9D6F-A6A412275BDB}"/>
    <cellStyle name="Nota 2 2 4 4 3 3 2 3" xfId="57090" xr:uid="{AF50492E-3A8B-45ED-B2BE-CD6E467E9AC0}"/>
    <cellStyle name="Nota 2 2 4 4 3 3 3" xfId="30127" xr:uid="{FB6D7E4A-D566-4EE7-B733-0B6F30647CD3}"/>
    <cellStyle name="Nota 2 2 4 4 3 3 3 2" xfId="30128" xr:uid="{FD60777C-E856-4624-9E30-5E09CBEC0F4C}"/>
    <cellStyle name="Nota 2 2 4 4 3 3 4" xfId="30129" xr:uid="{8F0B0C5F-296D-4EFB-9037-824AEAC8675D}"/>
    <cellStyle name="Nota 2 2 4 4 3 4" xfId="30130" xr:uid="{6711338A-1288-48A3-836E-2F3672BC9A6D}"/>
    <cellStyle name="Nota 2 2 4 4 3 4 2" xfId="30131" xr:uid="{120A3C04-CCA5-4933-B053-DAFFE6E83A9B}"/>
    <cellStyle name="Nota 2 2 4 4 3 4 2 2" xfId="30132" xr:uid="{E1B6B58B-0869-4F65-9051-17B42E5AAF63}"/>
    <cellStyle name="Nota 2 2 4 4 3 4 2 2 2" xfId="30133" xr:uid="{78E3DA43-019B-4ED7-9CAA-936811AD9EA6}"/>
    <cellStyle name="Nota 2 2 4 4 3 4 2 3" xfId="30134" xr:uid="{88B58DE4-1407-4FF3-9732-F2758FAD23DD}"/>
    <cellStyle name="Nota 2 2 4 4 3 4 3" xfId="30135" xr:uid="{E21A8D83-5BAE-4B95-96F4-3498AE511814}"/>
    <cellStyle name="Nota 2 2 4 4 3 4 3 2" xfId="30136" xr:uid="{2AA508F8-3304-4578-B847-BD0A332F99CB}"/>
    <cellStyle name="Nota 2 2 4 4 3 4 4" xfId="30137" xr:uid="{AAED4C81-C58C-4169-9DEB-C2A07F5F8BD4}"/>
    <cellStyle name="Nota 2 2 4 4 3 4 4 2" xfId="30138" xr:uid="{A5295755-DA75-4A05-9826-6E9BE7399C81}"/>
    <cellStyle name="Nota 2 2 4 4 3 4 5" xfId="30139" xr:uid="{F35CC80B-BFB9-4B39-A95F-F397AF13B198}"/>
    <cellStyle name="Nota 2 2 4 4 3 5" xfId="30140" xr:uid="{ADD2D643-B09D-48E3-9273-6B55E770016A}"/>
    <cellStyle name="Nota 2 2 4 4 3 5 2" xfId="30141" xr:uid="{3DC9990C-E5F2-45E0-A827-6D7B6723A3AE}"/>
    <cellStyle name="Nota 2 2 4 4 3 5 2 2" xfId="30142" xr:uid="{58D6FA2F-2A43-4285-A7C0-5D7AA7150694}"/>
    <cellStyle name="Nota 2 2 4 4 3 5 3" xfId="30143" xr:uid="{22573D32-9325-41A0-B752-F561B9956260}"/>
    <cellStyle name="Nota 2 2 4 4 3 5 3 2" xfId="30144" xr:uid="{AB01E94E-E3E0-4C5F-922F-C6DA7FD230CA}"/>
    <cellStyle name="Nota 2 2 4 4 3 5 4" xfId="30145" xr:uid="{49276ACB-0A83-40E8-96C8-D33CC1C864AD}"/>
    <cellStyle name="Nota 2 2 4 4 3 6" xfId="30146" xr:uid="{87401C7C-8CC4-4A91-9891-F67FF414FB3D}"/>
    <cellStyle name="Nota 2 2 4 4 3 6 2" xfId="30147" xr:uid="{D1D76651-DEEB-449E-8041-C54013495914}"/>
    <cellStyle name="Nota 2 2 4 4 3 7" xfId="30148" xr:uid="{4CDED55D-EE04-4950-9EDF-635B3285BFEA}"/>
    <cellStyle name="Nota 2 2 4 4 3 8" xfId="30149" xr:uid="{7311E6C4-7858-4245-80EC-1786007D8D84}"/>
    <cellStyle name="Nota 2 2 4 4 4" xfId="30150" xr:uid="{1E874E1C-B6A6-40BC-9546-D4E2D6C9C2B9}"/>
    <cellStyle name="Nota 2 2 4 4 4 2" xfId="30151" xr:uid="{0BA58ECE-7A2C-49F9-BBB3-ABF6E1C4F036}"/>
    <cellStyle name="Nota 2 2 4 4 4 2 2" xfId="30152" xr:uid="{EFBFCCCE-43E0-4665-A601-51E9E71DC355}"/>
    <cellStyle name="Nota 2 2 4 4 4 2 2 2" xfId="30153" xr:uid="{C8F2D167-08B1-40DF-8E30-524CC505DDED}"/>
    <cellStyle name="Nota 2 2 4 4 4 2 2 2 2" xfId="30154" xr:uid="{DF48CB95-DD06-4754-B2DE-160223131B6D}"/>
    <cellStyle name="Nota 2 2 4 4 4 2 2 3" xfId="30155" xr:uid="{6A2F6C63-9B70-47F4-B672-0658B97360B6}"/>
    <cellStyle name="Nota 2 2 4 4 4 2 3" xfId="30156" xr:uid="{D2641BA7-D847-4B1B-AFF5-76030970D307}"/>
    <cellStyle name="Nota 2 2 4 4 4 2 3 2" xfId="30157" xr:uid="{41A5CF31-7EFF-4074-9B99-399227C690E9}"/>
    <cellStyle name="Nota 2 2 4 4 4 2 4" xfId="30158" xr:uid="{70B8A2CC-9668-4887-A6BF-C69A7DD1BECC}"/>
    <cellStyle name="Nota 2 2 4 4 4 2 4 2" xfId="30159" xr:uid="{F97AAA1D-4069-4D4E-89E8-9BECC81C23DB}"/>
    <cellStyle name="Nota 2 2 4 4 4 2 5" xfId="30160" xr:uid="{6BDDAAEE-344D-4BCB-8F66-A5DEBDAD9C90}"/>
    <cellStyle name="Nota 2 2 4 4 4 3" xfId="30161" xr:uid="{9BFDFD42-0155-4C5F-940D-BC24B37E0316}"/>
    <cellStyle name="Nota 2 2 4 4 4 3 2" xfId="30162" xr:uid="{758C9FCA-A22D-46C2-9626-AC5D2A0252B4}"/>
    <cellStyle name="Nota 2 2 4 4 4 3 3" xfId="57091" xr:uid="{9628CF12-3F1F-4941-853B-4481A33E6D94}"/>
    <cellStyle name="Nota 2 2 4 4 4 4" xfId="30163" xr:uid="{24F7BD9A-597D-4DFE-AD64-47483379A0CB}"/>
    <cellStyle name="Nota 2 2 4 4 4 4 2" xfId="30164" xr:uid="{22A553DC-8D43-4AC4-B77D-3D084300B4ED}"/>
    <cellStyle name="Nota 2 2 4 4 4 5" xfId="30165" xr:uid="{CF1EA5A2-B6CC-40A3-ADD2-48D702F2FA62}"/>
    <cellStyle name="Nota 2 2 4 4 5" xfId="30166" xr:uid="{08920E7A-4F41-4D8C-BDF6-64316E888659}"/>
    <cellStyle name="Nota 2 2 4 4 5 2" xfId="30167" xr:uid="{90A25F3A-931E-4684-BCD8-1129B27A5668}"/>
    <cellStyle name="Nota 2 2 4 4 5 2 2" xfId="30168" xr:uid="{8D6641CB-6112-4FDC-A716-C075106EE132}"/>
    <cellStyle name="Nota 2 2 4 4 5 2 3" xfId="57092" xr:uid="{625E7DF4-592D-41FA-B789-671C044DA624}"/>
    <cellStyle name="Nota 2 2 4 4 5 3" xfId="30169" xr:uid="{AE7A4FCB-CB0D-4D4D-A3D2-82630EA0881D}"/>
    <cellStyle name="Nota 2 2 4 4 5 3 2" xfId="30170" xr:uid="{4C6A38A0-A90C-4EAE-85BE-08B192C74CC2}"/>
    <cellStyle name="Nota 2 2 4 4 5 4" xfId="30171" xr:uid="{E1B3759E-02CD-4AE7-B7E5-291B6A199E07}"/>
    <cellStyle name="Nota 2 2 4 4 6" xfId="30172" xr:uid="{4AF9C360-E9B7-46CE-B62D-2881BDDD64EE}"/>
    <cellStyle name="Nota 2 2 4 4 6 2" xfId="30173" xr:uid="{6D82AFBD-5E3B-4330-BAF1-CA8122B859A1}"/>
    <cellStyle name="Nota 2 2 4 4 6 2 2" xfId="30174" xr:uid="{BF550E02-DED0-4F4F-AF69-E300033206B1}"/>
    <cellStyle name="Nota 2 2 4 4 6 2 2 2" xfId="30175" xr:uid="{5579E9A8-5FA0-483B-B7F3-6D9F6D7E150F}"/>
    <cellStyle name="Nota 2 2 4 4 6 2 3" xfId="30176" xr:uid="{5DFDD987-38D8-4F2F-9822-707091B44F23}"/>
    <cellStyle name="Nota 2 2 4 4 6 3" xfId="30177" xr:uid="{B46294FE-49CA-4C8F-B9A7-4E7D3A5C1B49}"/>
    <cellStyle name="Nota 2 2 4 4 6 3 2" xfId="30178" xr:uid="{62A32879-BF17-4A49-8524-05C83F0105C7}"/>
    <cellStyle name="Nota 2 2 4 4 6 4" xfId="30179" xr:uid="{CF0962B7-4B29-4837-9FCB-B6345932EE96}"/>
    <cellStyle name="Nota 2 2 4 4 6 4 2" xfId="30180" xr:uid="{E67E4353-BC05-4728-B5E1-DDD4E7C4C41F}"/>
    <cellStyle name="Nota 2 2 4 4 6 5" xfId="30181" xr:uid="{2690ADAF-6DB3-424C-BAC8-373D212778BC}"/>
    <cellStyle name="Nota 2 2 4 4 7" xfId="30182" xr:uid="{5EAEC051-B97F-463C-B8E5-7882ED78F45B}"/>
    <cellStyle name="Nota 2 2 4 4 7 2" xfId="30183" xr:uid="{732DA4CD-26DD-4906-85E0-845601F4C2E7}"/>
    <cellStyle name="Nota 2 2 4 4 7 2 2" xfId="30184" xr:uid="{10A3EBA2-16EF-4228-92D2-0D1CFB309E10}"/>
    <cellStyle name="Nota 2 2 4 4 7 3" xfId="30185" xr:uid="{E86076A0-6D5B-4CE6-B706-37DF665FD991}"/>
    <cellStyle name="Nota 2 2 4 4 7 3 2" xfId="30186" xr:uid="{F92D5485-F272-4644-899A-DD614C245F2F}"/>
    <cellStyle name="Nota 2 2 4 4 7 4" xfId="30187" xr:uid="{94D7F906-FAAC-4A11-8CED-82DEBE8A0260}"/>
    <cellStyle name="Nota 2 2 4 4 8" xfId="30188" xr:uid="{081634C8-3562-4E61-BE66-C54C37BDEDC4}"/>
    <cellStyle name="Nota 2 2 4 4 8 2" xfId="30189" xr:uid="{540CC4A6-14C4-4FDF-9000-FD4014A825F1}"/>
    <cellStyle name="Nota 2 2 4 4 9" xfId="30190" xr:uid="{E31B120B-BBE7-402C-B4F2-0C329F8C6AFA}"/>
    <cellStyle name="Nota 2 2 4 5" xfId="3911" xr:uid="{47E296FC-153C-44B5-B0B8-681A8617C405}"/>
    <cellStyle name="Nota 2 2 4 5 2" xfId="30191" xr:uid="{AB223CB8-B0CF-4A04-90B3-975DF364A924}"/>
    <cellStyle name="Nota 2 2 4 5 2 2" xfId="30192" xr:uid="{E99C1ACA-D99A-4240-9CEC-DD5B83DE1533}"/>
    <cellStyle name="Nota 2 2 4 5 2 2 2" xfId="30193" xr:uid="{08C91489-0EDD-4FDE-A5AF-6A2DB839D7CA}"/>
    <cellStyle name="Nota 2 2 4 5 2 2 2 2" xfId="30194" xr:uid="{7D0F58C7-A989-44A7-882C-A632AE3385DB}"/>
    <cellStyle name="Nota 2 2 4 5 2 2 2 2 2" xfId="30195" xr:uid="{5ADA6693-27F9-4D21-991E-CA53B5F2A471}"/>
    <cellStyle name="Nota 2 2 4 5 2 2 2 3" xfId="30196" xr:uid="{79B3B285-9C1D-42DB-8525-401EABFC3EAD}"/>
    <cellStyle name="Nota 2 2 4 5 2 2 3" xfId="30197" xr:uid="{F408505F-612A-4A46-AB99-59B662B5ED7A}"/>
    <cellStyle name="Nota 2 2 4 5 2 2 3 2" xfId="30198" xr:uid="{E7B91BE2-389F-4E44-ACA6-50645135E1B2}"/>
    <cellStyle name="Nota 2 2 4 5 2 2 4" xfId="30199" xr:uid="{54246CEC-EE55-4C9E-900F-A09CF41AC10F}"/>
    <cellStyle name="Nota 2 2 4 5 2 2 4 2" xfId="30200" xr:uid="{76BA6ADC-ABED-4506-BCDD-C0FCD4CE9C8C}"/>
    <cellStyle name="Nota 2 2 4 5 2 2 5" xfId="30201" xr:uid="{46ACB0B4-2074-45BE-99C9-09993FD18F27}"/>
    <cellStyle name="Nota 2 2 4 5 2 3" xfId="30202" xr:uid="{8E9180DB-C604-46DF-B0BB-B82FCE693DF6}"/>
    <cellStyle name="Nota 2 2 4 5 2 3 2" xfId="30203" xr:uid="{E7EC94A7-91F0-47C1-996D-0FA2EF491822}"/>
    <cellStyle name="Nota 2 2 4 5 2 3 3" xfId="57093" xr:uid="{6ACAA2EB-6EFA-46A6-A241-86DAE25B91EF}"/>
    <cellStyle name="Nota 2 2 4 5 2 4" xfId="30204" xr:uid="{3A81D1A5-6730-4903-A160-F0BF989BAA96}"/>
    <cellStyle name="Nota 2 2 4 5 2 4 2" xfId="30205" xr:uid="{EB3EEB41-8027-4F7F-9EA3-7C045D728C13}"/>
    <cellStyle name="Nota 2 2 4 5 2 5" xfId="30206" xr:uid="{7BE04377-D00F-4E42-B7BC-438E373119CC}"/>
    <cellStyle name="Nota 2 2 4 5 3" xfId="30207" xr:uid="{C02C3FCB-4B61-4B62-85A7-31C2E107F10E}"/>
    <cellStyle name="Nota 2 2 4 5 3 2" xfId="30208" xr:uid="{74FDBAE4-2708-443B-9A21-82AB05B9C790}"/>
    <cellStyle name="Nota 2 2 4 5 3 2 2" xfId="30209" xr:uid="{1AC5304E-A0D0-467A-877B-3E858C67110A}"/>
    <cellStyle name="Nota 2 2 4 5 3 2 3" xfId="57094" xr:uid="{C634AFD1-53AA-4208-9F3D-98E24524C9A5}"/>
    <cellStyle name="Nota 2 2 4 5 3 3" xfId="30210" xr:uid="{FDA77672-5407-421C-9A61-31F61DF12E30}"/>
    <cellStyle name="Nota 2 2 4 5 3 3 2" xfId="30211" xr:uid="{B9F7FC02-C668-4F96-B8FF-304CF4D2E8BF}"/>
    <cellStyle name="Nota 2 2 4 5 3 4" xfId="30212" xr:uid="{2471FC04-C88D-46D6-AB35-04C60E30FC42}"/>
    <cellStyle name="Nota 2 2 4 5 4" xfId="30213" xr:uid="{41E9C90A-0A30-466B-AA5A-52664C5C89DF}"/>
    <cellStyle name="Nota 2 2 4 5 4 2" xfId="30214" xr:uid="{40300DFE-783E-495B-AD2F-C259A8B9B72A}"/>
    <cellStyle name="Nota 2 2 4 5 4 2 2" xfId="30215" xr:uid="{A14A7200-4343-48BC-A8B8-0F9093D4844F}"/>
    <cellStyle name="Nota 2 2 4 5 4 2 2 2" xfId="30216" xr:uid="{E48D87D9-9B3B-4BFE-B65A-037674797299}"/>
    <cellStyle name="Nota 2 2 4 5 4 2 3" xfId="30217" xr:uid="{5D1DF848-7629-4BA3-9F23-66D23B376E2A}"/>
    <cellStyle name="Nota 2 2 4 5 4 3" xfId="30218" xr:uid="{E1C568CF-CFD2-4159-A65F-9CBCA1D470A8}"/>
    <cellStyle name="Nota 2 2 4 5 4 3 2" xfId="30219" xr:uid="{F891A7C6-E58B-4C01-B513-667AFB910C7A}"/>
    <cellStyle name="Nota 2 2 4 5 4 4" xfId="30220" xr:uid="{7A650DE7-F652-456C-BCBE-B3BA4783262E}"/>
    <cellStyle name="Nota 2 2 4 5 4 4 2" xfId="30221" xr:uid="{431A7389-93C1-4D84-9156-198E22EBCC9C}"/>
    <cellStyle name="Nota 2 2 4 5 4 5" xfId="30222" xr:uid="{59BF120F-1FDB-4DB0-98E7-10236EC6A7EE}"/>
    <cellStyle name="Nota 2 2 4 5 5" xfId="30223" xr:uid="{A4D0F07A-48F7-4BEC-867B-335A10C93181}"/>
    <cellStyle name="Nota 2 2 4 5 5 2" xfId="30224" xr:uid="{5B8781FF-7BB7-4EB7-AEE1-6D736BEC16C4}"/>
    <cellStyle name="Nota 2 2 4 5 5 2 2" xfId="30225" xr:uid="{9F917C5C-DD6A-4F1D-B6FF-7CA9B42164A2}"/>
    <cellStyle name="Nota 2 2 4 5 5 3" xfId="30226" xr:uid="{4121E536-748D-44AD-B2D0-651DFBBDA1BB}"/>
    <cellStyle name="Nota 2 2 4 5 5 3 2" xfId="30227" xr:uid="{DC5AA698-3008-42AE-A373-629B55E33CE0}"/>
    <cellStyle name="Nota 2 2 4 5 5 4" xfId="30228" xr:uid="{BECD57D0-2FC0-4683-B2A4-C7E38CCF4D66}"/>
    <cellStyle name="Nota 2 2 4 5 6" xfId="30229" xr:uid="{AE46F282-4A5A-4A3B-974A-7DF2A292E1C3}"/>
    <cellStyle name="Nota 2 2 4 5 6 2" xfId="30230" xr:uid="{D0D94540-EE05-469A-8881-40F992425E55}"/>
    <cellStyle name="Nota 2 2 4 5 7" xfId="30231" xr:uid="{16CEB9E6-021E-4E7D-8313-263EE7D8B7B1}"/>
    <cellStyle name="Nota 2 2 4 5 8" xfId="30232" xr:uid="{D50A702F-78D5-4441-849D-9305FB8F30DC}"/>
    <cellStyle name="Nota 2 2 4 6" xfId="3912" xr:uid="{09A54174-7331-422F-A6B5-6A4D527E6088}"/>
    <cellStyle name="Nota 2 2 4 6 2" xfId="30233" xr:uid="{37C48412-25CD-42F6-9142-D9D72FCE69BA}"/>
    <cellStyle name="Nota 2 2 4 6 2 2" xfId="30234" xr:uid="{C4585253-2A3D-48EE-B8E8-D5A215C95584}"/>
    <cellStyle name="Nota 2 2 4 6 2 2 2" xfId="30235" xr:uid="{45DB15DC-D294-44FF-9D07-F3F783CE9235}"/>
    <cellStyle name="Nota 2 2 4 6 2 2 2 2" xfId="30236" xr:uid="{1FEA075F-8790-4E0F-BA95-33DFC6C2032D}"/>
    <cellStyle name="Nota 2 2 4 6 2 2 2 2 2" xfId="30237" xr:uid="{89A149D7-4427-4A2F-B5A0-BC6FB73819C0}"/>
    <cellStyle name="Nota 2 2 4 6 2 2 2 3" xfId="30238" xr:uid="{3F3C54D5-7DAB-48AA-BFD5-95BA30C10458}"/>
    <cellStyle name="Nota 2 2 4 6 2 2 3" xfId="30239" xr:uid="{EE748D87-C80B-4BD4-A24F-15E0B79D02EB}"/>
    <cellStyle name="Nota 2 2 4 6 2 2 3 2" xfId="30240" xr:uid="{A716A54A-4D52-46FB-9D86-2D5D888A9ACB}"/>
    <cellStyle name="Nota 2 2 4 6 2 2 4" xfId="30241" xr:uid="{338D6F43-66F9-441B-BCF4-E3872A787E8B}"/>
    <cellStyle name="Nota 2 2 4 6 2 2 4 2" xfId="30242" xr:uid="{E00BA6F4-3E32-4079-BFA9-1B71BA2C5E57}"/>
    <cellStyle name="Nota 2 2 4 6 2 2 5" xfId="30243" xr:uid="{09167F5A-F62C-43AE-865A-26C9A485FBA8}"/>
    <cellStyle name="Nota 2 2 4 6 2 3" xfId="30244" xr:uid="{0F9A8F3C-6A70-43DC-A5E6-8B7D89D6ECA8}"/>
    <cellStyle name="Nota 2 2 4 6 2 3 2" xfId="30245" xr:uid="{E9BD3806-5DE9-4EB2-9956-FD8F4219D08F}"/>
    <cellStyle name="Nota 2 2 4 6 2 3 3" xfId="57095" xr:uid="{51A1886F-2044-4975-9394-F98EDAB6FDBB}"/>
    <cellStyle name="Nota 2 2 4 6 2 4" xfId="30246" xr:uid="{9E9EEFFA-34FD-48DC-97AF-76CF4864F5A7}"/>
    <cellStyle name="Nota 2 2 4 6 2 4 2" xfId="30247" xr:uid="{386DC029-6F88-42FD-8701-B51C4A970CA1}"/>
    <cellStyle name="Nota 2 2 4 6 2 5" xfId="30248" xr:uid="{D4CB55C6-262A-4A00-8E0C-3D8C776DF9FA}"/>
    <cellStyle name="Nota 2 2 4 6 3" xfId="30249" xr:uid="{2C9259F1-A67B-4678-9D13-D462051382A7}"/>
    <cellStyle name="Nota 2 2 4 6 3 2" xfId="30250" xr:uid="{63FE95EA-1B59-4848-AC89-DE7607B3517F}"/>
    <cellStyle name="Nota 2 2 4 6 3 2 2" xfId="30251" xr:uid="{B8B83887-8CE9-4C8F-849D-FF9A210B9D74}"/>
    <cellStyle name="Nota 2 2 4 6 3 2 3" xfId="57096" xr:uid="{E58CA7A8-3716-4CE8-A38A-1D5852314A02}"/>
    <cellStyle name="Nota 2 2 4 6 3 3" xfId="30252" xr:uid="{488159F4-DF59-4B0F-BDFB-6DD22C076F81}"/>
    <cellStyle name="Nota 2 2 4 6 3 3 2" xfId="30253" xr:uid="{228E26AE-DD88-41B1-BA6F-283EB9F1639D}"/>
    <cellStyle name="Nota 2 2 4 6 3 4" xfId="30254" xr:uid="{A6AE4A55-C5A3-4C62-9D05-6485ACFF9B66}"/>
    <cellStyle name="Nota 2 2 4 6 4" xfId="30255" xr:uid="{74AB0083-FC67-45D7-8BB3-F977735FEFFA}"/>
    <cellStyle name="Nota 2 2 4 6 4 2" xfId="30256" xr:uid="{C3E13A1F-8852-4246-B713-FBD2B2B81D59}"/>
    <cellStyle name="Nota 2 2 4 6 4 2 2" xfId="30257" xr:uid="{D124E8FE-2893-4F8A-A1D6-ED875D2A35FA}"/>
    <cellStyle name="Nota 2 2 4 6 4 2 2 2" xfId="30258" xr:uid="{9C18B293-0FBC-4217-B5ED-5B609F14D525}"/>
    <cellStyle name="Nota 2 2 4 6 4 2 3" xfId="30259" xr:uid="{75C7BC59-772E-4752-A40D-60CF08845625}"/>
    <cellStyle name="Nota 2 2 4 6 4 3" xfId="30260" xr:uid="{A1601753-B879-4B5A-B79E-5BC3B4816223}"/>
    <cellStyle name="Nota 2 2 4 6 4 3 2" xfId="30261" xr:uid="{2158B7CC-2ECD-40DC-9328-69D7036E588F}"/>
    <cellStyle name="Nota 2 2 4 6 4 4" xfId="30262" xr:uid="{4E535B42-A841-4D97-B139-4F03A7035CAE}"/>
    <cellStyle name="Nota 2 2 4 6 4 4 2" xfId="30263" xr:uid="{8BAA842F-DDA6-4962-9524-3C360C43872D}"/>
    <cellStyle name="Nota 2 2 4 6 4 5" xfId="30264" xr:uid="{AA544C88-3E76-4493-A04B-FF9D9A60B58B}"/>
    <cellStyle name="Nota 2 2 4 6 5" xfId="30265" xr:uid="{12DEFF7A-98E8-4883-9BCA-C7803246A316}"/>
    <cellStyle name="Nota 2 2 4 6 5 2" xfId="30266" xr:uid="{DE15F655-1C9B-4BE2-B323-7E232D2E4D7D}"/>
    <cellStyle name="Nota 2 2 4 6 5 2 2" xfId="30267" xr:uid="{5D460594-FDE5-4597-A16B-34C2B4B7B46B}"/>
    <cellStyle name="Nota 2 2 4 6 5 3" xfId="30268" xr:uid="{479E28C4-0C0E-4DFC-BC22-6E083DE66989}"/>
    <cellStyle name="Nota 2 2 4 6 5 3 2" xfId="30269" xr:uid="{A4AA6CC6-0FB0-4535-BD42-8EDCDC79F8D8}"/>
    <cellStyle name="Nota 2 2 4 6 5 4" xfId="30270" xr:uid="{3A0FDCC3-914B-4591-8789-7DFE8F4D20F5}"/>
    <cellStyle name="Nota 2 2 4 6 6" xfId="30271" xr:uid="{519EC68C-10C3-454A-B3FC-ADA7A293D94A}"/>
    <cellStyle name="Nota 2 2 4 6 6 2" xfId="30272" xr:uid="{7A2FB26C-8A35-4FDE-BBD2-8CFB361F0066}"/>
    <cellStyle name="Nota 2 2 4 6 7" xfId="30273" xr:uid="{5911D8C8-98D5-48CA-836D-41C93AB26934}"/>
    <cellStyle name="Nota 2 2 4 6 8" xfId="30274" xr:uid="{B83CC895-4414-4A64-B9CF-FA02E13E36C1}"/>
    <cellStyle name="Nota 2 2 4 7" xfId="3913" xr:uid="{92EA9793-6192-415A-AA27-F99E3EEB1DE4}"/>
    <cellStyle name="Nota 2 2 4 7 2" xfId="30275" xr:uid="{0B1C3BC6-0667-4825-9CEC-20A2079E3F66}"/>
    <cellStyle name="Nota 2 2 4 7 2 2" xfId="30276" xr:uid="{AE8B6105-2BF2-4461-A517-8C9CD3D751D5}"/>
    <cellStyle name="Nota 2 2 4 7 2 2 2" xfId="30277" xr:uid="{ED447372-44BE-4AA4-82E4-BDBC7A16044C}"/>
    <cellStyle name="Nota 2 2 4 7 2 2 2 2" xfId="30278" xr:uid="{F4F88683-8A96-4E8C-9D2E-CAE8BB9EE488}"/>
    <cellStyle name="Nota 2 2 4 7 2 2 2 2 2" xfId="30279" xr:uid="{4832020F-5DF1-48D1-9DDD-A324733D32EE}"/>
    <cellStyle name="Nota 2 2 4 7 2 2 2 3" xfId="30280" xr:uid="{557C6590-18DD-471C-B1E2-58A30354649C}"/>
    <cellStyle name="Nota 2 2 4 7 2 2 3" xfId="30281" xr:uid="{9127CC3C-F0D8-45AF-8904-12CC841790A7}"/>
    <cellStyle name="Nota 2 2 4 7 2 2 3 2" xfId="30282" xr:uid="{150B3C60-633C-4C1E-BF88-77210DD53A9F}"/>
    <cellStyle name="Nota 2 2 4 7 2 2 4" xfId="30283" xr:uid="{5868FB04-8065-485E-9894-EABD62FAB2A5}"/>
    <cellStyle name="Nota 2 2 4 7 2 2 4 2" xfId="30284" xr:uid="{7CDAF60B-5E42-42FD-B134-19B048A3E5F5}"/>
    <cellStyle name="Nota 2 2 4 7 2 2 5" xfId="30285" xr:uid="{AFC8A927-95F8-4C10-A5EC-519942B2B52C}"/>
    <cellStyle name="Nota 2 2 4 7 2 3" xfId="30286" xr:uid="{152E1D82-0CA3-4102-B688-F65FE1DC5A1A}"/>
    <cellStyle name="Nota 2 2 4 7 2 3 2" xfId="30287" xr:uid="{2464063C-6F08-431D-9D5F-C785281E288A}"/>
    <cellStyle name="Nota 2 2 4 7 2 3 3" xfId="57097" xr:uid="{18E4A7DA-FD16-4851-98D3-CC9DFA36684C}"/>
    <cellStyle name="Nota 2 2 4 7 2 4" xfId="30288" xr:uid="{637F43E7-5F6C-4CC7-991A-563321FEF1F7}"/>
    <cellStyle name="Nota 2 2 4 7 2 4 2" xfId="30289" xr:uid="{59427835-3F5B-47CB-BFCA-92754535CC69}"/>
    <cellStyle name="Nota 2 2 4 7 2 5" xfId="30290" xr:uid="{4253A7F1-F7C0-4B54-90A1-5ABF86A890E1}"/>
    <cellStyle name="Nota 2 2 4 7 3" xfId="30291" xr:uid="{E858AB15-144F-40A6-9D86-BB49B35853FB}"/>
    <cellStyle name="Nota 2 2 4 7 3 2" xfId="30292" xr:uid="{1A47DB33-2DD9-4470-8AC3-C7FD07A4C217}"/>
    <cellStyle name="Nota 2 2 4 7 3 2 2" xfId="30293" xr:uid="{674AB812-7642-458B-89A0-FBA66F9EC0DE}"/>
    <cellStyle name="Nota 2 2 4 7 3 2 3" xfId="57098" xr:uid="{29410A1D-496A-473C-AD3E-2987D5B0DB4D}"/>
    <cellStyle name="Nota 2 2 4 7 3 3" xfId="30294" xr:uid="{A76B0BA9-0D98-4E0C-B1E3-F6E663756AC0}"/>
    <cellStyle name="Nota 2 2 4 7 3 3 2" xfId="30295" xr:uid="{877B25E5-AF82-4CD1-BD59-EDBD95C2D190}"/>
    <cellStyle name="Nota 2 2 4 7 3 4" xfId="30296" xr:uid="{E6AF3158-983A-401C-BD33-3CE4C5A067B9}"/>
    <cellStyle name="Nota 2 2 4 7 4" xfId="30297" xr:uid="{006F3E11-7AFF-453D-A91F-B99BCF32EA04}"/>
    <cellStyle name="Nota 2 2 4 7 4 2" xfId="30298" xr:uid="{FF14AE92-DED2-47FB-ACA0-DAD44D6DDA1C}"/>
    <cellStyle name="Nota 2 2 4 7 4 2 2" xfId="30299" xr:uid="{FB11A675-AC65-4311-80EC-3FAF9BF72D2E}"/>
    <cellStyle name="Nota 2 2 4 7 4 2 2 2" xfId="30300" xr:uid="{13D14640-FC08-4D2D-9EC1-DAC288979841}"/>
    <cellStyle name="Nota 2 2 4 7 4 2 3" xfId="30301" xr:uid="{554EC3D0-2D32-4405-B86C-247360E1D865}"/>
    <cellStyle name="Nota 2 2 4 7 4 3" xfId="30302" xr:uid="{D13F92B3-A43A-4182-91E1-62FC91CDFE54}"/>
    <cellStyle name="Nota 2 2 4 7 4 3 2" xfId="30303" xr:uid="{947991C8-7140-45EA-A496-7A674E67ACC4}"/>
    <cellStyle name="Nota 2 2 4 7 4 4" xfId="30304" xr:uid="{BB14D6BF-97A9-4452-B1B2-896603A61782}"/>
    <cellStyle name="Nota 2 2 4 7 4 4 2" xfId="30305" xr:uid="{216B4203-4EB0-4F33-BFB6-4EF4A710939F}"/>
    <cellStyle name="Nota 2 2 4 7 4 5" xfId="30306" xr:uid="{4136A602-DC80-4440-AA20-BBFAFA920BF6}"/>
    <cellStyle name="Nota 2 2 4 7 5" xfId="30307" xr:uid="{C10F85DA-0B8C-4D52-90AF-DB81BFC3EEB6}"/>
    <cellStyle name="Nota 2 2 4 7 5 2" xfId="30308" xr:uid="{55ECF086-7184-491A-9B41-3D83E4D10537}"/>
    <cellStyle name="Nota 2 2 4 7 5 2 2" xfId="30309" xr:uid="{DE6E5228-3A18-4C15-804C-D5EF5B53A456}"/>
    <cellStyle name="Nota 2 2 4 7 5 3" xfId="30310" xr:uid="{6391DF86-1F6C-487F-93D6-202D17A3BD70}"/>
    <cellStyle name="Nota 2 2 4 7 5 3 2" xfId="30311" xr:uid="{B8BD4672-A10D-4AB9-A2BA-ECA90BB72966}"/>
    <cellStyle name="Nota 2 2 4 7 5 4" xfId="30312" xr:uid="{588531B9-8401-4445-A4F6-41A0832B1698}"/>
    <cellStyle name="Nota 2 2 4 7 6" xfId="30313" xr:uid="{F9C7EA71-CDE9-4DC8-9F1B-43CB3AC8093B}"/>
    <cellStyle name="Nota 2 2 4 7 6 2" xfId="30314" xr:uid="{D12C91C4-2FCB-47A1-BD54-60425A2DF580}"/>
    <cellStyle name="Nota 2 2 4 7 7" xfId="30315" xr:uid="{1C6DAF54-EE93-440C-90B5-3AA47052CB2D}"/>
    <cellStyle name="Nota 2 2 4 7 8" xfId="30316" xr:uid="{20D5526B-57AA-4451-A95B-78CFEE99DC44}"/>
    <cellStyle name="Nota 2 2 4 8" xfId="30317" xr:uid="{64A3F3E2-454E-4345-AA43-906F71871A89}"/>
    <cellStyle name="Nota 2 2 4 8 2" xfId="30318" xr:uid="{0535A728-2E22-4B0F-95DC-B24D8E0F2D10}"/>
    <cellStyle name="Nota 2 2 4 8 2 2" xfId="30319" xr:uid="{9A91CF3E-6B83-416E-9270-3B7525EBA64C}"/>
    <cellStyle name="Nota 2 2 4 8 2 2 2" xfId="30320" xr:uid="{83019632-70BA-4709-A556-7BC236B50DB1}"/>
    <cellStyle name="Nota 2 2 4 8 2 2 2 2" xfId="30321" xr:uid="{BCF9D713-FA36-4CBB-AF9A-78D15632F6C0}"/>
    <cellStyle name="Nota 2 2 4 8 2 2 3" xfId="30322" xr:uid="{23F10B21-4862-484D-985C-57C04CE43F63}"/>
    <cellStyle name="Nota 2 2 4 8 2 3" xfId="30323" xr:uid="{DFE539C7-3217-4686-8649-E6EE8F2404EB}"/>
    <cellStyle name="Nota 2 2 4 8 2 3 2" xfId="30324" xr:uid="{1D3E0975-0994-4B2D-BEB4-9C553E5F8F71}"/>
    <cellStyle name="Nota 2 2 4 8 2 4" xfId="30325" xr:uid="{4CCF3CE1-4C60-4BFD-97CE-ABDF96CA3576}"/>
    <cellStyle name="Nota 2 2 4 8 2 4 2" xfId="30326" xr:uid="{74F14DB6-5DC4-4451-AC9C-57B46D2C7162}"/>
    <cellStyle name="Nota 2 2 4 8 2 5" xfId="30327" xr:uid="{7E302C3A-B5AE-4C49-824B-F194D4518FB1}"/>
    <cellStyle name="Nota 2 2 4 8 3" xfId="30328" xr:uid="{551A064C-7E9B-4D90-A904-56EA3131C880}"/>
    <cellStyle name="Nota 2 2 4 8 3 2" xfId="30329" xr:uid="{767A3B77-E41E-430A-9A23-3ED7FB191821}"/>
    <cellStyle name="Nota 2 2 4 8 3 3" xfId="57099" xr:uid="{DAB20681-70F2-4E1C-BD57-17F76574BD4F}"/>
    <cellStyle name="Nota 2 2 4 8 4" xfId="30330" xr:uid="{A61A76D3-4756-491E-90B2-D2F9007C5354}"/>
    <cellStyle name="Nota 2 2 4 8 4 2" xfId="30331" xr:uid="{15E7ABB4-81DC-4CC2-A92E-37228951DF5A}"/>
    <cellStyle name="Nota 2 2 4 8 5" xfId="30332" xr:uid="{1E39D112-4D9B-41FE-9463-C80403B4C703}"/>
    <cellStyle name="Nota 2 2 4 9" xfId="30333" xr:uid="{18C64DC9-3882-4B26-8736-8F2D924E9945}"/>
    <cellStyle name="Nota 2 2 4 9 2" xfId="30334" xr:uid="{6F36AD33-9CEC-4469-BB4F-8D72E1213ADD}"/>
    <cellStyle name="Nota 2 2 4 9 2 2" xfId="30335" xr:uid="{35AA1A02-6F33-4204-97AD-DF21CB57B60C}"/>
    <cellStyle name="Nota 2 2 4 9 2 3" xfId="57100" xr:uid="{BEDD4A93-69EB-475B-84B6-8DE99BB5D683}"/>
    <cellStyle name="Nota 2 2 4 9 3" xfId="30336" xr:uid="{22ECE55C-128D-4B29-B7D8-63CEF2D8DDB1}"/>
    <cellStyle name="Nota 2 2 4 9 3 2" xfId="30337" xr:uid="{44EBB32D-BC52-453C-B503-735EA93D1D7E}"/>
    <cellStyle name="Nota 2 2 4 9 4" xfId="30338" xr:uid="{79E0B17B-4CB8-493F-901A-3AD068BF96B5}"/>
    <cellStyle name="Nota 2 2 5" xfId="3914" xr:uid="{31344301-3972-4B9B-9A65-57CEAC48A42F}"/>
    <cellStyle name="Nota 2 2 5 10" xfId="30339" xr:uid="{2C20176C-0845-4AE4-84EE-1271C867B950}"/>
    <cellStyle name="Nota 2 2 5 10 2" xfId="30340" xr:uid="{278AA9E8-B6D1-4D39-8312-2308E7EC97C8}"/>
    <cellStyle name="Nota 2 2 5 11" xfId="30341" xr:uid="{2E0044F2-14C5-4061-909B-15FD635DEB5E}"/>
    <cellStyle name="Nota 2 2 5 12" xfId="30342" xr:uid="{180772AB-542A-4205-8074-28B987DCEAA2}"/>
    <cellStyle name="Nota 2 2 5 2" xfId="3915" xr:uid="{6BA065B7-3C48-4526-A12F-253D7C3A286C}"/>
    <cellStyle name="Nota 2 2 5 2 10" xfId="30343" xr:uid="{51718AE3-04E4-4DD9-AEEF-B6CEEC6B5C86}"/>
    <cellStyle name="Nota 2 2 5 2 2" xfId="3916" xr:uid="{99534B64-51EF-4C89-94A1-D16659DE3691}"/>
    <cellStyle name="Nota 2 2 5 2 2 2" xfId="30344" xr:uid="{3A2D3954-B63A-4F47-82CD-BB089DE9FA7E}"/>
    <cellStyle name="Nota 2 2 5 2 2 2 2" xfId="30345" xr:uid="{FF1CB49C-BE03-4D06-8771-7F9990D6ABBE}"/>
    <cellStyle name="Nota 2 2 5 2 2 2 2 2" xfId="30346" xr:uid="{C0BBEE05-9BA4-45B8-A2F6-CE12088B9142}"/>
    <cellStyle name="Nota 2 2 5 2 2 2 2 2 2" xfId="30347" xr:uid="{177557B5-18A0-4F4E-BCD5-367DFB6F3CDB}"/>
    <cellStyle name="Nota 2 2 5 2 2 2 2 2 2 2" xfId="30348" xr:uid="{2CAD9D62-072B-41AC-A193-5315FC7FFC87}"/>
    <cellStyle name="Nota 2 2 5 2 2 2 2 2 3" xfId="30349" xr:uid="{8A7B3E34-63EF-4B27-9698-1C70331A398F}"/>
    <cellStyle name="Nota 2 2 5 2 2 2 2 3" xfId="30350" xr:uid="{DA608931-8DBF-4AF0-A1C0-91934FB00A46}"/>
    <cellStyle name="Nota 2 2 5 2 2 2 2 3 2" xfId="30351" xr:uid="{7D85EA5A-6AAB-4CBA-9254-E52C95D5272F}"/>
    <cellStyle name="Nota 2 2 5 2 2 2 2 4" xfId="30352" xr:uid="{874E7117-7FB6-4026-B189-845F2ABDB965}"/>
    <cellStyle name="Nota 2 2 5 2 2 2 2 4 2" xfId="30353" xr:uid="{F0C29461-0D19-4363-9271-7513E3FC1C59}"/>
    <cellStyle name="Nota 2 2 5 2 2 2 2 5" xfId="30354" xr:uid="{A9F80D05-2AA7-4B3E-9C6C-E8C51DEE2B5C}"/>
    <cellStyle name="Nota 2 2 5 2 2 2 3" xfId="30355" xr:uid="{05B92947-1771-496C-8FEA-71C32012122E}"/>
    <cellStyle name="Nota 2 2 5 2 2 2 3 2" xfId="30356" xr:uid="{91576853-D530-4129-93D8-140A998935F6}"/>
    <cellStyle name="Nota 2 2 5 2 2 2 3 3" xfId="57101" xr:uid="{27AEC44A-0083-44C3-A823-D446AAE4BE47}"/>
    <cellStyle name="Nota 2 2 5 2 2 2 4" xfId="30357" xr:uid="{782C4F83-52CD-4E79-A86D-9FC291803F3A}"/>
    <cellStyle name="Nota 2 2 5 2 2 2 4 2" xfId="30358" xr:uid="{E2C50EBE-CA34-4F6F-9161-C3226A40805D}"/>
    <cellStyle name="Nota 2 2 5 2 2 2 5" xfId="30359" xr:uid="{3FD208F7-6223-4408-9A21-9CDEB318C852}"/>
    <cellStyle name="Nota 2 2 5 2 2 3" xfId="30360" xr:uid="{20391A87-9FEC-414E-AC73-6A30F6E900D1}"/>
    <cellStyle name="Nota 2 2 5 2 2 3 2" xfId="30361" xr:uid="{65348254-A7B9-407F-8061-A5E1643F5D21}"/>
    <cellStyle name="Nota 2 2 5 2 2 3 2 2" xfId="30362" xr:uid="{D9AACBCA-8E50-4AA5-BC41-D8BC7C016B4C}"/>
    <cellStyle name="Nota 2 2 5 2 2 3 2 3" xfId="57102" xr:uid="{61777D9A-B1C7-472D-A5B7-19111401FFD1}"/>
    <cellStyle name="Nota 2 2 5 2 2 3 3" xfId="30363" xr:uid="{21983E72-8774-4F91-BBDF-167CA68D1716}"/>
    <cellStyle name="Nota 2 2 5 2 2 3 3 2" xfId="30364" xr:uid="{74DE9D20-8613-4432-A97D-6CC381BD42C2}"/>
    <cellStyle name="Nota 2 2 5 2 2 3 4" xfId="30365" xr:uid="{FDF82C01-EAC6-4A98-B404-8B66D8498776}"/>
    <cellStyle name="Nota 2 2 5 2 2 4" xfId="30366" xr:uid="{AB8F898F-206C-4BE9-9F9D-D73646D9CF01}"/>
    <cellStyle name="Nota 2 2 5 2 2 4 2" xfId="30367" xr:uid="{0CC904B6-F125-4D84-9E88-0D13B3F0EEBB}"/>
    <cellStyle name="Nota 2 2 5 2 2 4 2 2" xfId="30368" xr:uid="{3D32A9A5-7E4C-48D8-B466-7161ECEBDABF}"/>
    <cellStyle name="Nota 2 2 5 2 2 4 2 2 2" xfId="30369" xr:uid="{448D6EBE-0F65-4061-AB56-57CE08E70BFF}"/>
    <cellStyle name="Nota 2 2 5 2 2 4 2 3" xfId="30370" xr:uid="{C6F99D88-8420-4252-80DA-5CF043979613}"/>
    <cellStyle name="Nota 2 2 5 2 2 4 3" xfId="30371" xr:uid="{4530EEE9-34FE-4EB4-9B9E-96606743D7FE}"/>
    <cellStyle name="Nota 2 2 5 2 2 4 3 2" xfId="30372" xr:uid="{8FDFA34E-423B-41FC-B2E5-6DB751CE8B5E}"/>
    <cellStyle name="Nota 2 2 5 2 2 4 4" xfId="30373" xr:uid="{9CD444F2-368D-4981-B2A7-BBC88821EAC3}"/>
    <cellStyle name="Nota 2 2 5 2 2 4 4 2" xfId="30374" xr:uid="{F442253C-8FD2-41ED-AD29-D827C29AFB8A}"/>
    <cellStyle name="Nota 2 2 5 2 2 4 5" xfId="30375" xr:uid="{7BB3EA00-5327-4E34-91DD-A11889883158}"/>
    <cellStyle name="Nota 2 2 5 2 2 5" xfId="30376" xr:uid="{587C1E65-4442-420F-9249-6D202B6BB3A6}"/>
    <cellStyle name="Nota 2 2 5 2 2 5 2" xfId="30377" xr:uid="{E11D77D3-734E-463B-AB59-9DB6C78023CA}"/>
    <cellStyle name="Nota 2 2 5 2 2 5 2 2" xfId="30378" xr:uid="{554E1DA5-1489-494D-B17E-E603DD7588EB}"/>
    <cellStyle name="Nota 2 2 5 2 2 5 3" xfId="30379" xr:uid="{F3B2F937-630F-428E-9368-37578EF6D099}"/>
    <cellStyle name="Nota 2 2 5 2 2 5 3 2" xfId="30380" xr:uid="{E264915C-5F18-486D-8571-08B4D0A346A4}"/>
    <cellStyle name="Nota 2 2 5 2 2 5 4" xfId="30381" xr:uid="{A803427F-AF08-45A2-AC4B-00F30C11D3EE}"/>
    <cellStyle name="Nota 2 2 5 2 2 6" xfId="30382" xr:uid="{A24A3AC9-FF3D-430D-BB8E-F3414C4BB78A}"/>
    <cellStyle name="Nota 2 2 5 2 2 6 2" xfId="30383" xr:uid="{7156B34A-3055-4F58-AEC1-E4C908269154}"/>
    <cellStyle name="Nota 2 2 5 2 2 7" xfId="30384" xr:uid="{F9ECCE72-9C22-4513-B130-1328BEF47701}"/>
    <cellStyle name="Nota 2 2 5 2 2 8" xfId="30385" xr:uid="{CF6D456D-2479-4A92-AF61-062FDD2F4D80}"/>
    <cellStyle name="Nota 2 2 5 2 3" xfId="3917" xr:uid="{2C682E51-D796-4C9B-8B8B-E3B4C9758799}"/>
    <cellStyle name="Nota 2 2 5 2 3 2" xfId="30386" xr:uid="{63279495-E208-415A-AD99-43BFE23C91C7}"/>
    <cellStyle name="Nota 2 2 5 2 3 2 2" xfId="30387" xr:uid="{80CD37C9-2291-45B4-AF63-BE0D52679011}"/>
    <cellStyle name="Nota 2 2 5 2 3 2 2 2" xfId="30388" xr:uid="{C366027F-7901-470F-BDD2-C344057F908E}"/>
    <cellStyle name="Nota 2 2 5 2 3 2 2 2 2" xfId="30389" xr:uid="{8FB404CD-C8A7-4462-A07A-7CDA9786ED3D}"/>
    <cellStyle name="Nota 2 2 5 2 3 2 2 2 2 2" xfId="30390" xr:uid="{A3AF3E81-37D1-4D80-9752-02334B7B1A2B}"/>
    <cellStyle name="Nota 2 2 5 2 3 2 2 2 3" xfId="30391" xr:uid="{DA7DD262-DA63-4EC4-A069-CBAD01C7D36D}"/>
    <cellStyle name="Nota 2 2 5 2 3 2 2 3" xfId="30392" xr:uid="{5EE1E7D5-B003-471E-A774-4DEF211067C9}"/>
    <cellStyle name="Nota 2 2 5 2 3 2 2 3 2" xfId="30393" xr:uid="{EBE6BF84-05D6-4FF6-8A45-7508AADDE636}"/>
    <cellStyle name="Nota 2 2 5 2 3 2 2 4" xfId="30394" xr:uid="{2AAA725C-A6B5-4898-B954-68CEC54418A9}"/>
    <cellStyle name="Nota 2 2 5 2 3 2 2 4 2" xfId="30395" xr:uid="{8FD6ADE1-6577-4E13-ADF3-028A39617483}"/>
    <cellStyle name="Nota 2 2 5 2 3 2 2 5" xfId="30396" xr:uid="{66C3A706-39B8-4F02-BBD1-DC863FC14C69}"/>
    <cellStyle name="Nota 2 2 5 2 3 2 3" xfId="30397" xr:uid="{F8C048C3-228B-405F-AC2D-3411B4AEFC86}"/>
    <cellStyle name="Nota 2 2 5 2 3 2 3 2" xfId="30398" xr:uid="{EB17EDFD-D286-4D54-8412-922E6C10D9A2}"/>
    <cellStyle name="Nota 2 2 5 2 3 2 3 3" xfId="57103" xr:uid="{6A895099-F23C-4133-8A20-DE66D1F9E491}"/>
    <cellStyle name="Nota 2 2 5 2 3 2 4" xfId="30399" xr:uid="{131558C5-55FB-4526-A33F-7AD2C175FDA3}"/>
    <cellStyle name="Nota 2 2 5 2 3 2 4 2" xfId="30400" xr:uid="{C83E4E81-DA7D-498D-871E-48397E940BA9}"/>
    <cellStyle name="Nota 2 2 5 2 3 2 5" xfId="30401" xr:uid="{8FDBC816-89A2-4D7C-B0A2-F393B043BA15}"/>
    <cellStyle name="Nota 2 2 5 2 3 3" xfId="30402" xr:uid="{7F1C79F5-B231-4D49-A269-7CD0CAEA097E}"/>
    <cellStyle name="Nota 2 2 5 2 3 3 2" xfId="30403" xr:uid="{F15A3848-B91E-4B5B-9BFA-C97A2BC0F826}"/>
    <cellStyle name="Nota 2 2 5 2 3 3 2 2" xfId="30404" xr:uid="{35E6332D-636C-44BD-A752-6456A1E10630}"/>
    <cellStyle name="Nota 2 2 5 2 3 3 2 3" xfId="57104" xr:uid="{6C65A4BB-D997-4D36-8F6E-05B237523316}"/>
    <cellStyle name="Nota 2 2 5 2 3 3 3" xfId="30405" xr:uid="{A2C237A8-1DAD-4F18-B286-85DAB32796B4}"/>
    <cellStyle name="Nota 2 2 5 2 3 3 3 2" xfId="30406" xr:uid="{E641FE33-CEB3-463E-88AF-99699659FDDB}"/>
    <cellStyle name="Nota 2 2 5 2 3 3 4" xfId="30407" xr:uid="{66C76632-A7D9-46DA-AA99-CF4C86577BF6}"/>
    <cellStyle name="Nota 2 2 5 2 3 4" xfId="30408" xr:uid="{0E5AF282-306B-475D-B442-750CCB333C40}"/>
    <cellStyle name="Nota 2 2 5 2 3 4 2" xfId="30409" xr:uid="{1B961B2C-A3D4-42DC-A2C2-CB69E9087ED8}"/>
    <cellStyle name="Nota 2 2 5 2 3 4 2 2" xfId="30410" xr:uid="{22905F65-CD63-4CA8-B194-81110BA41A07}"/>
    <cellStyle name="Nota 2 2 5 2 3 4 2 2 2" xfId="30411" xr:uid="{1C2E85DE-859D-433C-BAC4-30AC49729C22}"/>
    <cellStyle name="Nota 2 2 5 2 3 4 2 3" xfId="30412" xr:uid="{3ECBD5AD-CE28-489F-9F80-E2CA73A55A52}"/>
    <cellStyle name="Nota 2 2 5 2 3 4 3" xfId="30413" xr:uid="{8A9ACB3C-69E2-464F-A50D-F2CE6FE661D5}"/>
    <cellStyle name="Nota 2 2 5 2 3 4 3 2" xfId="30414" xr:uid="{06BC6084-22A0-416E-AAED-A6A8C5A12A85}"/>
    <cellStyle name="Nota 2 2 5 2 3 4 4" xfId="30415" xr:uid="{FA0C97FF-0B98-45C7-956D-65DFD92CA604}"/>
    <cellStyle name="Nota 2 2 5 2 3 4 4 2" xfId="30416" xr:uid="{D9A0993B-BBAB-48BF-B5FD-99F7043B967E}"/>
    <cellStyle name="Nota 2 2 5 2 3 4 5" xfId="30417" xr:uid="{F762DCFB-D1A5-40AF-8527-12AF36AB2436}"/>
    <cellStyle name="Nota 2 2 5 2 3 5" xfId="30418" xr:uid="{670D1624-C139-40CF-ADFE-CEC1B562FAA7}"/>
    <cellStyle name="Nota 2 2 5 2 3 5 2" xfId="30419" xr:uid="{231BE2CD-8423-4BA9-99AC-058A69E76625}"/>
    <cellStyle name="Nota 2 2 5 2 3 5 2 2" xfId="30420" xr:uid="{4725E210-F5F8-4264-AF01-6A85A4393E18}"/>
    <cellStyle name="Nota 2 2 5 2 3 5 3" xfId="30421" xr:uid="{B8F2C42C-B797-457B-9C23-9A44CF50A3F5}"/>
    <cellStyle name="Nota 2 2 5 2 3 5 3 2" xfId="30422" xr:uid="{5BDDC55B-6837-45D0-AC62-13791E5DE4E3}"/>
    <cellStyle name="Nota 2 2 5 2 3 5 4" xfId="30423" xr:uid="{0DC18C5F-C3BB-46E9-A519-12D00FCB5FAF}"/>
    <cellStyle name="Nota 2 2 5 2 3 6" xfId="30424" xr:uid="{12621CBD-56B7-4316-A621-9CF2C76B0881}"/>
    <cellStyle name="Nota 2 2 5 2 3 6 2" xfId="30425" xr:uid="{9B701F78-0B0F-4EA6-831F-DF79274E230F}"/>
    <cellStyle name="Nota 2 2 5 2 3 7" xfId="30426" xr:uid="{6B781E67-AF9E-4553-BFFC-CBD2025FE98E}"/>
    <cellStyle name="Nota 2 2 5 2 3 8" xfId="30427" xr:uid="{D353A78A-EB5C-4BEE-A4B2-4243F889EB12}"/>
    <cellStyle name="Nota 2 2 5 2 4" xfId="30428" xr:uid="{B6F5F8D0-F652-4BDF-B77F-C52E1F2482D5}"/>
    <cellStyle name="Nota 2 2 5 2 4 2" xfId="30429" xr:uid="{63B8284D-6A03-4F5A-8203-5AD4C7A44B02}"/>
    <cellStyle name="Nota 2 2 5 2 4 2 2" xfId="30430" xr:uid="{30B44F34-B981-484D-BEDB-83F9CA68F642}"/>
    <cellStyle name="Nota 2 2 5 2 4 2 2 2" xfId="30431" xr:uid="{AB194707-E3B5-4CEC-AD5B-DC051D0D3876}"/>
    <cellStyle name="Nota 2 2 5 2 4 2 2 2 2" xfId="30432" xr:uid="{D621C24D-8A44-436C-9717-496D48603A1D}"/>
    <cellStyle name="Nota 2 2 5 2 4 2 2 3" xfId="30433" xr:uid="{B8F5A0EA-BC3E-4931-839C-0CF42979B84C}"/>
    <cellStyle name="Nota 2 2 5 2 4 2 3" xfId="30434" xr:uid="{3F247E71-0968-4C31-87CD-AC26A4E237F3}"/>
    <cellStyle name="Nota 2 2 5 2 4 2 3 2" xfId="30435" xr:uid="{AA7163F6-1524-4664-B5DA-7634FDF9826D}"/>
    <cellStyle name="Nota 2 2 5 2 4 2 4" xfId="30436" xr:uid="{783681F8-ED3E-4467-ACEC-703DEE116459}"/>
    <cellStyle name="Nota 2 2 5 2 4 2 4 2" xfId="30437" xr:uid="{0156A5FF-2718-4ACE-82D2-7ADCECBEF51C}"/>
    <cellStyle name="Nota 2 2 5 2 4 2 5" xfId="30438" xr:uid="{591AAEF4-544C-4E10-89C4-AABA82470B38}"/>
    <cellStyle name="Nota 2 2 5 2 4 3" xfId="30439" xr:uid="{5BE9518A-4425-40DA-8174-1DB8CE5C3F60}"/>
    <cellStyle name="Nota 2 2 5 2 4 3 2" xfId="30440" xr:uid="{1B37E389-D1C8-4A85-A353-D16255F28A5D}"/>
    <cellStyle name="Nota 2 2 5 2 4 3 3" xfId="57105" xr:uid="{9ABCA1EC-7760-4A15-B980-CD98EE37F71C}"/>
    <cellStyle name="Nota 2 2 5 2 4 4" xfId="30441" xr:uid="{E33903DD-8105-4306-9260-ECD991143D8A}"/>
    <cellStyle name="Nota 2 2 5 2 4 4 2" xfId="30442" xr:uid="{F4D05D00-263B-4BAA-BBE8-37832C3ED52D}"/>
    <cellStyle name="Nota 2 2 5 2 4 5" xfId="30443" xr:uid="{2F0735CB-01B3-4BEA-8ED6-2A5192058BEE}"/>
    <cellStyle name="Nota 2 2 5 2 5" xfId="30444" xr:uid="{8B2572E2-FE4F-40B2-94E0-13A8117711D1}"/>
    <cellStyle name="Nota 2 2 5 2 5 2" xfId="30445" xr:uid="{35D22E43-095C-48FA-ADEC-A12B4BA2666F}"/>
    <cellStyle name="Nota 2 2 5 2 5 2 2" xfId="30446" xr:uid="{B98AE160-03E4-4E8A-9842-7D0A6E8972C7}"/>
    <cellStyle name="Nota 2 2 5 2 5 2 3" xfId="57106" xr:uid="{B948E1CF-44DA-4FF0-93E9-4666D53C5C19}"/>
    <cellStyle name="Nota 2 2 5 2 5 3" xfId="30447" xr:uid="{40719127-653E-4C07-8DD5-E360406FF5A4}"/>
    <cellStyle name="Nota 2 2 5 2 5 3 2" xfId="30448" xr:uid="{61C953EC-8E28-4A07-99F5-DEFB87F80EAA}"/>
    <cellStyle name="Nota 2 2 5 2 5 4" xfId="30449" xr:uid="{24E0418D-0BBE-423B-AED2-CDC7B7202CF4}"/>
    <cellStyle name="Nota 2 2 5 2 6" xfId="30450" xr:uid="{F3B95A82-8520-49A4-8255-0F64C973B77E}"/>
    <cellStyle name="Nota 2 2 5 2 6 2" xfId="30451" xr:uid="{FF123255-1763-495B-9DDB-3EC00E39AC09}"/>
    <cellStyle name="Nota 2 2 5 2 6 2 2" xfId="30452" xr:uid="{388934DC-13AA-4365-9F28-B167FB5DFDC2}"/>
    <cellStyle name="Nota 2 2 5 2 6 2 2 2" xfId="30453" xr:uid="{950B47A6-1C73-427D-9AB5-3E3E790E3024}"/>
    <cellStyle name="Nota 2 2 5 2 6 2 3" xfId="30454" xr:uid="{9A45E1B3-B12A-486C-A7A9-6F57616A8C41}"/>
    <cellStyle name="Nota 2 2 5 2 6 3" xfId="30455" xr:uid="{746EB4A4-53B6-4DED-AAAB-068EAD9000F7}"/>
    <cellStyle name="Nota 2 2 5 2 6 3 2" xfId="30456" xr:uid="{CC40623B-F8A9-4EA2-A327-CC9CDF0C207C}"/>
    <cellStyle name="Nota 2 2 5 2 6 4" xfId="30457" xr:uid="{F088320A-0886-4233-B47B-580ECB3E144B}"/>
    <cellStyle name="Nota 2 2 5 2 6 4 2" xfId="30458" xr:uid="{F213A871-2CC1-4088-BA38-D2E6F00B252A}"/>
    <cellStyle name="Nota 2 2 5 2 6 5" xfId="30459" xr:uid="{30366E4F-7638-4440-B07C-CDB90AE7B157}"/>
    <cellStyle name="Nota 2 2 5 2 7" xfId="30460" xr:uid="{2B48E0D1-D369-4392-B9E7-A40EEF2F8999}"/>
    <cellStyle name="Nota 2 2 5 2 7 2" xfId="30461" xr:uid="{9B0C5E60-E055-4375-9CCF-99F4BF1C74E7}"/>
    <cellStyle name="Nota 2 2 5 2 7 2 2" xfId="30462" xr:uid="{2028B447-F0A9-48B0-9FA5-C21014574029}"/>
    <cellStyle name="Nota 2 2 5 2 7 3" xfId="30463" xr:uid="{55CAD1C6-5762-4D86-B793-A48BA8CAB596}"/>
    <cellStyle name="Nota 2 2 5 2 7 3 2" xfId="30464" xr:uid="{3C3E9E70-6279-4E26-8D81-A77702E64423}"/>
    <cellStyle name="Nota 2 2 5 2 7 4" xfId="30465" xr:uid="{6B6F5BA0-15F4-4523-BDBF-9C9E860CA8CC}"/>
    <cellStyle name="Nota 2 2 5 2 8" xfId="30466" xr:uid="{EAFC3417-3B8A-4BE3-BF37-9EB2262FC255}"/>
    <cellStyle name="Nota 2 2 5 2 8 2" xfId="30467" xr:uid="{C4D2EFBA-9FBB-41CC-897E-B28D4726ED64}"/>
    <cellStyle name="Nota 2 2 5 2 9" xfId="30468" xr:uid="{49E9B03D-73A7-4563-8AB9-36251B273986}"/>
    <cellStyle name="Nota 2 2 5 3" xfId="3918" xr:uid="{796D2048-6382-49CC-9687-B60963BCCFA3}"/>
    <cellStyle name="Nota 2 2 5 3 2" xfId="30469" xr:uid="{360882BA-E1B7-4347-A164-6E8E84B5A23C}"/>
    <cellStyle name="Nota 2 2 5 3 2 2" xfId="30470" xr:uid="{AC7F9D82-B8B2-4D94-BD8E-A4BE5B4B6C5E}"/>
    <cellStyle name="Nota 2 2 5 3 2 2 2" xfId="30471" xr:uid="{616A0568-8FA0-4DF7-9B34-A3E1422F8B89}"/>
    <cellStyle name="Nota 2 2 5 3 2 2 2 2" xfId="30472" xr:uid="{6B64DC52-0F8E-4979-90EB-FC8DAB718DD6}"/>
    <cellStyle name="Nota 2 2 5 3 2 2 2 2 2" xfId="30473" xr:uid="{5CF23706-5403-48FD-8C48-4175603BDA6E}"/>
    <cellStyle name="Nota 2 2 5 3 2 2 2 3" xfId="30474" xr:uid="{D3B26023-BBFF-475C-B2D0-0AEC0064A892}"/>
    <cellStyle name="Nota 2 2 5 3 2 2 3" xfId="30475" xr:uid="{6CE37C25-1394-4344-8420-FAE7BA0ED534}"/>
    <cellStyle name="Nota 2 2 5 3 2 2 3 2" xfId="30476" xr:uid="{759F7543-74CC-406B-8EF7-2E39846A1183}"/>
    <cellStyle name="Nota 2 2 5 3 2 2 4" xfId="30477" xr:uid="{378F2821-D6AA-413D-B0A9-076EF9832C75}"/>
    <cellStyle name="Nota 2 2 5 3 2 2 4 2" xfId="30478" xr:uid="{4A545D68-BE9D-4CBA-ACF0-4BF58FEFB8CD}"/>
    <cellStyle name="Nota 2 2 5 3 2 2 5" xfId="30479" xr:uid="{4D496253-1935-4E5B-8EDE-4BA47E62C66C}"/>
    <cellStyle name="Nota 2 2 5 3 2 3" xfId="30480" xr:uid="{C3C5182C-B7FA-4EF0-BAE0-1F6D9C7D1E37}"/>
    <cellStyle name="Nota 2 2 5 3 2 3 2" xfId="30481" xr:uid="{94070B32-FEE7-4132-BE5A-7F6BC9F7A26D}"/>
    <cellStyle name="Nota 2 2 5 3 2 3 3" xfId="57107" xr:uid="{DBE004A2-61A1-459C-88DC-B6BA30D86993}"/>
    <cellStyle name="Nota 2 2 5 3 2 4" xfId="30482" xr:uid="{918B6A48-0A53-4883-8546-D0B106CCD0D3}"/>
    <cellStyle name="Nota 2 2 5 3 2 4 2" xfId="30483" xr:uid="{D98E0719-E460-4736-9C33-8B88660F6444}"/>
    <cellStyle name="Nota 2 2 5 3 2 5" xfId="30484" xr:uid="{A0454D83-EBD9-40CE-9AD0-A20F4D3C2DB3}"/>
    <cellStyle name="Nota 2 2 5 3 3" xfId="30485" xr:uid="{AB45566E-A4B4-49CA-BAC4-9C6528A3C0DA}"/>
    <cellStyle name="Nota 2 2 5 3 3 2" xfId="30486" xr:uid="{61E1DAA2-DEF4-412B-B4BA-2E405008CCF0}"/>
    <cellStyle name="Nota 2 2 5 3 3 2 2" xfId="30487" xr:uid="{9605888F-E02F-47E8-8184-B75F034A517E}"/>
    <cellStyle name="Nota 2 2 5 3 3 2 3" xfId="57108" xr:uid="{3A813FDD-4FC6-4100-B30E-64564000BA38}"/>
    <cellStyle name="Nota 2 2 5 3 3 3" xfId="30488" xr:uid="{93E8B110-14D0-4E68-AEFD-F0EBB9FE1591}"/>
    <cellStyle name="Nota 2 2 5 3 3 3 2" xfId="30489" xr:uid="{C77BC262-E8B8-4F9A-B26D-16EFF1215F54}"/>
    <cellStyle name="Nota 2 2 5 3 3 4" xfId="30490" xr:uid="{EC0CF60D-C067-4E4B-9198-58931EE588C6}"/>
    <cellStyle name="Nota 2 2 5 3 4" xfId="30491" xr:uid="{DA9D3103-5674-4AC5-8655-9CA19CB6A802}"/>
    <cellStyle name="Nota 2 2 5 3 4 2" xfId="30492" xr:uid="{B31B8474-7384-4A6B-8495-C006FCBE8481}"/>
    <cellStyle name="Nota 2 2 5 3 4 2 2" xfId="30493" xr:uid="{7E9A1CA9-787C-4659-949E-B41F42180133}"/>
    <cellStyle name="Nota 2 2 5 3 4 2 2 2" xfId="30494" xr:uid="{997F6D74-2CE1-4F40-99C8-FF34CC8245E0}"/>
    <cellStyle name="Nota 2 2 5 3 4 2 3" xfId="30495" xr:uid="{E0CFB36A-6835-4481-B5B2-B75FA8851881}"/>
    <cellStyle name="Nota 2 2 5 3 4 3" xfId="30496" xr:uid="{3ED18437-A285-4669-BAE2-59487007F486}"/>
    <cellStyle name="Nota 2 2 5 3 4 3 2" xfId="30497" xr:uid="{76FBFDEE-2DD0-4728-BE25-E5B4DA8190D7}"/>
    <cellStyle name="Nota 2 2 5 3 4 4" xfId="30498" xr:uid="{C8FA0A66-0FA7-4E80-BC64-1EB83E964058}"/>
    <cellStyle name="Nota 2 2 5 3 4 4 2" xfId="30499" xr:uid="{DB86B59D-7288-4D09-85E6-6C83564AC2A9}"/>
    <cellStyle name="Nota 2 2 5 3 4 5" xfId="30500" xr:uid="{B696DF90-F5DA-40EE-AE5C-843663111B4E}"/>
    <cellStyle name="Nota 2 2 5 3 5" xfId="30501" xr:uid="{1755CAEB-A6F2-4F64-996D-8BEB013CE5E8}"/>
    <cellStyle name="Nota 2 2 5 3 5 2" xfId="30502" xr:uid="{9E0BEBB5-7BD2-4E21-9561-AA74BD3EF067}"/>
    <cellStyle name="Nota 2 2 5 3 5 2 2" xfId="30503" xr:uid="{1D68E42E-0F70-4C08-8410-169754A4DB00}"/>
    <cellStyle name="Nota 2 2 5 3 5 3" xfId="30504" xr:uid="{F6A3EB06-A747-4926-890D-582088B56D8D}"/>
    <cellStyle name="Nota 2 2 5 3 5 3 2" xfId="30505" xr:uid="{56A3CA68-FB5C-4A3B-99FC-A7B5E8B2836F}"/>
    <cellStyle name="Nota 2 2 5 3 5 4" xfId="30506" xr:uid="{25743A8B-C7A9-42C8-8B8A-5A1E3AAB03F8}"/>
    <cellStyle name="Nota 2 2 5 3 6" xfId="30507" xr:uid="{09371A33-7D7F-4F4F-8275-5A3252D9D377}"/>
    <cellStyle name="Nota 2 2 5 3 6 2" xfId="30508" xr:uid="{8A32FEAD-CBF8-4FD8-91BB-CA33DD73C6E4}"/>
    <cellStyle name="Nota 2 2 5 3 7" xfId="30509" xr:uid="{4F6DF868-E5C1-445F-812D-AEEDEFBFD346}"/>
    <cellStyle name="Nota 2 2 5 3 8" xfId="30510" xr:uid="{9BD63B4C-35F4-4E59-ACE9-A25F45D46E35}"/>
    <cellStyle name="Nota 2 2 5 4" xfId="3919" xr:uid="{B4D97952-0FEA-4D6B-AD5F-3C2C11014E9C}"/>
    <cellStyle name="Nota 2 2 5 4 2" xfId="30511" xr:uid="{299E1B54-ED84-4BF1-B5EE-6994E940D54C}"/>
    <cellStyle name="Nota 2 2 5 4 2 2" xfId="30512" xr:uid="{F049E2EA-0813-431D-AE1D-7F9DBB93C3C9}"/>
    <cellStyle name="Nota 2 2 5 4 2 2 2" xfId="30513" xr:uid="{C23CF071-099E-4B5B-BD26-E92EF3AE8B01}"/>
    <cellStyle name="Nota 2 2 5 4 2 2 2 2" xfId="30514" xr:uid="{EA16E20E-26C4-426F-B0C9-C593E8AA3B12}"/>
    <cellStyle name="Nota 2 2 5 4 2 2 2 2 2" xfId="30515" xr:uid="{F15AEDB3-A982-4F01-A5F2-9E56BCE5923D}"/>
    <cellStyle name="Nota 2 2 5 4 2 2 2 3" xfId="30516" xr:uid="{CE41BE6F-B21A-4734-8C82-93FDCFB2B619}"/>
    <cellStyle name="Nota 2 2 5 4 2 2 3" xfId="30517" xr:uid="{DAC14F29-958C-4956-90B2-6DEA62A3E7E3}"/>
    <cellStyle name="Nota 2 2 5 4 2 2 3 2" xfId="30518" xr:uid="{0BDED352-9927-4B5F-88CD-5E347720BCDD}"/>
    <cellStyle name="Nota 2 2 5 4 2 2 4" xfId="30519" xr:uid="{E571F4A3-78F4-467C-A0DB-3C62184F3557}"/>
    <cellStyle name="Nota 2 2 5 4 2 2 4 2" xfId="30520" xr:uid="{40595D29-B12B-400B-AC2F-FE4D70FB05EF}"/>
    <cellStyle name="Nota 2 2 5 4 2 2 5" xfId="30521" xr:uid="{58B1CAC9-0D52-43D7-B148-78F1F5176BD5}"/>
    <cellStyle name="Nota 2 2 5 4 2 3" xfId="30522" xr:uid="{F3C89822-4394-4C33-B3D0-F4F2BAB4AF31}"/>
    <cellStyle name="Nota 2 2 5 4 2 3 2" xfId="30523" xr:uid="{B9EA4F12-155C-4404-AD3B-7FE515613F65}"/>
    <cellStyle name="Nota 2 2 5 4 2 3 3" xfId="57109" xr:uid="{D7096076-2888-4226-9C9F-05457B13FBA3}"/>
    <cellStyle name="Nota 2 2 5 4 2 4" xfId="30524" xr:uid="{1DC332D4-2B01-416D-8037-1F9429206C30}"/>
    <cellStyle name="Nota 2 2 5 4 2 4 2" xfId="30525" xr:uid="{9FF00E56-CA24-42CA-AD34-A41FDE7C0D0A}"/>
    <cellStyle name="Nota 2 2 5 4 2 5" xfId="30526" xr:uid="{06B3FC92-331B-4A21-8856-2F31398A4DF8}"/>
    <cellStyle name="Nota 2 2 5 4 3" xfId="30527" xr:uid="{5CCAC413-08F2-4416-BDFE-6F9FDFE539F7}"/>
    <cellStyle name="Nota 2 2 5 4 3 2" xfId="30528" xr:uid="{1B6E8221-5E29-4E7C-96E8-19F444B64BF9}"/>
    <cellStyle name="Nota 2 2 5 4 3 2 2" xfId="30529" xr:uid="{ECF9FA78-D586-431C-8347-336219B411AB}"/>
    <cellStyle name="Nota 2 2 5 4 3 2 3" xfId="57110" xr:uid="{486198EE-D518-4F58-B6EF-5849786644BC}"/>
    <cellStyle name="Nota 2 2 5 4 3 3" xfId="30530" xr:uid="{60AD58E8-2A14-4084-B7F1-032350B9562B}"/>
    <cellStyle name="Nota 2 2 5 4 3 3 2" xfId="30531" xr:uid="{A7867344-DCCA-4D33-B694-B71AD7E09F3B}"/>
    <cellStyle name="Nota 2 2 5 4 3 4" xfId="30532" xr:uid="{40C50AF5-1B30-4C31-95E5-7B2D8613576D}"/>
    <cellStyle name="Nota 2 2 5 4 4" xfId="30533" xr:uid="{134C51A7-CCFC-4267-A142-D5F8323D1D69}"/>
    <cellStyle name="Nota 2 2 5 4 4 2" xfId="30534" xr:uid="{85CE94F2-A104-4FDB-935D-8B942814F0DB}"/>
    <cellStyle name="Nota 2 2 5 4 4 2 2" xfId="30535" xr:uid="{20A10CAE-3721-4497-8A47-8F6AD3034188}"/>
    <cellStyle name="Nota 2 2 5 4 4 2 2 2" xfId="30536" xr:uid="{A44DDFDF-08BE-46F1-9FEC-AF1BC3205E09}"/>
    <cellStyle name="Nota 2 2 5 4 4 2 3" xfId="30537" xr:uid="{16165D23-A732-4D1B-A30D-04263550812A}"/>
    <cellStyle name="Nota 2 2 5 4 4 3" xfId="30538" xr:uid="{7E79D33B-D1D0-46A5-890E-890A0F952478}"/>
    <cellStyle name="Nota 2 2 5 4 4 3 2" xfId="30539" xr:uid="{20F06D50-30EA-4BB4-A7E1-8D0425DF68FC}"/>
    <cellStyle name="Nota 2 2 5 4 4 4" xfId="30540" xr:uid="{B8167B0B-ACF3-4A4A-8078-9BDAB434F749}"/>
    <cellStyle name="Nota 2 2 5 4 4 4 2" xfId="30541" xr:uid="{80CE1F66-9C3C-4E95-86F3-3087AAB72DAD}"/>
    <cellStyle name="Nota 2 2 5 4 4 5" xfId="30542" xr:uid="{BFF80A6F-F725-4488-9D96-DD64DB437F0C}"/>
    <cellStyle name="Nota 2 2 5 4 5" xfId="30543" xr:uid="{3E4F5210-F5B7-4E3F-8951-887066624086}"/>
    <cellStyle name="Nota 2 2 5 4 5 2" xfId="30544" xr:uid="{FFBAA8FF-FFB8-48AF-B71D-37343D1557E0}"/>
    <cellStyle name="Nota 2 2 5 4 5 2 2" xfId="30545" xr:uid="{8DEFE63E-18CC-4FBD-92DE-9CDF720B4801}"/>
    <cellStyle name="Nota 2 2 5 4 5 3" xfId="30546" xr:uid="{42894487-6422-4304-B686-45FE354D5E34}"/>
    <cellStyle name="Nota 2 2 5 4 5 3 2" xfId="30547" xr:uid="{8B2FA6AF-1F52-4A25-97F4-C2D12181FFED}"/>
    <cellStyle name="Nota 2 2 5 4 5 4" xfId="30548" xr:uid="{FFB01361-692B-4736-886A-1FC6E2341142}"/>
    <cellStyle name="Nota 2 2 5 4 6" xfId="30549" xr:uid="{60B3E391-CBE4-4452-9C0C-8F253BC8FD80}"/>
    <cellStyle name="Nota 2 2 5 4 6 2" xfId="30550" xr:uid="{94765528-30EF-447C-B877-7E1923DA795B}"/>
    <cellStyle name="Nota 2 2 5 4 7" xfId="30551" xr:uid="{B22BA72E-9AE1-4AE3-9889-AB47B353053C}"/>
    <cellStyle name="Nota 2 2 5 4 8" xfId="30552" xr:uid="{E153E13D-0080-4361-BD43-BCA7AF0A15CB}"/>
    <cellStyle name="Nota 2 2 5 5" xfId="3920" xr:uid="{156CF8F1-30D5-494A-A660-ACF53DB7C300}"/>
    <cellStyle name="Nota 2 2 5 5 2" xfId="30553" xr:uid="{931BE554-141E-46AC-B0CF-C8AF3A2A10F4}"/>
    <cellStyle name="Nota 2 2 5 5 2 2" xfId="30554" xr:uid="{80B77193-1C95-4847-BC88-F1D6D80061BE}"/>
    <cellStyle name="Nota 2 2 5 5 2 2 2" xfId="30555" xr:uid="{0C2979AF-E49C-4B05-A8F7-5157D99A45BB}"/>
    <cellStyle name="Nota 2 2 5 5 2 2 2 2" xfId="30556" xr:uid="{6267BB04-0E6D-429A-814F-F9BF1D37BDAF}"/>
    <cellStyle name="Nota 2 2 5 5 2 2 2 2 2" xfId="30557" xr:uid="{8CB192CB-3678-4D56-9EBE-C2F7837CC219}"/>
    <cellStyle name="Nota 2 2 5 5 2 2 2 3" xfId="30558" xr:uid="{04E45B37-2BD0-4728-858B-C13D18B4D059}"/>
    <cellStyle name="Nota 2 2 5 5 2 2 3" xfId="30559" xr:uid="{91569CFD-2D3C-4796-9975-FDC331B8A11F}"/>
    <cellStyle name="Nota 2 2 5 5 2 2 3 2" xfId="30560" xr:uid="{6858BA91-1381-465C-B4B1-18A35BEDE453}"/>
    <cellStyle name="Nota 2 2 5 5 2 2 4" xfId="30561" xr:uid="{91F3A988-3DF8-464B-A3F2-0EFFF733AC95}"/>
    <cellStyle name="Nota 2 2 5 5 2 2 4 2" xfId="30562" xr:uid="{8B960B75-430B-4482-A3B1-9C8090A60F7C}"/>
    <cellStyle name="Nota 2 2 5 5 2 2 5" xfId="30563" xr:uid="{83890A5C-BE99-4947-9179-B2E0572F8CAC}"/>
    <cellStyle name="Nota 2 2 5 5 2 3" xfId="30564" xr:uid="{1AE34679-5D14-4655-9084-B78B933A4791}"/>
    <cellStyle name="Nota 2 2 5 5 2 3 2" xfId="30565" xr:uid="{CC3EA6D3-87C6-4C8B-8298-D3E0A49D0662}"/>
    <cellStyle name="Nota 2 2 5 5 2 3 3" xfId="57111" xr:uid="{73640C83-16DF-4E87-B9CF-72F5AF97EDEB}"/>
    <cellStyle name="Nota 2 2 5 5 2 4" xfId="30566" xr:uid="{4F498879-CFF1-4D3D-8DE7-3FFE4F6A538B}"/>
    <cellStyle name="Nota 2 2 5 5 2 4 2" xfId="30567" xr:uid="{D51E87D8-6C28-419F-9A42-A22195BAAE38}"/>
    <cellStyle name="Nota 2 2 5 5 2 5" xfId="30568" xr:uid="{70F9A1F9-A578-49A9-8904-62EB9257986A}"/>
    <cellStyle name="Nota 2 2 5 5 3" xfId="30569" xr:uid="{DF5A95B6-CA32-4A13-BBA8-D1FC84FDF2A8}"/>
    <cellStyle name="Nota 2 2 5 5 3 2" xfId="30570" xr:uid="{E8069E4F-FC53-4887-AAA5-8CFA630277B6}"/>
    <cellStyle name="Nota 2 2 5 5 3 2 2" xfId="30571" xr:uid="{4D0ACEE7-A56E-42C0-869F-01C1885B5F77}"/>
    <cellStyle name="Nota 2 2 5 5 3 2 3" xfId="57112" xr:uid="{E94AB5C3-986C-4422-84C9-6E9851131552}"/>
    <cellStyle name="Nota 2 2 5 5 3 3" xfId="30572" xr:uid="{054DDEAE-6D85-42FE-9DD5-B1876252DA02}"/>
    <cellStyle name="Nota 2 2 5 5 3 3 2" xfId="30573" xr:uid="{1B842B8B-D666-4E65-8B83-1F2D5D020313}"/>
    <cellStyle name="Nota 2 2 5 5 3 4" xfId="30574" xr:uid="{DD5F7D0F-47DA-4249-A483-6C46EB950E8E}"/>
    <cellStyle name="Nota 2 2 5 5 4" xfId="30575" xr:uid="{98109FC7-A753-46B9-A69E-3BBB2B9A608A}"/>
    <cellStyle name="Nota 2 2 5 5 4 2" xfId="30576" xr:uid="{B72CDC3A-5A7D-49F8-AA42-8A9F6E9AC5F2}"/>
    <cellStyle name="Nota 2 2 5 5 4 2 2" xfId="30577" xr:uid="{919D5F87-0EBD-4476-981C-96972B705FE8}"/>
    <cellStyle name="Nota 2 2 5 5 4 2 2 2" xfId="30578" xr:uid="{BEB7B3A8-8FA4-48BC-98D9-478802992D43}"/>
    <cellStyle name="Nota 2 2 5 5 4 2 3" xfId="30579" xr:uid="{276FED54-44A7-471F-8995-8396BFF4854F}"/>
    <cellStyle name="Nota 2 2 5 5 4 3" xfId="30580" xr:uid="{E656D609-52F5-4FCE-95B5-00B741A88B17}"/>
    <cellStyle name="Nota 2 2 5 5 4 3 2" xfId="30581" xr:uid="{808AC395-177B-4DC8-84F7-98289DA07622}"/>
    <cellStyle name="Nota 2 2 5 5 4 4" xfId="30582" xr:uid="{E027DEAC-1986-405B-8160-508AA90E6AAD}"/>
    <cellStyle name="Nota 2 2 5 5 4 4 2" xfId="30583" xr:uid="{4CE47D1A-E91D-4EED-AEF3-A33218D533F6}"/>
    <cellStyle name="Nota 2 2 5 5 4 5" xfId="30584" xr:uid="{997A242F-56B9-4073-9844-6A2FCCAD525C}"/>
    <cellStyle name="Nota 2 2 5 5 5" xfId="30585" xr:uid="{AA7BBFBC-482A-4897-8FA4-394F8AA9F62B}"/>
    <cellStyle name="Nota 2 2 5 5 5 2" xfId="30586" xr:uid="{A4E280B6-DFFB-41D0-A92A-573CA9454CDF}"/>
    <cellStyle name="Nota 2 2 5 5 5 2 2" xfId="30587" xr:uid="{5ED5F2AE-0B0D-4FBE-A341-FA9E0A91D5AB}"/>
    <cellStyle name="Nota 2 2 5 5 5 3" xfId="30588" xr:uid="{B299F8EC-1868-44EA-8F0A-452F38C30B96}"/>
    <cellStyle name="Nota 2 2 5 5 5 3 2" xfId="30589" xr:uid="{273390BD-484E-473E-A422-0D39BF3522FD}"/>
    <cellStyle name="Nota 2 2 5 5 5 4" xfId="30590" xr:uid="{EBB7BF46-604E-4C0D-8147-672B3A76B49A}"/>
    <cellStyle name="Nota 2 2 5 5 6" xfId="30591" xr:uid="{4531245E-9F75-48F4-8B2F-1FB788BC255D}"/>
    <cellStyle name="Nota 2 2 5 5 6 2" xfId="30592" xr:uid="{D8F2F824-215F-4960-B8ED-6B611DEA0179}"/>
    <cellStyle name="Nota 2 2 5 5 7" xfId="30593" xr:uid="{7AF90EDA-5BCB-4762-8F3B-83C80ACD7156}"/>
    <cellStyle name="Nota 2 2 5 5 8" xfId="30594" xr:uid="{2B8673B5-F707-4508-BBA0-9340A77383D8}"/>
    <cellStyle name="Nota 2 2 5 6" xfId="30595" xr:uid="{461FBAFD-0F92-49B7-98D3-523CE71C73E7}"/>
    <cellStyle name="Nota 2 2 5 6 2" xfId="30596" xr:uid="{FD2CDDC8-FF6C-428A-A51C-6FC7713A42AA}"/>
    <cellStyle name="Nota 2 2 5 6 2 2" xfId="30597" xr:uid="{E2032363-A337-4C75-A413-99F7803FBAC4}"/>
    <cellStyle name="Nota 2 2 5 6 2 2 2" xfId="30598" xr:uid="{11ACD78C-7DCA-418D-AAE8-8190312615D7}"/>
    <cellStyle name="Nota 2 2 5 6 2 2 2 2" xfId="30599" xr:uid="{0063A50F-E59C-4E93-ADAA-8FCE5830E6F4}"/>
    <cellStyle name="Nota 2 2 5 6 2 2 3" xfId="30600" xr:uid="{991EAC7A-2931-48D0-B243-937770E4349B}"/>
    <cellStyle name="Nota 2 2 5 6 2 3" xfId="30601" xr:uid="{14A947BB-5D51-40B8-AD7A-2E6231DA8555}"/>
    <cellStyle name="Nota 2 2 5 6 2 3 2" xfId="30602" xr:uid="{76F46031-AC37-4BF2-B997-595E9CBC884B}"/>
    <cellStyle name="Nota 2 2 5 6 2 4" xfId="30603" xr:uid="{1B964CED-A6B9-4188-84F6-006BDA243479}"/>
    <cellStyle name="Nota 2 2 5 6 2 4 2" xfId="30604" xr:uid="{3DA38537-652F-4EBC-86E6-976512D1C576}"/>
    <cellStyle name="Nota 2 2 5 6 2 5" xfId="30605" xr:uid="{EAAD288F-C584-4A05-9B8A-A7498D4A4BB6}"/>
    <cellStyle name="Nota 2 2 5 6 3" xfId="30606" xr:uid="{839C3CD3-C8AB-4F11-8C58-E4C20A1E11FD}"/>
    <cellStyle name="Nota 2 2 5 6 3 2" xfId="30607" xr:uid="{53825924-97EB-49C2-B2F9-84E576595670}"/>
    <cellStyle name="Nota 2 2 5 6 3 3" xfId="57113" xr:uid="{A0D2A21C-3B56-4228-A160-FD8B97603743}"/>
    <cellStyle name="Nota 2 2 5 6 4" xfId="30608" xr:uid="{8A024852-4273-45A0-ABB8-46385D6C9DED}"/>
    <cellStyle name="Nota 2 2 5 6 4 2" xfId="30609" xr:uid="{504986AD-CCD2-4133-834D-4979C6E795D0}"/>
    <cellStyle name="Nota 2 2 5 6 5" xfId="30610" xr:uid="{2DA2005A-E599-45B0-90BA-44D1395CBBC2}"/>
    <cellStyle name="Nota 2 2 5 7" xfId="30611" xr:uid="{9013FB19-5D32-431E-82F8-C111315B6CD5}"/>
    <cellStyle name="Nota 2 2 5 7 2" xfId="30612" xr:uid="{929B51D2-4E99-4B97-9359-4173258965BB}"/>
    <cellStyle name="Nota 2 2 5 7 2 2" xfId="30613" xr:uid="{EBBC5757-F711-4774-9DBE-9FC8918CADD1}"/>
    <cellStyle name="Nota 2 2 5 7 2 3" xfId="57114" xr:uid="{9566C577-1DB1-4A5F-B2F3-CC3B8DE637D2}"/>
    <cellStyle name="Nota 2 2 5 7 3" xfId="30614" xr:uid="{2D139BB0-73EA-4219-8068-6B02B134774A}"/>
    <cellStyle name="Nota 2 2 5 7 3 2" xfId="30615" xr:uid="{0A245EAC-AE49-4F57-920B-9F6A52E5C0D9}"/>
    <cellStyle name="Nota 2 2 5 7 4" xfId="30616" xr:uid="{5B2E1E53-371E-4366-87B2-E6BF157CDAB8}"/>
    <cellStyle name="Nota 2 2 5 8" xfId="30617" xr:uid="{3F45AA38-0BEB-4F2D-8BF8-37EBB92444E1}"/>
    <cellStyle name="Nota 2 2 5 8 2" xfId="30618" xr:uid="{33608AA3-FAC1-4E04-81B0-0DEC7502C11B}"/>
    <cellStyle name="Nota 2 2 5 8 2 2" xfId="30619" xr:uid="{7FD13EE6-9104-4177-8AA4-FE5184DDF68D}"/>
    <cellStyle name="Nota 2 2 5 8 2 2 2" xfId="30620" xr:uid="{EA3F3AFF-AC5F-4142-8801-F2B9D122B6F4}"/>
    <cellStyle name="Nota 2 2 5 8 2 3" xfId="30621" xr:uid="{C64F3822-64E5-4C5C-BDCE-3861D03466AB}"/>
    <cellStyle name="Nota 2 2 5 8 3" xfId="30622" xr:uid="{8980C094-4FE5-44A4-A429-39AF98D32A71}"/>
    <cellStyle name="Nota 2 2 5 8 3 2" xfId="30623" xr:uid="{02BC3141-A19C-4D4B-992A-684A83346D26}"/>
    <cellStyle name="Nota 2 2 5 8 4" xfId="30624" xr:uid="{5D7C5D96-7B6E-41AD-8DBF-AD66E1BDB182}"/>
    <cellStyle name="Nota 2 2 5 8 4 2" xfId="30625" xr:uid="{ACF67F02-4574-4D11-9C89-3A7BDB173647}"/>
    <cellStyle name="Nota 2 2 5 8 5" xfId="30626" xr:uid="{FF1091C8-F9D6-4C16-AC38-49FCE8B2B95E}"/>
    <cellStyle name="Nota 2 2 5 9" xfId="30627" xr:uid="{3300F261-E44C-4AAD-A7EE-5AADEFF64291}"/>
    <cellStyle name="Nota 2 2 5 9 2" xfId="30628" xr:uid="{0911DE1B-1BAA-4F45-AE30-82F329050514}"/>
    <cellStyle name="Nota 2 2 5 9 2 2" xfId="30629" xr:uid="{C8AB15F1-A506-435C-A484-DD78BA9EBB28}"/>
    <cellStyle name="Nota 2 2 5 9 3" xfId="30630" xr:uid="{24B64CDC-4F81-4647-BE6A-B88A883531C7}"/>
    <cellStyle name="Nota 2 2 5 9 3 2" xfId="30631" xr:uid="{629BDDEE-311A-49C7-8420-6CFA9C84C00C}"/>
    <cellStyle name="Nota 2 2 5 9 4" xfId="30632" xr:uid="{E9F00EAB-046C-4ED4-B6E9-13608CEBC756}"/>
    <cellStyle name="Nota 2 2 6" xfId="3921" xr:uid="{AAE69243-8087-4FB6-85FC-202544B30B2F}"/>
    <cellStyle name="Nota 2 2 6 10" xfId="30633" xr:uid="{528192F5-74D8-476A-9868-8B24F039C132}"/>
    <cellStyle name="Nota 2 2 6 10 2" xfId="30634" xr:uid="{05383274-B19D-4C63-92EB-9E161CE445A0}"/>
    <cellStyle name="Nota 2 2 6 11" xfId="30635" xr:uid="{B144F23F-7EF8-4461-9E12-B5B8A4C7D169}"/>
    <cellStyle name="Nota 2 2 6 12" xfId="30636" xr:uid="{3206681E-EDD6-4D46-BC11-0E4BD9B48816}"/>
    <cellStyle name="Nota 2 2 6 2" xfId="3922" xr:uid="{205B49FA-9361-4340-BDBE-8C4EE1A2BAEB}"/>
    <cellStyle name="Nota 2 2 6 2 10" xfId="30637" xr:uid="{900A57A7-2FF0-4CAC-BB1C-8A6D13FD99D1}"/>
    <cellStyle name="Nota 2 2 6 2 2" xfId="3923" xr:uid="{3683EA64-7FB2-46D0-8F30-818B01E162A6}"/>
    <cellStyle name="Nota 2 2 6 2 2 2" xfId="30638" xr:uid="{A3ADA0D7-F6AD-4406-8C2E-7F8695548648}"/>
    <cellStyle name="Nota 2 2 6 2 2 2 2" xfId="30639" xr:uid="{3B69883F-F6E9-44AE-8620-733B20FBEBBD}"/>
    <cellStyle name="Nota 2 2 6 2 2 2 2 2" xfId="30640" xr:uid="{8AE19E7C-E37C-45D3-825F-1F51271EC840}"/>
    <cellStyle name="Nota 2 2 6 2 2 2 2 2 2" xfId="30641" xr:uid="{A176DF67-153B-4409-8D16-205E28B0E959}"/>
    <cellStyle name="Nota 2 2 6 2 2 2 2 2 2 2" xfId="30642" xr:uid="{CE965F22-A025-48C9-AD14-A94189C37422}"/>
    <cellStyle name="Nota 2 2 6 2 2 2 2 2 3" xfId="30643" xr:uid="{88E0C6C6-5171-4125-AE6F-56C306A62152}"/>
    <cellStyle name="Nota 2 2 6 2 2 2 2 3" xfId="30644" xr:uid="{C10E0DD4-855D-49BC-A0FE-977339E948A3}"/>
    <cellStyle name="Nota 2 2 6 2 2 2 2 3 2" xfId="30645" xr:uid="{BC3BA127-E71D-4FC6-99CF-92E8E9810A53}"/>
    <cellStyle name="Nota 2 2 6 2 2 2 2 4" xfId="30646" xr:uid="{C24F608C-79C6-419B-A212-EC7843CC6977}"/>
    <cellStyle name="Nota 2 2 6 2 2 2 2 4 2" xfId="30647" xr:uid="{DDE81EB2-CF02-4321-AA97-A163EB0B4A7B}"/>
    <cellStyle name="Nota 2 2 6 2 2 2 2 5" xfId="30648" xr:uid="{5400EEB0-8B25-444D-BC5A-E6F218DC536A}"/>
    <cellStyle name="Nota 2 2 6 2 2 2 3" xfId="30649" xr:uid="{0930C8FA-3371-4D16-B096-7F1A2ED65806}"/>
    <cellStyle name="Nota 2 2 6 2 2 2 3 2" xfId="30650" xr:uid="{4CC24CEC-92F0-4605-9912-F275F221C1A0}"/>
    <cellStyle name="Nota 2 2 6 2 2 2 3 3" xfId="57115" xr:uid="{BC8A47C7-C585-41ED-BB6C-409298B40D84}"/>
    <cellStyle name="Nota 2 2 6 2 2 2 4" xfId="30651" xr:uid="{FD1A417F-02CD-44F0-AE5B-FE1CBA50658D}"/>
    <cellStyle name="Nota 2 2 6 2 2 2 4 2" xfId="30652" xr:uid="{9E0AACBA-EF94-4EE7-81E8-5D962E586230}"/>
    <cellStyle name="Nota 2 2 6 2 2 2 5" xfId="30653" xr:uid="{1E84FB3D-5A55-4B97-B602-317375AEC6AE}"/>
    <cellStyle name="Nota 2 2 6 2 2 3" xfId="30654" xr:uid="{68185292-E2CD-4ADF-A1ED-1AA165D89B8E}"/>
    <cellStyle name="Nota 2 2 6 2 2 3 2" xfId="30655" xr:uid="{2F4D35C7-BD9D-4F52-80D2-564597A2C7C0}"/>
    <cellStyle name="Nota 2 2 6 2 2 3 2 2" xfId="30656" xr:uid="{EACE9A0E-6D17-45C7-B476-300C9CFD0CE8}"/>
    <cellStyle name="Nota 2 2 6 2 2 3 2 3" xfId="57116" xr:uid="{64CCF299-1FBF-49E6-9399-B17F81E33F77}"/>
    <cellStyle name="Nota 2 2 6 2 2 3 3" xfId="30657" xr:uid="{A501966A-2B6F-45A8-BD08-978DEB77782A}"/>
    <cellStyle name="Nota 2 2 6 2 2 3 3 2" xfId="30658" xr:uid="{46418D35-F4F9-41DC-B165-6E17136D1598}"/>
    <cellStyle name="Nota 2 2 6 2 2 3 4" xfId="30659" xr:uid="{E5C14890-CB79-45F2-BB66-AA577F5243BE}"/>
    <cellStyle name="Nota 2 2 6 2 2 4" xfId="30660" xr:uid="{7DF25529-1B5C-4BAF-98E5-355A2F47E82E}"/>
    <cellStyle name="Nota 2 2 6 2 2 4 2" xfId="30661" xr:uid="{A8A80288-A184-47DD-8FBA-B7FB35E88A58}"/>
    <cellStyle name="Nota 2 2 6 2 2 4 2 2" xfId="30662" xr:uid="{BF9E7688-E992-49DB-A2E0-C72CA85D6196}"/>
    <cellStyle name="Nota 2 2 6 2 2 4 2 2 2" xfId="30663" xr:uid="{B83E264D-84E8-4755-AF9E-46EDA446E802}"/>
    <cellStyle name="Nota 2 2 6 2 2 4 2 3" xfId="30664" xr:uid="{7EB5DB9B-343A-4BF2-BE71-5A715952A43F}"/>
    <cellStyle name="Nota 2 2 6 2 2 4 3" xfId="30665" xr:uid="{1F3C349F-2FDB-4B8E-8956-894B65859C19}"/>
    <cellStyle name="Nota 2 2 6 2 2 4 3 2" xfId="30666" xr:uid="{3F508184-A0F0-494E-99AC-85E4AE19E650}"/>
    <cellStyle name="Nota 2 2 6 2 2 4 4" xfId="30667" xr:uid="{39077B80-C5D9-489B-AE34-B9D6C666BE8E}"/>
    <cellStyle name="Nota 2 2 6 2 2 4 4 2" xfId="30668" xr:uid="{8AEFE762-9F05-4262-A78D-8E850EBD3E64}"/>
    <cellStyle name="Nota 2 2 6 2 2 4 5" xfId="30669" xr:uid="{A08A2ABF-BD3C-401D-A450-D66CB4C106A4}"/>
    <cellStyle name="Nota 2 2 6 2 2 5" xfId="30670" xr:uid="{9F1AE278-B0A1-4BB8-958F-EBF362573CE8}"/>
    <cellStyle name="Nota 2 2 6 2 2 5 2" xfId="30671" xr:uid="{DBCA6343-20F0-434C-86BE-FDBCC1A55517}"/>
    <cellStyle name="Nota 2 2 6 2 2 5 2 2" xfId="30672" xr:uid="{7B25AA8B-A9C9-458B-BE1B-610A14E19ECE}"/>
    <cellStyle name="Nota 2 2 6 2 2 5 3" xfId="30673" xr:uid="{F4BB7F6A-30A0-4870-9D4C-194A64BB2A25}"/>
    <cellStyle name="Nota 2 2 6 2 2 5 3 2" xfId="30674" xr:uid="{F5BCED2C-B16B-495F-BCDC-A796E149AB3A}"/>
    <cellStyle name="Nota 2 2 6 2 2 5 4" xfId="30675" xr:uid="{077EE6C4-2296-430A-AFF1-BB1025C85DC7}"/>
    <cellStyle name="Nota 2 2 6 2 2 6" xfId="30676" xr:uid="{97954A71-6631-4283-A76B-8C625C16C364}"/>
    <cellStyle name="Nota 2 2 6 2 2 6 2" xfId="30677" xr:uid="{5170D36A-62B8-4965-9BB0-6FACC1C7F7D0}"/>
    <cellStyle name="Nota 2 2 6 2 2 7" xfId="30678" xr:uid="{33ECFCC4-9F60-4C5E-B055-DCCA7D9BACC8}"/>
    <cellStyle name="Nota 2 2 6 2 2 8" xfId="30679" xr:uid="{F91C575F-4944-4C33-94C7-0AEE2B5925BE}"/>
    <cellStyle name="Nota 2 2 6 2 3" xfId="3924" xr:uid="{228D4C42-D7BE-477D-8A89-95E4D0DE93E3}"/>
    <cellStyle name="Nota 2 2 6 2 3 2" xfId="30680" xr:uid="{70CD259B-15F5-4001-BA68-33B39E8B570D}"/>
    <cellStyle name="Nota 2 2 6 2 3 2 2" xfId="30681" xr:uid="{D0E62A6A-A1D9-4905-91F1-E76BE37FC0E2}"/>
    <cellStyle name="Nota 2 2 6 2 3 2 2 2" xfId="30682" xr:uid="{A2ADDACA-3F78-4F43-9324-9A91A8FA72AB}"/>
    <cellStyle name="Nota 2 2 6 2 3 2 2 2 2" xfId="30683" xr:uid="{998F510C-6713-4294-A3E5-4354F9425440}"/>
    <cellStyle name="Nota 2 2 6 2 3 2 2 2 2 2" xfId="30684" xr:uid="{C43AD83F-9FA4-4341-BC0E-C551C85D6B04}"/>
    <cellStyle name="Nota 2 2 6 2 3 2 2 2 3" xfId="30685" xr:uid="{AD93E1B5-FF54-4C2C-8122-A11EF27921DC}"/>
    <cellStyle name="Nota 2 2 6 2 3 2 2 3" xfId="30686" xr:uid="{36B89AC1-2C62-447A-AD15-B1E54A4BD128}"/>
    <cellStyle name="Nota 2 2 6 2 3 2 2 3 2" xfId="30687" xr:uid="{63F2E459-741A-4CC6-A254-401629C127B4}"/>
    <cellStyle name="Nota 2 2 6 2 3 2 2 4" xfId="30688" xr:uid="{C611C7E2-E480-4FE7-9740-809C029CE98B}"/>
    <cellStyle name="Nota 2 2 6 2 3 2 2 4 2" xfId="30689" xr:uid="{24065012-CBA3-459F-8002-71117FB3A7A8}"/>
    <cellStyle name="Nota 2 2 6 2 3 2 2 5" xfId="30690" xr:uid="{39F7BF91-BA7B-402C-8AC1-BFE238E4E9E2}"/>
    <cellStyle name="Nota 2 2 6 2 3 2 3" xfId="30691" xr:uid="{D8A23C6F-B9AA-4242-BBFB-75D17FA6DE26}"/>
    <cellStyle name="Nota 2 2 6 2 3 2 3 2" xfId="30692" xr:uid="{ABD3BF3D-B285-4D3B-A55D-6EA3F5F9426E}"/>
    <cellStyle name="Nota 2 2 6 2 3 2 3 3" xfId="57117" xr:uid="{6E03690C-84EA-4AFF-A425-A7143BD78D86}"/>
    <cellStyle name="Nota 2 2 6 2 3 2 4" xfId="30693" xr:uid="{47FAE02D-052D-438D-9691-BDF5B091145D}"/>
    <cellStyle name="Nota 2 2 6 2 3 2 4 2" xfId="30694" xr:uid="{231EABF4-9353-439C-B315-F58978AFA36E}"/>
    <cellStyle name="Nota 2 2 6 2 3 2 5" xfId="30695" xr:uid="{A3493F10-E6D4-4A40-A993-4FF1BDA59386}"/>
    <cellStyle name="Nota 2 2 6 2 3 3" xfId="30696" xr:uid="{7EA3BBA5-3061-4FF6-B2F6-2523457CD649}"/>
    <cellStyle name="Nota 2 2 6 2 3 3 2" xfId="30697" xr:uid="{38CD944B-D2E3-4F14-B7A3-8486E1E79F77}"/>
    <cellStyle name="Nota 2 2 6 2 3 3 2 2" xfId="30698" xr:uid="{82224740-D284-4D94-837C-4FB038B33C5A}"/>
    <cellStyle name="Nota 2 2 6 2 3 3 2 3" xfId="57118" xr:uid="{BED415D1-D51C-4928-9643-B197A0CF0D67}"/>
    <cellStyle name="Nota 2 2 6 2 3 3 3" xfId="30699" xr:uid="{2C3B2F3C-9519-435B-965E-7A25A40753A2}"/>
    <cellStyle name="Nota 2 2 6 2 3 3 3 2" xfId="30700" xr:uid="{A6188F54-2B71-47F5-89D5-BF4C53E62F17}"/>
    <cellStyle name="Nota 2 2 6 2 3 3 4" xfId="30701" xr:uid="{3B86A181-5FCC-4C49-A7E9-F3665993E50A}"/>
    <cellStyle name="Nota 2 2 6 2 3 4" xfId="30702" xr:uid="{5E86BFF0-22CE-400A-ABC1-03DA4870284E}"/>
    <cellStyle name="Nota 2 2 6 2 3 4 2" xfId="30703" xr:uid="{D302C190-4CE6-4DE4-81DA-9C6FC2478D3B}"/>
    <cellStyle name="Nota 2 2 6 2 3 4 2 2" xfId="30704" xr:uid="{4277F6D7-81AB-4EE9-95AE-0386184C55CF}"/>
    <cellStyle name="Nota 2 2 6 2 3 4 2 2 2" xfId="30705" xr:uid="{2D26378E-8470-40D8-93EF-5EA6BB9A95E1}"/>
    <cellStyle name="Nota 2 2 6 2 3 4 2 3" xfId="30706" xr:uid="{CEAA3A32-02C1-421B-A104-10E0507F8029}"/>
    <cellStyle name="Nota 2 2 6 2 3 4 3" xfId="30707" xr:uid="{512B17CB-138B-40B5-926C-9A21DDEBAAF2}"/>
    <cellStyle name="Nota 2 2 6 2 3 4 3 2" xfId="30708" xr:uid="{28F1483E-0224-4239-9FD8-EA1ED9581E81}"/>
    <cellStyle name="Nota 2 2 6 2 3 4 4" xfId="30709" xr:uid="{FFDB4EC4-93E5-4BB7-9813-A2663A178EE5}"/>
    <cellStyle name="Nota 2 2 6 2 3 4 4 2" xfId="30710" xr:uid="{D3AB7F59-AE21-4D6A-AD62-83F05479A4C1}"/>
    <cellStyle name="Nota 2 2 6 2 3 4 5" xfId="30711" xr:uid="{DF5E134C-85D7-4237-86A2-25DAF5500414}"/>
    <cellStyle name="Nota 2 2 6 2 3 5" xfId="30712" xr:uid="{07F17D4B-1A0E-45C8-B974-5DE62FCE10BC}"/>
    <cellStyle name="Nota 2 2 6 2 3 5 2" xfId="30713" xr:uid="{32DE0988-33D1-41D0-A44F-8D1EB9271C98}"/>
    <cellStyle name="Nota 2 2 6 2 3 5 2 2" xfId="30714" xr:uid="{8A877DAF-6E76-4E71-A9F9-2AA9E35E7C2E}"/>
    <cellStyle name="Nota 2 2 6 2 3 5 3" xfId="30715" xr:uid="{D5CC0F93-222E-4A06-96AC-1281D612BD4E}"/>
    <cellStyle name="Nota 2 2 6 2 3 5 3 2" xfId="30716" xr:uid="{E4D61237-2E4B-41D2-B05E-8A75EF7B0A27}"/>
    <cellStyle name="Nota 2 2 6 2 3 5 4" xfId="30717" xr:uid="{4719416E-BE06-45D5-ADC0-26D21EFAB8CD}"/>
    <cellStyle name="Nota 2 2 6 2 3 6" xfId="30718" xr:uid="{E153CC7C-1A91-4607-8FDB-9BE037F95B83}"/>
    <cellStyle name="Nota 2 2 6 2 3 6 2" xfId="30719" xr:uid="{7B808DCC-CCD3-4515-86BE-BB8EA7E2774D}"/>
    <cellStyle name="Nota 2 2 6 2 3 7" xfId="30720" xr:uid="{4572115E-FF45-42A1-A538-5921E04D34A5}"/>
    <cellStyle name="Nota 2 2 6 2 3 8" xfId="30721" xr:uid="{2FE9583F-F9A4-47BA-996F-D2CF97870E30}"/>
    <cellStyle name="Nota 2 2 6 2 4" xfId="30722" xr:uid="{6C40AEA2-8C0D-4857-AF5F-EFDF9ACCAA88}"/>
    <cellStyle name="Nota 2 2 6 2 4 2" xfId="30723" xr:uid="{DD8402E1-9A93-4EFB-820D-4F4F83CF766B}"/>
    <cellStyle name="Nota 2 2 6 2 4 2 2" xfId="30724" xr:uid="{2EB65320-859D-4922-A7B1-B1CB4023D2E5}"/>
    <cellStyle name="Nota 2 2 6 2 4 2 2 2" xfId="30725" xr:uid="{545A5F2C-707B-4AA3-A580-E106BE6DE31B}"/>
    <cellStyle name="Nota 2 2 6 2 4 2 2 2 2" xfId="30726" xr:uid="{17437998-0801-4201-BD81-B3C2E560128C}"/>
    <cellStyle name="Nota 2 2 6 2 4 2 2 3" xfId="30727" xr:uid="{608E3B18-328C-42B0-A4AB-742E999D338E}"/>
    <cellStyle name="Nota 2 2 6 2 4 2 3" xfId="30728" xr:uid="{B85663AA-2EE8-4427-9B7B-C6EC008C1920}"/>
    <cellStyle name="Nota 2 2 6 2 4 2 3 2" xfId="30729" xr:uid="{0643B9B9-F385-4187-9C9C-005D00778D31}"/>
    <cellStyle name="Nota 2 2 6 2 4 2 4" xfId="30730" xr:uid="{FEF884A2-70FD-4E4F-9434-D0EAEDE43904}"/>
    <cellStyle name="Nota 2 2 6 2 4 2 4 2" xfId="30731" xr:uid="{02DEEFEF-D396-471C-9770-3FB7DADDA0F7}"/>
    <cellStyle name="Nota 2 2 6 2 4 2 5" xfId="30732" xr:uid="{590A47A3-1634-4634-B59B-EAF9035851C3}"/>
    <cellStyle name="Nota 2 2 6 2 4 3" xfId="30733" xr:uid="{6FE57627-50B2-4D61-8119-EAB4ADF81D32}"/>
    <cellStyle name="Nota 2 2 6 2 4 3 2" xfId="30734" xr:uid="{98C9418E-78CB-429E-94C1-BE596BCB0006}"/>
    <cellStyle name="Nota 2 2 6 2 4 3 3" xfId="57119" xr:uid="{2C57ACB4-A051-4101-AD89-C060AB8AB3B3}"/>
    <cellStyle name="Nota 2 2 6 2 4 4" xfId="30735" xr:uid="{A6C30C28-6D3C-4C06-88A2-6330AD03AF88}"/>
    <cellStyle name="Nota 2 2 6 2 4 4 2" xfId="30736" xr:uid="{28D96AB8-141F-4DB2-8BA0-AB98110C9DF9}"/>
    <cellStyle name="Nota 2 2 6 2 4 5" xfId="30737" xr:uid="{AC66A3A4-0FF6-49B9-B29C-50C9FE55E7D4}"/>
    <cellStyle name="Nota 2 2 6 2 5" xfId="30738" xr:uid="{C238DA26-6731-4A71-A7D8-BCF557AA701D}"/>
    <cellStyle name="Nota 2 2 6 2 5 2" xfId="30739" xr:uid="{5D26FA31-C414-46B3-9710-22DF3C9B280C}"/>
    <cellStyle name="Nota 2 2 6 2 5 2 2" xfId="30740" xr:uid="{37F4C2B2-36FF-4671-B421-DEEBC8863715}"/>
    <cellStyle name="Nota 2 2 6 2 5 2 3" xfId="57120" xr:uid="{3E2AF4F2-5C4F-4F2B-BFE9-2711C5B60254}"/>
    <cellStyle name="Nota 2 2 6 2 5 3" xfId="30741" xr:uid="{DB97279B-54E4-4EE7-B97A-5793F31EDA27}"/>
    <cellStyle name="Nota 2 2 6 2 5 3 2" xfId="30742" xr:uid="{37A653CB-9945-4F74-A026-A0CC3E97A930}"/>
    <cellStyle name="Nota 2 2 6 2 5 4" xfId="30743" xr:uid="{39D42ACB-1718-4991-B850-C25E74D5C082}"/>
    <cellStyle name="Nota 2 2 6 2 6" xfId="30744" xr:uid="{E77D4A60-C9B0-422E-9F6B-C5E25CA33580}"/>
    <cellStyle name="Nota 2 2 6 2 6 2" xfId="30745" xr:uid="{E7F1F530-1DD5-4865-BB9D-42976B816C27}"/>
    <cellStyle name="Nota 2 2 6 2 6 2 2" xfId="30746" xr:uid="{DDF342F3-975D-47F9-819B-030A86B4DFD5}"/>
    <cellStyle name="Nota 2 2 6 2 6 2 2 2" xfId="30747" xr:uid="{18DE3919-F428-4E6A-89A5-8AC1BFDCBB8D}"/>
    <cellStyle name="Nota 2 2 6 2 6 2 3" xfId="30748" xr:uid="{E9835905-CAB6-4050-98B3-6381F91BB5D7}"/>
    <cellStyle name="Nota 2 2 6 2 6 3" xfId="30749" xr:uid="{73576D81-CB53-4FD1-8637-58D4A8039D50}"/>
    <cellStyle name="Nota 2 2 6 2 6 3 2" xfId="30750" xr:uid="{AE84147E-B429-4620-8D70-3574E5EB5165}"/>
    <cellStyle name="Nota 2 2 6 2 6 4" xfId="30751" xr:uid="{8744326A-BA6B-4276-84B1-B2BEA272724D}"/>
    <cellStyle name="Nota 2 2 6 2 6 4 2" xfId="30752" xr:uid="{A0731E72-6FEE-4D23-87CF-83BE7F5C2515}"/>
    <cellStyle name="Nota 2 2 6 2 6 5" xfId="30753" xr:uid="{EE302517-F196-4DF3-B5F2-5FDF258305A4}"/>
    <cellStyle name="Nota 2 2 6 2 7" xfId="30754" xr:uid="{0B8725E8-137B-483A-888A-E9B681BB7B90}"/>
    <cellStyle name="Nota 2 2 6 2 7 2" xfId="30755" xr:uid="{0F738D7A-F499-464C-9BC3-864EB6E115B4}"/>
    <cellStyle name="Nota 2 2 6 2 7 2 2" xfId="30756" xr:uid="{FE329A64-499E-43E4-87B5-15BF9CD66D5D}"/>
    <cellStyle name="Nota 2 2 6 2 7 3" xfId="30757" xr:uid="{97A80FFE-CFDF-4EB2-AA5E-1CD7042C0764}"/>
    <cellStyle name="Nota 2 2 6 2 7 3 2" xfId="30758" xr:uid="{E79ADE35-63C6-47EA-BA5F-24687BCB0286}"/>
    <cellStyle name="Nota 2 2 6 2 7 4" xfId="30759" xr:uid="{E16C1077-DD5F-456D-941A-0A81C49333B4}"/>
    <cellStyle name="Nota 2 2 6 2 8" xfId="30760" xr:uid="{4D012077-ADCD-4697-A4FA-453BF6C39597}"/>
    <cellStyle name="Nota 2 2 6 2 8 2" xfId="30761" xr:uid="{86F75531-F5A0-4B29-8E45-EB51A81D08F4}"/>
    <cellStyle name="Nota 2 2 6 2 9" xfId="30762" xr:uid="{C4217CE3-6F12-40CE-B9E9-E08C2DD35BB3}"/>
    <cellStyle name="Nota 2 2 6 3" xfId="3925" xr:uid="{0A4AB405-3448-4311-8D22-949B9597BD98}"/>
    <cellStyle name="Nota 2 2 6 3 2" xfId="30763" xr:uid="{DCFEF2E4-AC18-4B4F-ABD8-4944164730C2}"/>
    <cellStyle name="Nota 2 2 6 3 2 2" xfId="30764" xr:uid="{FAE8AAD6-D605-4294-90B1-552D7A04B484}"/>
    <cellStyle name="Nota 2 2 6 3 2 2 2" xfId="30765" xr:uid="{E17DAFCD-98C5-4B6B-932C-FE99E8700733}"/>
    <cellStyle name="Nota 2 2 6 3 2 2 2 2" xfId="30766" xr:uid="{4C45B59F-D98B-408F-9329-D5903A46DC57}"/>
    <cellStyle name="Nota 2 2 6 3 2 2 2 2 2" xfId="30767" xr:uid="{F32E4C12-11B7-4582-B212-C44DC7C3E6E8}"/>
    <cellStyle name="Nota 2 2 6 3 2 2 2 3" xfId="30768" xr:uid="{E69C6BE4-1281-45F8-8C71-FFA846DD298C}"/>
    <cellStyle name="Nota 2 2 6 3 2 2 3" xfId="30769" xr:uid="{9AAF580F-F7C1-4821-A124-8A7BB57422A4}"/>
    <cellStyle name="Nota 2 2 6 3 2 2 3 2" xfId="30770" xr:uid="{B91956CA-1833-48AC-A261-9F21DA5803D6}"/>
    <cellStyle name="Nota 2 2 6 3 2 2 4" xfId="30771" xr:uid="{8E9F3315-D2D9-4873-91A8-57399016373E}"/>
    <cellStyle name="Nota 2 2 6 3 2 2 4 2" xfId="30772" xr:uid="{671AD46E-C238-4A38-9128-ECC31DB71181}"/>
    <cellStyle name="Nota 2 2 6 3 2 2 5" xfId="30773" xr:uid="{8355786A-0C6D-41CA-9FCA-322DA40F9764}"/>
    <cellStyle name="Nota 2 2 6 3 2 3" xfId="30774" xr:uid="{DF5938EC-7FB0-41C8-997D-D18A03F9A0B7}"/>
    <cellStyle name="Nota 2 2 6 3 2 3 2" xfId="30775" xr:uid="{4E92450A-E563-4064-AAF2-DFC03519A23B}"/>
    <cellStyle name="Nota 2 2 6 3 2 3 3" xfId="57121" xr:uid="{E187B0D1-CA25-4608-9C13-6887C24ED95A}"/>
    <cellStyle name="Nota 2 2 6 3 2 4" xfId="30776" xr:uid="{B26D2D73-9691-47F3-B342-467302CB4737}"/>
    <cellStyle name="Nota 2 2 6 3 2 4 2" xfId="30777" xr:uid="{48742119-CF5D-4217-AADF-8E41B71BA9CE}"/>
    <cellStyle name="Nota 2 2 6 3 2 5" xfId="30778" xr:uid="{F90D8CC2-7E4D-4916-9609-F04180396AB0}"/>
    <cellStyle name="Nota 2 2 6 3 3" xfId="30779" xr:uid="{CC3FC15A-674A-4E91-B2C8-A81E57DFC98F}"/>
    <cellStyle name="Nota 2 2 6 3 3 2" xfId="30780" xr:uid="{D65F86F3-9818-4BFF-A64E-EB0D2B819318}"/>
    <cellStyle name="Nota 2 2 6 3 3 2 2" xfId="30781" xr:uid="{91238573-52E8-436B-9E74-B3EA0D6D3E01}"/>
    <cellStyle name="Nota 2 2 6 3 3 2 3" xfId="57122" xr:uid="{9CAFC0BB-056B-4A24-A28C-BF5A2BEFD685}"/>
    <cellStyle name="Nota 2 2 6 3 3 3" xfId="30782" xr:uid="{E9D45C1C-8B70-4F7D-8C1C-A8136583C73F}"/>
    <cellStyle name="Nota 2 2 6 3 3 3 2" xfId="30783" xr:uid="{31052EED-BFEE-41AD-A290-244530DB2DDB}"/>
    <cellStyle name="Nota 2 2 6 3 3 4" xfId="30784" xr:uid="{580AFF8C-1827-4BCD-94DB-448EA83DFC66}"/>
    <cellStyle name="Nota 2 2 6 3 4" xfId="30785" xr:uid="{73BD45FC-0E34-4DDA-A822-7084B82A4558}"/>
    <cellStyle name="Nota 2 2 6 3 4 2" xfId="30786" xr:uid="{4240042F-95E6-456E-9A00-2EE619610F9E}"/>
    <cellStyle name="Nota 2 2 6 3 4 2 2" xfId="30787" xr:uid="{B858C92E-CED7-4134-8F0A-3AF46A8234C2}"/>
    <cellStyle name="Nota 2 2 6 3 4 2 2 2" xfId="30788" xr:uid="{EA84271C-1513-4A9D-B595-1CDCFD9C0C96}"/>
    <cellStyle name="Nota 2 2 6 3 4 2 3" xfId="30789" xr:uid="{1ACA02BD-3709-4FBA-A86B-9BA2DA6699AF}"/>
    <cellStyle name="Nota 2 2 6 3 4 3" xfId="30790" xr:uid="{9509FABC-A7A4-47D5-AB5D-1520E7FC5512}"/>
    <cellStyle name="Nota 2 2 6 3 4 3 2" xfId="30791" xr:uid="{80A77DCC-08B5-4F3D-8CC1-3D5C5FA9DDA3}"/>
    <cellStyle name="Nota 2 2 6 3 4 4" xfId="30792" xr:uid="{26139ADD-61BB-4698-8350-998F4862EDA7}"/>
    <cellStyle name="Nota 2 2 6 3 4 4 2" xfId="30793" xr:uid="{1A288AC8-51EA-46DD-991D-82A6E052B980}"/>
    <cellStyle name="Nota 2 2 6 3 4 5" xfId="30794" xr:uid="{928C8A33-FAA9-48AE-8498-A3F7CBC7C8D9}"/>
    <cellStyle name="Nota 2 2 6 3 5" xfId="30795" xr:uid="{CC945F78-E6D3-42C2-AFCA-5226AD656664}"/>
    <cellStyle name="Nota 2 2 6 3 5 2" xfId="30796" xr:uid="{D04D907E-22B1-4D65-AF9C-AC8A23DAF920}"/>
    <cellStyle name="Nota 2 2 6 3 5 2 2" xfId="30797" xr:uid="{20445E39-1CF4-495E-88B9-545E75D23D31}"/>
    <cellStyle name="Nota 2 2 6 3 5 3" xfId="30798" xr:uid="{3DD413FE-9D5E-4075-914D-B125127582F2}"/>
    <cellStyle name="Nota 2 2 6 3 5 3 2" xfId="30799" xr:uid="{946275C0-F6EA-42AB-B5BF-B8E9088AE3EC}"/>
    <cellStyle name="Nota 2 2 6 3 5 4" xfId="30800" xr:uid="{1DB89103-7EC0-4A08-A1CB-0D0AD29C7739}"/>
    <cellStyle name="Nota 2 2 6 3 6" xfId="30801" xr:uid="{11ED4E1D-B411-4837-A40A-D4AABBDC3719}"/>
    <cellStyle name="Nota 2 2 6 3 6 2" xfId="30802" xr:uid="{24CB68D4-EB3C-48C4-A0CF-1A4628576A68}"/>
    <cellStyle name="Nota 2 2 6 3 7" xfId="30803" xr:uid="{8D78EFC1-3563-487B-A322-C33C2F0AF931}"/>
    <cellStyle name="Nota 2 2 6 3 8" xfId="30804" xr:uid="{9851E29D-74BF-41E4-9666-99D5DE087CCD}"/>
    <cellStyle name="Nota 2 2 6 4" xfId="3926" xr:uid="{563DE973-3B1D-4FF8-989E-CC0E934EEA61}"/>
    <cellStyle name="Nota 2 2 6 4 2" xfId="30805" xr:uid="{2F87F7EC-CF5B-4126-9150-E62C594C6F44}"/>
    <cellStyle name="Nota 2 2 6 4 2 2" xfId="30806" xr:uid="{EAC26BBA-B4AF-4555-962C-2E6EE3092EC7}"/>
    <cellStyle name="Nota 2 2 6 4 2 2 2" xfId="30807" xr:uid="{BCB8D384-5781-4F47-BD7A-757A213BC68E}"/>
    <cellStyle name="Nota 2 2 6 4 2 2 2 2" xfId="30808" xr:uid="{94C49749-A381-4975-BAB2-8514511CB2D3}"/>
    <cellStyle name="Nota 2 2 6 4 2 2 2 2 2" xfId="30809" xr:uid="{3A73B97E-45A6-411F-9646-F3E8822869C6}"/>
    <cellStyle name="Nota 2 2 6 4 2 2 2 3" xfId="30810" xr:uid="{B4C4D49A-5007-4F30-A394-8300CAEEDC2A}"/>
    <cellStyle name="Nota 2 2 6 4 2 2 3" xfId="30811" xr:uid="{6D40EE8D-C516-413D-81AA-F24543C01ACC}"/>
    <cellStyle name="Nota 2 2 6 4 2 2 3 2" xfId="30812" xr:uid="{85CE298B-8171-4EA3-BA60-3FC2DDCAEB19}"/>
    <cellStyle name="Nota 2 2 6 4 2 2 4" xfId="30813" xr:uid="{7AD808D6-8F5B-46A8-B5EC-E99FBEA04556}"/>
    <cellStyle name="Nota 2 2 6 4 2 2 4 2" xfId="30814" xr:uid="{07137CFA-EB6C-4024-B775-5BDC5B88E573}"/>
    <cellStyle name="Nota 2 2 6 4 2 2 5" xfId="30815" xr:uid="{7FB57798-525F-45A9-B0BD-E956680225CA}"/>
    <cellStyle name="Nota 2 2 6 4 2 3" xfId="30816" xr:uid="{D380EDF5-8A8A-4188-95FA-7014C9052208}"/>
    <cellStyle name="Nota 2 2 6 4 2 3 2" xfId="30817" xr:uid="{75E16998-1375-4D68-B41A-18CB5ADD4DF7}"/>
    <cellStyle name="Nota 2 2 6 4 2 3 3" xfId="57123" xr:uid="{E195301C-B061-4BC2-AF57-11D244844C5E}"/>
    <cellStyle name="Nota 2 2 6 4 2 4" xfId="30818" xr:uid="{7B80D3C3-455E-416D-A255-C4FF73C5CC61}"/>
    <cellStyle name="Nota 2 2 6 4 2 4 2" xfId="30819" xr:uid="{4EA40F62-5C34-427C-9BE0-6E724AB3114F}"/>
    <cellStyle name="Nota 2 2 6 4 2 5" xfId="30820" xr:uid="{93AB2172-A88E-4458-9D45-1E4B14CC5A3B}"/>
    <cellStyle name="Nota 2 2 6 4 3" xfId="30821" xr:uid="{40BF3575-F68F-4160-A8E3-BD7CB30C1173}"/>
    <cellStyle name="Nota 2 2 6 4 3 2" xfId="30822" xr:uid="{1FCC83EC-C6D4-4EDF-AEB5-672ACD4BA6F6}"/>
    <cellStyle name="Nota 2 2 6 4 3 2 2" xfId="30823" xr:uid="{1C442FE7-C6EF-469C-BC67-0DEDFB597380}"/>
    <cellStyle name="Nota 2 2 6 4 3 2 3" xfId="57124" xr:uid="{D3E136AF-D781-4E3B-A4C8-C93EB17A240A}"/>
    <cellStyle name="Nota 2 2 6 4 3 3" xfId="30824" xr:uid="{FDFF62EB-A121-4293-AD84-A4B2C351A6FF}"/>
    <cellStyle name="Nota 2 2 6 4 3 3 2" xfId="30825" xr:uid="{3BF73F4B-6B02-452A-8EC6-87CB86240A38}"/>
    <cellStyle name="Nota 2 2 6 4 3 4" xfId="30826" xr:uid="{76543836-7A2F-4583-A5B6-03ED594CA07C}"/>
    <cellStyle name="Nota 2 2 6 4 4" xfId="30827" xr:uid="{A6183CF8-8196-4FFA-A9F3-0108D999FAE1}"/>
    <cellStyle name="Nota 2 2 6 4 4 2" xfId="30828" xr:uid="{188F0BD3-CB16-44E5-B39B-771B15EEF09E}"/>
    <cellStyle name="Nota 2 2 6 4 4 2 2" xfId="30829" xr:uid="{D0082225-24EC-4C09-A256-5980EAE9A226}"/>
    <cellStyle name="Nota 2 2 6 4 4 2 2 2" xfId="30830" xr:uid="{3FEEC861-57DC-466C-BC59-43B604E29BB9}"/>
    <cellStyle name="Nota 2 2 6 4 4 2 3" xfId="30831" xr:uid="{C57A840A-9BC2-478B-8F29-B90282C5B4D3}"/>
    <cellStyle name="Nota 2 2 6 4 4 3" xfId="30832" xr:uid="{1A58C04D-67AE-4C79-8D92-08751C0B0CC7}"/>
    <cellStyle name="Nota 2 2 6 4 4 3 2" xfId="30833" xr:uid="{C5758995-A830-4AF3-8946-E5AE25B8FACB}"/>
    <cellStyle name="Nota 2 2 6 4 4 4" xfId="30834" xr:uid="{C433CECA-403C-483D-96E8-170495DB093D}"/>
    <cellStyle name="Nota 2 2 6 4 4 4 2" xfId="30835" xr:uid="{F8452CA2-9BA3-4F9C-9605-0EE3E7D0FDE1}"/>
    <cellStyle name="Nota 2 2 6 4 4 5" xfId="30836" xr:uid="{2275BAF3-898F-449C-8E1A-AC25387DC594}"/>
    <cellStyle name="Nota 2 2 6 4 5" xfId="30837" xr:uid="{3DDF0C3F-8249-44D5-93CA-0B3DAB9F7BF7}"/>
    <cellStyle name="Nota 2 2 6 4 5 2" xfId="30838" xr:uid="{90DCBA59-6D35-442A-B39F-E22DAAF3E310}"/>
    <cellStyle name="Nota 2 2 6 4 5 2 2" xfId="30839" xr:uid="{2D77CDCB-F79A-49C2-AA6C-F59E051A4C24}"/>
    <cellStyle name="Nota 2 2 6 4 5 3" xfId="30840" xr:uid="{FC1C8A92-2665-47EF-BBCD-59E7AF10861F}"/>
    <cellStyle name="Nota 2 2 6 4 5 3 2" xfId="30841" xr:uid="{CD7AD03A-9674-4E74-B708-81FF88AB8063}"/>
    <cellStyle name="Nota 2 2 6 4 5 4" xfId="30842" xr:uid="{2AE30B94-FE88-4F57-B10A-5334A42805E0}"/>
    <cellStyle name="Nota 2 2 6 4 6" xfId="30843" xr:uid="{2DF93E76-2A5E-4AD0-89A4-2C992B42C4B7}"/>
    <cellStyle name="Nota 2 2 6 4 6 2" xfId="30844" xr:uid="{59733F8A-4DF5-41E2-996B-28967B11F444}"/>
    <cellStyle name="Nota 2 2 6 4 7" xfId="30845" xr:uid="{CBCD4075-A9B0-4931-8528-F901832EC478}"/>
    <cellStyle name="Nota 2 2 6 4 8" xfId="30846" xr:uid="{4EFDAB52-09B3-4C09-A00D-104114EB91EA}"/>
    <cellStyle name="Nota 2 2 6 5" xfId="3927" xr:uid="{82D403EA-8D28-4D9A-B0B2-49F975E1AFC4}"/>
    <cellStyle name="Nota 2 2 6 5 2" xfId="30847" xr:uid="{AE7B1827-D455-4FB4-9CBE-6888FF145F9A}"/>
    <cellStyle name="Nota 2 2 6 5 2 2" xfId="30848" xr:uid="{709937C7-E2EA-40DF-AF19-E55FEBE59296}"/>
    <cellStyle name="Nota 2 2 6 5 2 2 2" xfId="30849" xr:uid="{0DB789ED-B711-4191-860E-B2145AE71FAE}"/>
    <cellStyle name="Nota 2 2 6 5 2 2 2 2" xfId="30850" xr:uid="{8AC02CB1-E124-44B6-9A32-CB540C7D3DFF}"/>
    <cellStyle name="Nota 2 2 6 5 2 2 2 2 2" xfId="30851" xr:uid="{148F929E-81F2-4BF5-9C5B-647752CC10A7}"/>
    <cellStyle name="Nota 2 2 6 5 2 2 2 3" xfId="30852" xr:uid="{B19B4A63-2E93-4887-97EE-48C00FDC6391}"/>
    <cellStyle name="Nota 2 2 6 5 2 2 3" xfId="30853" xr:uid="{F32186C5-0042-474C-9BD5-1DE1A185E70D}"/>
    <cellStyle name="Nota 2 2 6 5 2 2 3 2" xfId="30854" xr:uid="{5B47E7DF-5BBD-49B2-BCBA-48BF773366EF}"/>
    <cellStyle name="Nota 2 2 6 5 2 2 4" xfId="30855" xr:uid="{708BABE0-7B7F-4B49-B031-D736600DE0CD}"/>
    <cellStyle name="Nota 2 2 6 5 2 2 4 2" xfId="30856" xr:uid="{DB30B3EA-D61C-4A4D-976E-2538846DCFEE}"/>
    <cellStyle name="Nota 2 2 6 5 2 2 5" xfId="30857" xr:uid="{02389053-23EC-46D4-898A-CE177CD06DB7}"/>
    <cellStyle name="Nota 2 2 6 5 2 3" xfId="30858" xr:uid="{14935282-21B4-47B5-AB7B-CB415266D09A}"/>
    <cellStyle name="Nota 2 2 6 5 2 3 2" xfId="30859" xr:uid="{9A25A5FC-B8D1-40C9-B0F1-1F4FDF9A9AAF}"/>
    <cellStyle name="Nota 2 2 6 5 2 3 3" xfId="57125" xr:uid="{9FFFDA48-BE21-44A5-A087-1AF8C274385C}"/>
    <cellStyle name="Nota 2 2 6 5 2 4" xfId="30860" xr:uid="{1485422A-65AA-48B4-B6D7-02FE9B6E89B4}"/>
    <cellStyle name="Nota 2 2 6 5 2 4 2" xfId="30861" xr:uid="{E764AE21-810B-4C57-AB42-8ECDE2296B5F}"/>
    <cellStyle name="Nota 2 2 6 5 2 5" xfId="30862" xr:uid="{39D8E6DE-73FA-411E-B6B9-0A3E1E664B77}"/>
    <cellStyle name="Nota 2 2 6 5 3" xfId="30863" xr:uid="{36C13C16-F05B-43CD-9B74-6F5E67B47841}"/>
    <cellStyle name="Nota 2 2 6 5 3 2" xfId="30864" xr:uid="{D6A6E58B-BB79-494D-A621-A41686F47EAC}"/>
    <cellStyle name="Nota 2 2 6 5 3 2 2" xfId="30865" xr:uid="{E507D2F7-72EA-45F4-A22D-0671EE3A3316}"/>
    <cellStyle name="Nota 2 2 6 5 3 2 3" xfId="57126" xr:uid="{FFAD71FE-9236-4781-92CF-3E9EB93D7C1A}"/>
    <cellStyle name="Nota 2 2 6 5 3 3" xfId="30866" xr:uid="{E91473EB-CD13-4A8C-A02A-9FBD11C10385}"/>
    <cellStyle name="Nota 2 2 6 5 3 3 2" xfId="30867" xr:uid="{9380FBC6-38A8-41FE-9F28-A79E93911AFC}"/>
    <cellStyle name="Nota 2 2 6 5 3 4" xfId="30868" xr:uid="{5BC6B752-21FE-40A0-9D72-14ED16F25617}"/>
    <cellStyle name="Nota 2 2 6 5 4" xfId="30869" xr:uid="{7777E057-7D31-4D3E-A6C1-5C12CAA98E52}"/>
    <cellStyle name="Nota 2 2 6 5 4 2" xfId="30870" xr:uid="{18E6A3A1-DAF9-4820-8277-82BA62E76424}"/>
    <cellStyle name="Nota 2 2 6 5 4 2 2" xfId="30871" xr:uid="{FB0A12F6-4087-484D-AC27-3A02BF9F5019}"/>
    <cellStyle name="Nota 2 2 6 5 4 2 2 2" xfId="30872" xr:uid="{992F0788-B25F-440B-8EA0-787D769605FB}"/>
    <cellStyle name="Nota 2 2 6 5 4 2 3" xfId="30873" xr:uid="{842813F5-B8AF-4299-A699-2C3A8D683A60}"/>
    <cellStyle name="Nota 2 2 6 5 4 3" xfId="30874" xr:uid="{BF05A646-F676-4A58-B0F9-4425103DC3C5}"/>
    <cellStyle name="Nota 2 2 6 5 4 3 2" xfId="30875" xr:uid="{4ECA4E4A-9205-4254-A6ED-CE5760BDB517}"/>
    <cellStyle name="Nota 2 2 6 5 4 4" xfId="30876" xr:uid="{9AAF2F5A-34B5-4209-B227-99E95DC2BC13}"/>
    <cellStyle name="Nota 2 2 6 5 4 4 2" xfId="30877" xr:uid="{C3C9611E-11C0-443C-B3DF-6F650647D817}"/>
    <cellStyle name="Nota 2 2 6 5 4 5" xfId="30878" xr:uid="{E61BC473-96F4-4069-8BF4-6A41797D56D1}"/>
    <cellStyle name="Nota 2 2 6 5 5" xfId="30879" xr:uid="{3F806B42-6E9D-45A6-A209-9DE153188476}"/>
    <cellStyle name="Nota 2 2 6 5 5 2" xfId="30880" xr:uid="{1A7DB474-C7B8-4E17-B1B4-F5238DE12575}"/>
    <cellStyle name="Nota 2 2 6 5 5 2 2" xfId="30881" xr:uid="{14B2B440-120A-42B2-89B2-17BD2F560C6E}"/>
    <cellStyle name="Nota 2 2 6 5 5 3" xfId="30882" xr:uid="{FD871A2A-BF02-4CA6-902D-5D2C68B6CBCC}"/>
    <cellStyle name="Nota 2 2 6 5 5 3 2" xfId="30883" xr:uid="{512FBA16-377D-407D-8256-D7157E5094A5}"/>
    <cellStyle name="Nota 2 2 6 5 5 4" xfId="30884" xr:uid="{F7A759FE-4572-42D1-8B7D-5CFB0823AF15}"/>
    <cellStyle name="Nota 2 2 6 5 6" xfId="30885" xr:uid="{32AA54FC-E801-47CC-85E7-9ED6F044E58F}"/>
    <cellStyle name="Nota 2 2 6 5 6 2" xfId="30886" xr:uid="{7A678294-70DE-4E5C-88B4-FE747A819695}"/>
    <cellStyle name="Nota 2 2 6 5 7" xfId="30887" xr:uid="{4953F657-E5B0-4A4E-964B-05493BF5DA24}"/>
    <cellStyle name="Nota 2 2 6 5 8" xfId="30888" xr:uid="{39D8E08C-EDB5-4B5E-AA82-22B337351E41}"/>
    <cellStyle name="Nota 2 2 6 6" xfId="30889" xr:uid="{CCB374FA-F38E-41E3-8A8E-D082769B05B8}"/>
    <cellStyle name="Nota 2 2 6 6 2" xfId="30890" xr:uid="{299033A5-8B37-4673-9506-66995E26BBF4}"/>
    <cellStyle name="Nota 2 2 6 6 2 2" xfId="30891" xr:uid="{E5249837-B22E-4AC6-8F1F-99081D282242}"/>
    <cellStyle name="Nota 2 2 6 6 2 2 2" xfId="30892" xr:uid="{FDB6478C-ED74-4EAF-92EE-0C18E7D40140}"/>
    <cellStyle name="Nota 2 2 6 6 2 2 2 2" xfId="30893" xr:uid="{E205B10D-D997-4BCA-8FED-A0EC2D429E54}"/>
    <cellStyle name="Nota 2 2 6 6 2 2 3" xfId="30894" xr:uid="{4AB65ED3-3075-458E-BA2F-CE5C6E44C0D6}"/>
    <cellStyle name="Nota 2 2 6 6 2 3" xfId="30895" xr:uid="{1D621A5F-032D-41B8-8180-7D8E62D123D5}"/>
    <cellStyle name="Nota 2 2 6 6 2 3 2" xfId="30896" xr:uid="{456E95D3-AC7D-4005-BEB8-B5D6E73492D0}"/>
    <cellStyle name="Nota 2 2 6 6 2 4" xfId="30897" xr:uid="{B24791FC-6AC8-4ABD-A0FF-F6DE4B07D1AC}"/>
    <cellStyle name="Nota 2 2 6 6 2 4 2" xfId="30898" xr:uid="{469564C8-0547-448C-9FE6-C2F372BF0C2C}"/>
    <cellStyle name="Nota 2 2 6 6 2 5" xfId="30899" xr:uid="{71F8304C-2FEF-44DC-B29F-D448CD24C516}"/>
    <cellStyle name="Nota 2 2 6 6 3" xfId="30900" xr:uid="{B6987B01-84EC-4BD1-AD84-1B660E1CECB9}"/>
    <cellStyle name="Nota 2 2 6 6 3 2" xfId="30901" xr:uid="{B134C809-E382-40B1-8642-EFA17F283CA2}"/>
    <cellStyle name="Nota 2 2 6 6 3 3" xfId="57127" xr:uid="{FD9BA30C-84F3-4B54-8E3D-02D7C57D107D}"/>
    <cellStyle name="Nota 2 2 6 6 4" xfId="30902" xr:uid="{7DA50AC4-9934-45A7-8CAF-CED853C15CAF}"/>
    <cellStyle name="Nota 2 2 6 6 4 2" xfId="30903" xr:uid="{69AE654C-1D66-4EE2-9D72-8F190965C2E2}"/>
    <cellStyle name="Nota 2 2 6 6 5" xfId="30904" xr:uid="{7D641112-3F68-4FB3-A2E2-CA3338E76712}"/>
    <cellStyle name="Nota 2 2 6 7" xfId="30905" xr:uid="{135544DC-33AA-4F4F-8ADF-76AA3EA9E4AC}"/>
    <cellStyle name="Nota 2 2 6 7 2" xfId="30906" xr:uid="{0A37346C-0D0B-4735-BFCD-9401DEC2BECA}"/>
    <cellStyle name="Nota 2 2 6 7 2 2" xfId="30907" xr:uid="{1537DA69-5732-4C09-9B81-A7309AE48B9D}"/>
    <cellStyle name="Nota 2 2 6 7 2 3" xfId="57128" xr:uid="{93961D70-3B81-4292-865F-E718F5839B96}"/>
    <cellStyle name="Nota 2 2 6 7 3" xfId="30908" xr:uid="{75AA6293-F2D1-4F04-A8C0-8CB39AE674D4}"/>
    <cellStyle name="Nota 2 2 6 7 3 2" xfId="30909" xr:uid="{3952D747-1F37-4563-BCF5-4050CF54D42B}"/>
    <cellStyle name="Nota 2 2 6 7 4" xfId="30910" xr:uid="{A730F319-7D60-4BB7-A71C-59B97C667EF8}"/>
    <cellStyle name="Nota 2 2 6 8" xfId="30911" xr:uid="{55C14678-E1ED-45E5-866F-C5AE91B1293D}"/>
    <cellStyle name="Nota 2 2 6 8 2" xfId="30912" xr:uid="{28BAB331-A9BF-4F3B-99EC-E6B5D9370047}"/>
    <cellStyle name="Nota 2 2 6 8 2 2" xfId="30913" xr:uid="{270B8687-2400-4F0B-B3F7-B7D945C2F55E}"/>
    <cellStyle name="Nota 2 2 6 8 2 2 2" xfId="30914" xr:uid="{2116127D-9DD8-4A33-947F-15AEB8480A1E}"/>
    <cellStyle name="Nota 2 2 6 8 2 3" xfId="30915" xr:uid="{104F3268-41E3-4869-9F02-B452900B21A2}"/>
    <cellStyle name="Nota 2 2 6 8 3" xfId="30916" xr:uid="{67C18F52-B529-4680-A401-F52694B9E8E2}"/>
    <cellStyle name="Nota 2 2 6 8 3 2" xfId="30917" xr:uid="{A34F8818-FC64-41CA-9055-8C03796729C2}"/>
    <cellStyle name="Nota 2 2 6 8 4" xfId="30918" xr:uid="{4FF387CC-413D-4A7E-9F6F-53623DF68EB8}"/>
    <cellStyle name="Nota 2 2 6 8 4 2" xfId="30919" xr:uid="{D53595DD-5FBE-4590-9110-8B02FCD89BA6}"/>
    <cellStyle name="Nota 2 2 6 8 5" xfId="30920" xr:uid="{ADAFC66E-85C8-4D59-A114-832D1245F19B}"/>
    <cellStyle name="Nota 2 2 6 9" xfId="30921" xr:uid="{844868E7-3C5E-41EF-BADF-27B3ADC76A4A}"/>
    <cellStyle name="Nota 2 2 6 9 2" xfId="30922" xr:uid="{67B99578-C96E-475E-ABE1-9E87E9B4972E}"/>
    <cellStyle name="Nota 2 2 6 9 2 2" xfId="30923" xr:uid="{8C40FD6E-C74A-4EE0-8D73-86289FAFA3B3}"/>
    <cellStyle name="Nota 2 2 6 9 3" xfId="30924" xr:uid="{74299302-1CDA-4A96-8750-33CA52142555}"/>
    <cellStyle name="Nota 2 2 6 9 3 2" xfId="30925" xr:uid="{30D87163-8D85-4BE9-A970-69D13276F6EE}"/>
    <cellStyle name="Nota 2 2 6 9 4" xfId="30926" xr:uid="{723631A2-F056-4F9B-92A8-4A4CCE5B3E21}"/>
    <cellStyle name="Nota 2 2 7" xfId="3928" xr:uid="{14F1DF35-A295-4C0F-9D34-78DE41F1ED50}"/>
    <cellStyle name="Nota 2 2 7 10" xfId="30927" xr:uid="{638C70DB-944B-4A9D-B53A-6B41F342ED71}"/>
    <cellStyle name="Nota 2 2 7 2" xfId="3929" xr:uid="{B3A72DB9-B9BA-4052-98C0-D03EDE7DE405}"/>
    <cellStyle name="Nota 2 2 7 2 2" xfId="30928" xr:uid="{76CE1654-DA33-4852-9525-6B40F98A0772}"/>
    <cellStyle name="Nota 2 2 7 2 2 2" xfId="30929" xr:uid="{E1192640-772E-4A33-9D32-3E3592E2B942}"/>
    <cellStyle name="Nota 2 2 7 2 2 2 2" xfId="30930" xr:uid="{D42D1C2F-C121-4D2B-B58F-FADC7C529180}"/>
    <cellStyle name="Nota 2 2 7 2 2 2 2 2" xfId="30931" xr:uid="{95CC991B-6D0B-459A-9A46-6AFDBA6B219B}"/>
    <cellStyle name="Nota 2 2 7 2 2 2 2 2 2" xfId="30932" xr:uid="{609AFD6C-3AB6-41FB-8AF3-3133781A1C46}"/>
    <cellStyle name="Nota 2 2 7 2 2 2 2 3" xfId="30933" xr:uid="{4810EC74-4A81-4464-91F0-C4F51A16D6C2}"/>
    <cellStyle name="Nota 2 2 7 2 2 2 3" xfId="30934" xr:uid="{F21B7323-648B-4698-98B0-74784869011A}"/>
    <cellStyle name="Nota 2 2 7 2 2 2 3 2" xfId="30935" xr:uid="{BC1173EB-7736-4751-893C-2A05945D0B66}"/>
    <cellStyle name="Nota 2 2 7 2 2 2 4" xfId="30936" xr:uid="{96E65BB8-F886-4703-830B-4B13E70AD4E2}"/>
    <cellStyle name="Nota 2 2 7 2 2 2 4 2" xfId="30937" xr:uid="{FBD161E4-9168-45D1-92E7-4BA92E7EDDED}"/>
    <cellStyle name="Nota 2 2 7 2 2 2 5" xfId="30938" xr:uid="{6CAADCFD-ECB1-4235-8AFA-89A6A4ECC8D5}"/>
    <cellStyle name="Nota 2 2 7 2 2 3" xfId="30939" xr:uid="{63276256-923A-4042-9F73-912C0101669F}"/>
    <cellStyle name="Nota 2 2 7 2 2 3 2" xfId="30940" xr:uid="{2EAA3105-3B5D-4F9C-99EB-39CBD703888F}"/>
    <cellStyle name="Nota 2 2 7 2 2 3 3" xfId="57129" xr:uid="{F37203E8-2D53-4048-9CAF-02559C97F305}"/>
    <cellStyle name="Nota 2 2 7 2 2 4" xfId="30941" xr:uid="{F50F6540-A4F0-490A-9C3C-0866A0A4DC73}"/>
    <cellStyle name="Nota 2 2 7 2 2 4 2" xfId="30942" xr:uid="{14ACD043-600C-4D54-8595-A3E050979856}"/>
    <cellStyle name="Nota 2 2 7 2 2 5" xfId="30943" xr:uid="{D4315F41-0179-4856-A53C-352A3BDE1956}"/>
    <cellStyle name="Nota 2 2 7 2 3" xfId="30944" xr:uid="{57486EBB-5EF1-4C41-B6C7-D96A780C0FA2}"/>
    <cellStyle name="Nota 2 2 7 2 3 2" xfId="30945" xr:uid="{261F5B9B-E9E0-44AF-9B58-B5B415CF2DCE}"/>
    <cellStyle name="Nota 2 2 7 2 3 2 2" xfId="30946" xr:uid="{93D8EFE1-B4C7-4960-ACA6-F3CC86D22658}"/>
    <cellStyle name="Nota 2 2 7 2 3 2 3" xfId="57130" xr:uid="{A7A40C64-5BE2-4DF2-A3C9-3D9A806AA230}"/>
    <cellStyle name="Nota 2 2 7 2 3 3" xfId="30947" xr:uid="{87222738-F47A-4E63-B62B-130A05B39F35}"/>
    <cellStyle name="Nota 2 2 7 2 3 3 2" xfId="30948" xr:uid="{277A9D65-A9F6-476B-A0E5-FFDE9D379D97}"/>
    <cellStyle name="Nota 2 2 7 2 3 4" xfId="30949" xr:uid="{146F3C1D-6182-4DEF-9149-42F358CEAC67}"/>
    <cellStyle name="Nota 2 2 7 2 4" xfId="30950" xr:uid="{E8723E59-78AE-417D-984E-8ED9975EF39A}"/>
    <cellStyle name="Nota 2 2 7 2 4 2" xfId="30951" xr:uid="{989E1A8D-6B27-488A-975F-2D3697EC0529}"/>
    <cellStyle name="Nota 2 2 7 2 4 2 2" xfId="30952" xr:uid="{5C482FBE-93E9-4B08-8640-894E467B6828}"/>
    <cellStyle name="Nota 2 2 7 2 4 2 2 2" xfId="30953" xr:uid="{DBE9873A-13A3-4E5A-8862-A87703449A22}"/>
    <cellStyle name="Nota 2 2 7 2 4 2 3" xfId="30954" xr:uid="{BCCF9A8C-79EB-4F3E-9116-1017733C811C}"/>
    <cellStyle name="Nota 2 2 7 2 4 3" xfId="30955" xr:uid="{F334349D-3AF0-4E29-87D4-E2F3EB11D489}"/>
    <cellStyle name="Nota 2 2 7 2 4 3 2" xfId="30956" xr:uid="{9BD69A37-1993-417D-B8FA-32FC9439C354}"/>
    <cellStyle name="Nota 2 2 7 2 4 4" xfId="30957" xr:uid="{E377116B-625E-4C0C-9877-F0291F16DF64}"/>
    <cellStyle name="Nota 2 2 7 2 4 4 2" xfId="30958" xr:uid="{1BBDAA0C-6F10-416E-890A-1AEA4DB12D97}"/>
    <cellStyle name="Nota 2 2 7 2 4 5" xfId="30959" xr:uid="{F906B1E8-07AC-45E6-B220-2886A7357E78}"/>
    <cellStyle name="Nota 2 2 7 2 5" xfId="30960" xr:uid="{4AAE84BD-C865-425C-A9F9-C844214FD298}"/>
    <cellStyle name="Nota 2 2 7 2 5 2" xfId="30961" xr:uid="{AA476261-1D59-4902-9E7C-EC96AAE18A4C}"/>
    <cellStyle name="Nota 2 2 7 2 5 2 2" xfId="30962" xr:uid="{CF9507EE-BE0E-4723-A7B8-787923796EAC}"/>
    <cellStyle name="Nota 2 2 7 2 5 3" xfId="30963" xr:uid="{98F9476B-4F89-4FF7-B88F-085999A2F8DC}"/>
    <cellStyle name="Nota 2 2 7 2 5 3 2" xfId="30964" xr:uid="{25653F05-DA64-4DC2-8409-1E06F2A0AECB}"/>
    <cellStyle name="Nota 2 2 7 2 5 4" xfId="30965" xr:uid="{D5C326F5-94A0-40C8-AD8D-85A7D726EA46}"/>
    <cellStyle name="Nota 2 2 7 2 6" xfId="30966" xr:uid="{63E84F2F-7F07-40AF-8812-CD722745C81E}"/>
    <cellStyle name="Nota 2 2 7 2 6 2" xfId="30967" xr:uid="{F8BEB5F1-0209-469B-B198-9274A6D9CA00}"/>
    <cellStyle name="Nota 2 2 7 2 7" xfId="30968" xr:uid="{B94D5874-84A0-4B60-8FA3-C844245031F6}"/>
    <cellStyle name="Nota 2 2 7 2 8" xfId="30969" xr:uid="{B27D10AE-8B99-4E7A-87FE-4324D74103AA}"/>
    <cellStyle name="Nota 2 2 7 3" xfId="3930" xr:uid="{2EECF99E-A72C-4927-B506-C2F3D5085D59}"/>
    <cellStyle name="Nota 2 2 7 3 2" xfId="30970" xr:uid="{028B4F69-EC20-4868-8930-367E7F9B81B3}"/>
    <cellStyle name="Nota 2 2 7 3 2 2" xfId="30971" xr:uid="{80E49D3F-E573-4647-8A8D-406E4ED9F698}"/>
    <cellStyle name="Nota 2 2 7 3 2 2 2" xfId="30972" xr:uid="{559A122B-8AF0-4356-96B0-696862954FE3}"/>
    <cellStyle name="Nota 2 2 7 3 2 2 2 2" xfId="30973" xr:uid="{B4EAF2C9-5960-444F-804F-CBEC8B089542}"/>
    <cellStyle name="Nota 2 2 7 3 2 2 2 2 2" xfId="30974" xr:uid="{A435E83D-8F63-4571-9A97-0234CBDB5897}"/>
    <cellStyle name="Nota 2 2 7 3 2 2 2 3" xfId="30975" xr:uid="{F8E8A159-9673-490C-A9C8-251065769D8B}"/>
    <cellStyle name="Nota 2 2 7 3 2 2 3" xfId="30976" xr:uid="{DA061FAA-822A-4C33-AF13-1CC86C43757C}"/>
    <cellStyle name="Nota 2 2 7 3 2 2 3 2" xfId="30977" xr:uid="{2995E547-7FF6-4345-8A2E-4008BA0AD92D}"/>
    <cellStyle name="Nota 2 2 7 3 2 2 4" xfId="30978" xr:uid="{D9D21E34-0E73-44D4-A7D2-D304CF57D457}"/>
    <cellStyle name="Nota 2 2 7 3 2 2 4 2" xfId="30979" xr:uid="{0E375F2C-B0DA-458E-9147-0CA57785B105}"/>
    <cellStyle name="Nota 2 2 7 3 2 2 5" xfId="30980" xr:uid="{347DAD94-3ABA-4BDE-9CC3-5CC23A3F9114}"/>
    <cellStyle name="Nota 2 2 7 3 2 3" xfId="30981" xr:uid="{8862CBCF-AA7F-4368-85E9-49FEEFF59169}"/>
    <cellStyle name="Nota 2 2 7 3 2 3 2" xfId="30982" xr:uid="{0CD6027A-3386-4F26-BAEC-C0A5D4DCDCF4}"/>
    <cellStyle name="Nota 2 2 7 3 2 3 3" xfId="57131" xr:uid="{5DC4F733-15A0-4953-8274-589D62F2F8DB}"/>
    <cellStyle name="Nota 2 2 7 3 2 4" xfId="30983" xr:uid="{3AF29DC0-3E29-4283-93F2-03444FFF7486}"/>
    <cellStyle name="Nota 2 2 7 3 2 4 2" xfId="30984" xr:uid="{27EE6C4A-54C4-45F8-BEA3-4314B1D96DFC}"/>
    <cellStyle name="Nota 2 2 7 3 2 5" xfId="30985" xr:uid="{54A1EF97-85D5-4A8D-B872-C531200C7225}"/>
    <cellStyle name="Nota 2 2 7 3 3" xfId="30986" xr:uid="{815CBB24-21C7-45DF-8E4A-78EA0FF23700}"/>
    <cellStyle name="Nota 2 2 7 3 3 2" xfId="30987" xr:uid="{78F3457D-586C-4F6F-A6CA-E291400A92B2}"/>
    <cellStyle name="Nota 2 2 7 3 3 2 2" xfId="30988" xr:uid="{9604F897-EE9C-4757-B327-D17DED5460CC}"/>
    <cellStyle name="Nota 2 2 7 3 3 2 3" xfId="57132" xr:uid="{6C23080F-B675-4970-BB20-3ED9F14B48C2}"/>
    <cellStyle name="Nota 2 2 7 3 3 3" xfId="30989" xr:uid="{47837587-0B10-42F7-8761-2F36EFB2BDF6}"/>
    <cellStyle name="Nota 2 2 7 3 3 3 2" xfId="30990" xr:uid="{CD4764F2-34A0-466C-B935-092DFDEA0ECE}"/>
    <cellStyle name="Nota 2 2 7 3 3 4" xfId="30991" xr:uid="{9078FA3D-667D-4D9E-A3CF-D466899DBBAD}"/>
    <cellStyle name="Nota 2 2 7 3 4" xfId="30992" xr:uid="{A290B2C1-6C75-4BBE-BA40-AC29B0BC4147}"/>
    <cellStyle name="Nota 2 2 7 3 4 2" xfId="30993" xr:uid="{085707AE-BA3B-46F0-8C22-BD20506DD3DE}"/>
    <cellStyle name="Nota 2 2 7 3 4 2 2" xfId="30994" xr:uid="{95200123-68CA-41F9-99CE-ACC9EBDA6E33}"/>
    <cellStyle name="Nota 2 2 7 3 4 2 2 2" xfId="30995" xr:uid="{F4D1A056-94DB-4FF2-9C6E-F93FB932D4BB}"/>
    <cellStyle name="Nota 2 2 7 3 4 2 3" xfId="30996" xr:uid="{1C05A8CA-A665-4BFF-B34C-90500EA413A0}"/>
    <cellStyle name="Nota 2 2 7 3 4 3" xfId="30997" xr:uid="{3B5058A8-654D-4AEA-B92B-B109E309FB65}"/>
    <cellStyle name="Nota 2 2 7 3 4 3 2" xfId="30998" xr:uid="{D9B2393D-05AF-4CA9-B019-D0752D728569}"/>
    <cellStyle name="Nota 2 2 7 3 4 4" xfId="30999" xr:uid="{1B4247D1-2717-4D85-9C90-30AD9A015D56}"/>
    <cellStyle name="Nota 2 2 7 3 4 4 2" xfId="31000" xr:uid="{7600DA2B-D873-4E75-B996-00DB75B5AC23}"/>
    <cellStyle name="Nota 2 2 7 3 4 5" xfId="31001" xr:uid="{CE5B24F9-EB22-433E-B41A-04F939386807}"/>
    <cellStyle name="Nota 2 2 7 3 5" xfId="31002" xr:uid="{43F87CC4-1229-4FC5-9514-E86DBDB9AD97}"/>
    <cellStyle name="Nota 2 2 7 3 5 2" xfId="31003" xr:uid="{6C45B72E-B38B-49BD-97F5-F190C7F9D22D}"/>
    <cellStyle name="Nota 2 2 7 3 5 2 2" xfId="31004" xr:uid="{0ED5FDEF-5268-4B60-A044-6E37E4B89C9F}"/>
    <cellStyle name="Nota 2 2 7 3 5 3" xfId="31005" xr:uid="{FBFF1FCE-C750-436C-A6D4-C544527848A5}"/>
    <cellStyle name="Nota 2 2 7 3 5 3 2" xfId="31006" xr:uid="{DA0F6C4B-0E62-43EB-8D18-6BB8AD3D802E}"/>
    <cellStyle name="Nota 2 2 7 3 5 4" xfId="31007" xr:uid="{D777FAFD-3589-44CB-8747-7ABB35FB286D}"/>
    <cellStyle name="Nota 2 2 7 3 6" xfId="31008" xr:uid="{C3FD40C6-8564-4A61-A347-9FB9CF970439}"/>
    <cellStyle name="Nota 2 2 7 3 6 2" xfId="31009" xr:uid="{F00BD0F7-E812-45A7-A1DC-08D6DD77CB38}"/>
    <cellStyle name="Nota 2 2 7 3 7" xfId="31010" xr:uid="{F947F521-F6ED-43A0-BA56-06B93D888A95}"/>
    <cellStyle name="Nota 2 2 7 3 8" xfId="31011" xr:uid="{BFC1E45C-EB1F-4B11-A3C0-29A05D034D16}"/>
    <cellStyle name="Nota 2 2 7 4" xfId="31012" xr:uid="{87C9955F-E9F3-4E58-9ED3-5D64D74AC6E9}"/>
    <cellStyle name="Nota 2 2 7 4 2" xfId="31013" xr:uid="{C7999955-6CD6-4C3F-A237-092CB1D144DE}"/>
    <cellStyle name="Nota 2 2 7 4 2 2" xfId="31014" xr:uid="{4237D630-5DB6-4664-9546-CA6D46D8B30D}"/>
    <cellStyle name="Nota 2 2 7 4 2 2 2" xfId="31015" xr:uid="{4F8A92A6-0348-475E-A774-A57ABFB5C1CD}"/>
    <cellStyle name="Nota 2 2 7 4 2 2 2 2" xfId="31016" xr:uid="{4FF50AE6-14BE-47D6-8D4B-DAA64BBD1230}"/>
    <cellStyle name="Nota 2 2 7 4 2 2 3" xfId="31017" xr:uid="{0DF4D806-21C0-419F-BE94-53069CF82A6A}"/>
    <cellStyle name="Nota 2 2 7 4 2 3" xfId="31018" xr:uid="{D2EBF3F9-E5EB-49B3-98C8-32665C9FD508}"/>
    <cellStyle name="Nota 2 2 7 4 2 3 2" xfId="31019" xr:uid="{6CA798C7-A395-406C-B7E8-FD2E32E38E0C}"/>
    <cellStyle name="Nota 2 2 7 4 2 4" xfId="31020" xr:uid="{A5C97548-8315-4E20-BE53-EAD25B5A88B3}"/>
    <cellStyle name="Nota 2 2 7 4 2 4 2" xfId="31021" xr:uid="{4055488C-E1E3-4895-B528-DE1E1398779A}"/>
    <cellStyle name="Nota 2 2 7 4 2 5" xfId="31022" xr:uid="{3AAC5845-831B-46A1-9E87-619D9D2AD9C5}"/>
    <cellStyle name="Nota 2 2 7 4 3" xfId="31023" xr:uid="{A4EA1C53-F4C2-4758-9A46-9CF11EB0EC90}"/>
    <cellStyle name="Nota 2 2 7 4 3 2" xfId="31024" xr:uid="{2C9F65C3-2256-4AB0-B84E-67A3A2882E9C}"/>
    <cellStyle name="Nota 2 2 7 4 3 3" xfId="57133" xr:uid="{29F39693-0613-46E4-9FA8-35A59F2D2BB5}"/>
    <cellStyle name="Nota 2 2 7 4 4" xfId="31025" xr:uid="{61E5DAE7-2259-4549-B825-FDCD84CD8749}"/>
    <cellStyle name="Nota 2 2 7 4 4 2" xfId="31026" xr:uid="{D9452C2D-6ACA-45A9-B8DB-D71F21E182BE}"/>
    <cellStyle name="Nota 2 2 7 4 5" xfId="31027" xr:uid="{151A7F96-004D-4E75-B68F-93DB6EC9BAAF}"/>
    <cellStyle name="Nota 2 2 7 5" xfId="31028" xr:uid="{7ECC89DC-65C1-44EB-8D3D-CF9154322F3E}"/>
    <cellStyle name="Nota 2 2 7 5 2" xfId="31029" xr:uid="{5C6C474B-91C9-4C10-B509-FEF9BDA74AEE}"/>
    <cellStyle name="Nota 2 2 7 5 2 2" xfId="31030" xr:uid="{B975631F-1869-40CE-830B-CA62BF9AF98E}"/>
    <cellStyle name="Nota 2 2 7 5 2 3" xfId="57134" xr:uid="{BAD72F97-C5C3-410F-A06E-F19C5C84AD13}"/>
    <cellStyle name="Nota 2 2 7 5 3" xfId="31031" xr:uid="{2453F730-77B5-43C8-96DA-1D5217A86845}"/>
    <cellStyle name="Nota 2 2 7 5 3 2" xfId="31032" xr:uid="{697A4CBD-0C57-413A-A7EE-141E5866AED8}"/>
    <cellStyle name="Nota 2 2 7 5 4" xfId="31033" xr:uid="{6B50D3F8-82DC-481A-AD4A-E439577F36F7}"/>
    <cellStyle name="Nota 2 2 7 6" xfId="31034" xr:uid="{F1F0EB60-8B03-4173-97FC-431B72A9A668}"/>
    <cellStyle name="Nota 2 2 7 6 2" xfId="31035" xr:uid="{7F12D5E2-0ED5-4780-9BC0-A0E05E007F21}"/>
    <cellStyle name="Nota 2 2 7 6 2 2" xfId="31036" xr:uid="{499FB851-22DC-48C4-8600-91E7C6D080E8}"/>
    <cellStyle name="Nota 2 2 7 6 2 2 2" xfId="31037" xr:uid="{EA2631C9-5395-4DC8-AD7D-5B7275F3047E}"/>
    <cellStyle name="Nota 2 2 7 6 2 3" xfId="31038" xr:uid="{6783A39F-9EA5-43F1-82F6-00BBF75F83AF}"/>
    <cellStyle name="Nota 2 2 7 6 3" xfId="31039" xr:uid="{6DD2BDFC-6179-4219-B75A-497237F75076}"/>
    <cellStyle name="Nota 2 2 7 6 3 2" xfId="31040" xr:uid="{CD87E182-9BAE-4A07-9D77-8FCD0CF41AAD}"/>
    <cellStyle name="Nota 2 2 7 6 4" xfId="31041" xr:uid="{655B286F-E25C-4352-B7FF-0DF8C5D3C8EE}"/>
    <cellStyle name="Nota 2 2 7 6 4 2" xfId="31042" xr:uid="{FF9463A8-6C19-44B9-99A6-F4D87263DCCC}"/>
    <cellStyle name="Nota 2 2 7 6 5" xfId="31043" xr:uid="{3A3EEF67-59EA-44A9-9E60-62BAAC508AE8}"/>
    <cellStyle name="Nota 2 2 7 7" xfId="31044" xr:uid="{726EA665-9FB9-4447-BC30-AA4A38D70C4E}"/>
    <cellStyle name="Nota 2 2 7 7 2" xfId="31045" xr:uid="{6502F0A5-65AB-4AE8-A192-7D0F38C12CC3}"/>
    <cellStyle name="Nota 2 2 7 7 2 2" xfId="31046" xr:uid="{91CC0722-21DF-4071-8EB7-2CAAFD938C7F}"/>
    <cellStyle name="Nota 2 2 7 7 3" xfId="31047" xr:uid="{1D813776-6832-420B-BCEB-16438C8B1B52}"/>
    <cellStyle name="Nota 2 2 7 7 3 2" xfId="31048" xr:uid="{98738026-26A8-45CB-8E75-09996E2742BC}"/>
    <cellStyle name="Nota 2 2 7 7 4" xfId="31049" xr:uid="{6212D8D5-67AF-4C71-B146-60A57AC61646}"/>
    <cellStyle name="Nota 2 2 7 8" xfId="31050" xr:uid="{9122681C-3BB1-4345-8802-DBC037F7301D}"/>
    <cellStyle name="Nota 2 2 7 8 2" xfId="31051" xr:uid="{3EA8A91B-9ACF-4A2C-9100-A58AF2DBA8F4}"/>
    <cellStyle name="Nota 2 2 7 9" xfId="31052" xr:uid="{79B83733-37F7-4BB1-A590-DA4E3B68B464}"/>
    <cellStyle name="Nota 2 2 8" xfId="3931" xr:uid="{B40DBD7E-B6BD-446E-914A-13C93D84CBB1}"/>
    <cellStyle name="Nota 2 2 8 10" xfId="31053" xr:uid="{022002D8-920C-401B-A291-B9466BCE7388}"/>
    <cellStyle name="Nota 2 2 8 2" xfId="3932" xr:uid="{C35434BA-803F-4EA8-88D7-9EB75A6329A0}"/>
    <cellStyle name="Nota 2 2 8 2 2" xfId="31054" xr:uid="{80759882-A2AF-4C15-B168-9AF9D6BC0F59}"/>
    <cellStyle name="Nota 2 2 8 2 2 2" xfId="31055" xr:uid="{AE7126E9-4220-4D6A-A1C2-CAB43D849C24}"/>
    <cellStyle name="Nota 2 2 8 2 2 2 2" xfId="31056" xr:uid="{1B7A0E7C-2CFC-4A42-873E-63C261073DC4}"/>
    <cellStyle name="Nota 2 2 8 2 2 2 2 2" xfId="31057" xr:uid="{DC73EF6C-0CBA-4971-8377-032BE722BD95}"/>
    <cellStyle name="Nota 2 2 8 2 2 2 2 2 2" xfId="31058" xr:uid="{CCCDF9DA-41FB-4B74-8613-E3EFB8F1262D}"/>
    <cellStyle name="Nota 2 2 8 2 2 2 2 3" xfId="31059" xr:uid="{5F4D437F-FA2A-4430-9D2F-E85B82355893}"/>
    <cellStyle name="Nota 2 2 8 2 2 2 3" xfId="31060" xr:uid="{602FBA96-49B6-470F-96D8-E6C41C2B080D}"/>
    <cellStyle name="Nota 2 2 8 2 2 2 3 2" xfId="31061" xr:uid="{694F246F-5E80-415B-B5A7-65FBD28D52D1}"/>
    <cellStyle name="Nota 2 2 8 2 2 2 4" xfId="31062" xr:uid="{07E33320-8B42-4190-A791-A02E760F4D35}"/>
    <cellStyle name="Nota 2 2 8 2 2 2 4 2" xfId="31063" xr:uid="{7155DB7A-B09C-4786-8ACD-959E6CAE65A9}"/>
    <cellStyle name="Nota 2 2 8 2 2 2 5" xfId="31064" xr:uid="{A455810C-3E9E-4BD7-B068-EF1B1B06E936}"/>
    <cellStyle name="Nota 2 2 8 2 2 3" xfId="31065" xr:uid="{CF1D2894-69DD-40DE-BF4C-F69365869A1A}"/>
    <cellStyle name="Nota 2 2 8 2 2 3 2" xfId="31066" xr:uid="{83C3FBE1-BFAC-4B6D-A8E8-67F07E38DAD8}"/>
    <cellStyle name="Nota 2 2 8 2 2 3 3" xfId="57135" xr:uid="{5C35324C-5329-4BC2-84FA-43CC9E367CAB}"/>
    <cellStyle name="Nota 2 2 8 2 2 4" xfId="31067" xr:uid="{798A825D-A401-40B0-B326-E88C9C290CD5}"/>
    <cellStyle name="Nota 2 2 8 2 2 4 2" xfId="31068" xr:uid="{FD0F3FE4-92BF-4FEF-BD87-6171550D99D0}"/>
    <cellStyle name="Nota 2 2 8 2 2 5" xfId="31069" xr:uid="{5B8885D8-611C-4A19-B9D1-AB64F57DD068}"/>
    <cellStyle name="Nota 2 2 8 2 3" xfId="31070" xr:uid="{13408752-73AF-4BC3-BFAA-3E6CB3755E34}"/>
    <cellStyle name="Nota 2 2 8 2 3 2" xfId="31071" xr:uid="{2C7C9610-E704-434D-A3AB-E334A6868F89}"/>
    <cellStyle name="Nota 2 2 8 2 3 2 2" xfId="31072" xr:uid="{3C435319-95F2-4E7A-A8E0-4C474D509749}"/>
    <cellStyle name="Nota 2 2 8 2 3 2 3" xfId="57136" xr:uid="{20960809-3446-46A1-AB58-A6D41EC7F46D}"/>
    <cellStyle name="Nota 2 2 8 2 3 3" xfId="31073" xr:uid="{FA73C117-C8DE-47C8-87CF-7724AF0DF47D}"/>
    <cellStyle name="Nota 2 2 8 2 3 3 2" xfId="31074" xr:uid="{EEDB9952-3A16-4A48-A47F-5F6A4E0DAD49}"/>
    <cellStyle name="Nota 2 2 8 2 3 4" xfId="31075" xr:uid="{0F6D89CE-56E6-4BEC-89D2-2BED73ACECCA}"/>
    <cellStyle name="Nota 2 2 8 2 4" xfId="31076" xr:uid="{6D357214-3686-470D-9A16-638941C512DF}"/>
    <cellStyle name="Nota 2 2 8 2 4 2" xfId="31077" xr:uid="{EEDDE8D1-4B37-4FF6-9CC6-DCD6ACE43DB1}"/>
    <cellStyle name="Nota 2 2 8 2 4 2 2" xfId="31078" xr:uid="{40711049-FBFB-4E9D-8257-74C3DDDB7504}"/>
    <cellStyle name="Nota 2 2 8 2 4 2 2 2" xfId="31079" xr:uid="{F176F391-72B9-45BC-B178-CA351F31581E}"/>
    <cellStyle name="Nota 2 2 8 2 4 2 3" xfId="31080" xr:uid="{BC93DE4A-CF89-4A5E-A77B-CF428000A248}"/>
    <cellStyle name="Nota 2 2 8 2 4 3" xfId="31081" xr:uid="{A719760D-9350-4193-A514-741106582CE6}"/>
    <cellStyle name="Nota 2 2 8 2 4 3 2" xfId="31082" xr:uid="{2C38048B-4217-49CE-9B6D-2D943313EE17}"/>
    <cellStyle name="Nota 2 2 8 2 4 4" xfId="31083" xr:uid="{B9D62157-ED97-4B11-BF58-ED1606D286EF}"/>
    <cellStyle name="Nota 2 2 8 2 4 4 2" xfId="31084" xr:uid="{90F596FB-0EE4-4A21-901E-2BABD08DF023}"/>
    <cellStyle name="Nota 2 2 8 2 4 5" xfId="31085" xr:uid="{F1C6F6DE-64A1-44EF-897E-4F8881543628}"/>
    <cellStyle name="Nota 2 2 8 2 5" xfId="31086" xr:uid="{773F70D6-3A8B-4DAE-BED5-43962E25598C}"/>
    <cellStyle name="Nota 2 2 8 2 5 2" xfId="31087" xr:uid="{56FDE1C3-F003-4769-A0EA-70518606EA6C}"/>
    <cellStyle name="Nota 2 2 8 2 5 2 2" xfId="31088" xr:uid="{BF038BE0-25CF-4DA8-8F85-C58C384317E5}"/>
    <cellStyle name="Nota 2 2 8 2 5 3" xfId="31089" xr:uid="{858C070D-3804-48E6-BA69-9C43335D37DF}"/>
    <cellStyle name="Nota 2 2 8 2 5 3 2" xfId="31090" xr:uid="{892668DA-9C17-4609-8B6D-F490C080DA7D}"/>
    <cellStyle name="Nota 2 2 8 2 5 4" xfId="31091" xr:uid="{DCC74931-50E7-4200-9E3E-74A833603829}"/>
    <cellStyle name="Nota 2 2 8 2 6" xfId="31092" xr:uid="{5A7E5A87-FB76-4D8C-A275-00E08A3A3C06}"/>
    <cellStyle name="Nota 2 2 8 2 6 2" xfId="31093" xr:uid="{7EADB953-4C78-4011-9A04-5D33D002D392}"/>
    <cellStyle name="Nota 2 2 8 2 7" xfId="31094" xr:uid="{DE9A9698-CE4B-4C9C-B3FB-28024407BFF6}"/>
    <cellStyle name="Nota 2 2 8 2 8" xfId="31095" xr:uid="{F0068495-66C5-4F4D-B9E7-3640C0756AFE}"/>
    <cellStyle name="Nota 2 2 8 3" xfId="3933" xr:uid="{A4B4E8C5-7A52-4175-A68E-814C7E193483}"/>
    <cellStyle name="Nota 2 2 8 3 2" xfId="31096" xr:uid="{2779E3F9-3B02-49D1-8D8D-F531FAEB2101}"/>
    <cellStyle name="Nota 2 2 8 3 2 2" xfId="31097" xr:uid="{8C7F6CD5-F1BD-47E0-AF32-5BE172B018D2}"/>
    <cellStyle name="Nota 2 2 8 3 2 2 2" xfId="31098" xr:uid="{59DA5577-0D4F-4A01-91FB-F7123D8742AE}"/>
    <cellStyle name="Nota 2 2 8 3 2 2 2 2" xfId="31099" xr:uid="{E2F3C7D2-60C9-478D-BD6A-13CDE6D5A1B5}"/>
    <cellStyle name="Nota 2 2 8 3 2 2 2 2 2" xfId="31100" xr:uid="{EDC40960-259A-47E4-9D39-E825E578DB7C}"/>
    <cellStyle name="Nota 2 2 8 3 2 2 2 3" xfId="31101" xr:uid="{CA98BFF0-C96A-48A3-9450-F462CB3B9B01}"/>
    <cellStyle name="Nota 2 2 8 3 2 2 3" xfId="31102" xr:uid="{DDF64D5A-E916-4A8D-9BB9-00A97A8735A0}"/>
    <cellStyle name="Nota 2 2 8 3 2 2 3 2" xfId="31103" xr:uid="{64F439AF-7CAB-4930-AA79-F0FEC6C34F93}"/>
    <cellStyle name="Nota 2 2 8 3 2 2 4" xfId="31104" xr:uid="{5319B723-3A1B-4E74-B0AA-8FCE0CF01598}"/>
    <cellStyle name="Nota 2 2 8 3 2 2 4 2" xfId="31105" xr:uid="{E9A78134-1496-420E-91D2-BC06C378E3C2}"/>
    <cellStyle name="Nota 2 2 8 3 2 2 5" xfId="31106" xr:uid="{EFE54580-896C-4BBF-8532-C7DB551203CC}"/>
    <cellStyle name="Nota 2 2 8 3 2 3" xfId="31107" xr:uid="{83DAAA91-9C3E-4A47-A568-B5D74EF1BC17}"/>
    <cellStyle name="Nota 2 2 8 3 2 3 2" xfId="31108" xr:uid="{56B1F302-867A-48FC-AD62-C5ECED81C50D}"/>
    <cellStyle name="Nota 2 2 8 3 2 3 3" xfId="57137" xr:uid="{E00B6621-5550-41B1-920A-1B61A4621BE6}"/>
    <cellStyle name="Nota 2 2 8 3 2 4" xfId="31109" xr:uid="{DBE783DD-5173-47DC-BDCD-59CB7949E530}"/>
    <cellStyle name="Nota 2 2 8 3 2 4 2" xfId="31110" xr:uid="{B8126952-13FD-4E67-B317-C0E24E22C3B6}"/>
    <cellStyle name="Nota 2 2 8 3 2 5" xfId="31111" xr:uid="{9EAE8D6C-43A6-46C8-A977-5AFE70D6389A}"/>
    <cellStyle name="Nota 2 2 8 3 3" xfId="31112" xr:uid="{605560F9-F97C-4B43-AEC6-A077A6B4E86E}"/>
    <cellStyle name="Nota 2 2 8 3 3 2" xfId="31113" xr:uid="{2C67C25B-F4E7-4532-B8DA-4BD013438B0C}"/>
    <cellStyle name="Nota 2 2 8 3 3 2 2" xfId="31114" xr:uid="{E9DBB139-43EE-4980-BED9-18BDB67A1307}"/>
    <cellStyle name="Nota 2 2 8 3 3 2 3" xfId="57138" xr:uid="{6D0F990F-9014-45FF-AEC3-D5EEAE27B9C7}"/>
    <cellStyle name="Nota 2 2 8 3 3 3" xfId="31115" xr:uid="{1A8450DE-8482-4A4F-84B0-0E4326906363}"/>
    <cellStyle name="Nota 2 2 8 3 3 3 2" xfId="31116" xr:uid="{8EC4A242-F7B9-475C-A11C-F6741D2287F0}"/>
    <cellStyle name="Nota 2 2 8 3 3 4" xfId="31117" xr:uid="{D20F182A-A3A9-427B-A6D3-2A9C1D824BAE}"/>
    <cellStyle name="Nota 2 2 8 3 4" xfId="31118" xr:uid="{C48635F7-5E73-4489-8E78-77D36073FD50}"/>
    <cellStyle name="Nota 2 2 8 3 4 2" xfId="31119" xr:uid="{3D9453BD-96FA-46C7-99BB-832D5CFA9164}"/>
    <cellStyle name="Nota 2 2 8 3 4 2 2" xfId="31120" xr:uid="{810B8779-BB32-41AD-BA82-978F406BB84C}"/>
    <cellStyle name="Nota 2 2 8 3 4 2 2 2" xfId="31121" xr:uid="{A1A5A0A3-796C-4406-B753-9459B144CBDF}"/>
    <cellStyle name="Nota 2 2 8 3 4 2 3" xfId="31122" xr:uid="{22E1FBF0-AA29-454F-B77B-70F840FA213A}"/>
    <cellStyle name="Nota 2 2 8 3 4 3" xfId="31123" xr:uid="{ACDC0AE6-07C4-4FA5-9228-B8C50F0771BD}"/>
    <cellStyle name="Nota 2 2 8 3 4 3 2" xfId="31124" xr:uid="{FED933E8-B71C-460A-A4A7-61F8BC591E9E}"/>
    <cellStyle name="Nota 2 2 8 3 4 4" xfId="31125" xr:uid="{8E5F4B57-4494-46D6-A222-6BE4D509505C}"/>
    <cellStyle name="Nota 2 2 8 3 4 4 2" xfId="31126" xr:uid="{21260916-B963-4FA1-B595-80E2B71597BB}"/>
    <cellStyle name="Nota 2 2 8 3 4 5" xfId="31127" xr:uid="{65D20F54-A70D-45C2-BE28-ED60630C5C7E}"/>
    <cellStyle name="Nota 2 2 8 3 5" xfId="31128" xr:uid="{D78099DB-2745-45B7-9752-6CEBB258A995}"/>
    <cellStyle name="Nota 2 2 8 3 5 2" xfId="31129" xr:uid="{8F284F0B-BE86-4AF5-85AF-E1B18917FF91}"/>
    <cellStyle name="Nota 2 2 8 3 5 2 2" xfId="31130" xr:uid="{57AB87F5-616F-4983-82BA-53C1F111DA9A}"/>
    <cellStyle name="Nota 2 2 8 3 5 3" xfId="31131" xr:uid="{220D7A2C-07A9-4136-AAB3-A6925691783D}"/>
    <cellStyle name="Nota 2 2 8 3 5 3 2" xfId="31132" xr:uid="{55A5FB22-2124-4AE5-AE48-36B230346394}"/>
    <cellStyle name="Nota 2 2 8 3 5 4" xfId="31133" xr:uid="{E3953E4C-3D06-43FF-A5F6-90CDC3A08B5E}"/>
    <cellStyle name="Nota 2 2 8 3 6" xfId="31134" xr:uid="{10FA806C-91CD-4D38-96AC-B3FB8451D29A}"/>
    <cellStyle name="Nota 2 2 8 3 6 2" xfId="31135" xr:uid="{8EB9C6F5-6FCA-475B-9DE0-1E931807311A}"/>
    <cellStyle name="Nota 2 2 8 3 7" xfId="31136" xr:uid="{CF9D63E9-9D92-4AB9-876B-D7887A5423F7}"/>
    <cellStyle name="Nota 2 2 8 3 8" xfId="31137" xr:uid="{74614251-473C-446E-8D8D-DE1364336422}"/>
    <cellStyle name="Nota 2 2 8 4" xfId="31138" xr:uid="{990FDD8D-ABE5-4FF5-A3B0-7C1EDA9BFA1A}"/>
    <cellStyle name="Nota 2 2 8 4 2" xfId="31139" xr:uid="{D2B12D00-9722-4D27-BF92-1413F1AFFD95}"/>
    <cellStyle name="Nota 2 2 8 4 2 2" xfId="31140" xr:uid="{45968C34-9F33-4A74-85D3-4D93E620B3A6}"/>
    <cellStyle name="Nota 2 2 8 4 2 2 2" xfId="31141" xr:uid="{4DCC14DE-0045-4C73-9045-E1F9B295EBEF}"/>
    <cellStyle name="Nota 2 2 8 4 2 2 2 2" xfId="31142" xr:uid="{E12C2B41-50A1-42B1-B12A-2B229113FC6C}"/>
    <cellStyle name="Nota 2 2 8 4 2 2 3" xfId="31143" xr:uid="{7C7EA27D-BFB5-4A64-A9AB-0959F5B729BE}"/>
    <cellStyle name="Nota 2 2 8 4 2 3" xfId="31144" xr:uid="{48ACA5A7-C26E-44A9-A780-34055D50299B}"/>
    <cellStyle name="Nota 2 2 8 4 2 3 2" xfId="31145" xr:uid="{CE859981-640B-46F7-BA86-948BC5CEA4D2}"/>
    <cellStyle name="Nota 2 2 8 4 2 4" xfId="31146" xr:uid="{71C027EE-6028-4473-B174-9C492F5C3F91}"/>
    <cellStyle name="Nota 2 2 8 4 2 4 2" xfId="31147" xr:uid="{25603452-6DFC-43ED-BD30-69D340D3503C}"/>
    <cellStyle name="Nota 2 2 8 4 2 5" xfId="31148" xr:uid="{A4EC7E29-3453-4330-A594-05B27325B741}"/>
    <cellStyle name="Nota 2 2 8 4 3" xfId="31149" xr:uid="{C625CBAB-0AC5-47F7-B840-9CCF486AAD2E}"/>
    <cellStyle name="Nota 2 2 8 4 3 2" xfId="31150" xr:uid="{E6DC9864-95A2-43CD-9816-2E953DBCB7CB}"/>
    <cellStyle name="Nota 2 2 8 4 3 3" xfId="57139" xr:uid="{BC7B5AFA-FE34-403C-B9ED-BFE6E4CF726C}"/>
    <cellStyle name="Nota 2 2 8 4 4" xfId="31151" xr:uid="{E495F11B-2C63-4B8B-B6E4-B5E04E56B6AE}"/>
    <cellStyle name="Nota 2 2 8 4 4 2" xfId="31152" xr:uid="{8F2299D2-6A2F-49B9-8E91-8D29E9B99811}"/>
    <cellStyle name="Nota 2 2 8 4 5" xfId="31153" xr:uid="{2AA8170D-F013-4F59-A88A-3AA3A82AE14C}"/>
    <cellStyle name="Nota 2 2 8 5" xfId="31154" xr:uid="{57B34EA7-7471-43B6-9F77-67BFF5E42022}"/>
    <cellStyle name="Nota 2 2 8 5 2" xfId="31155" xr:uid="{3A47020D-DC16-4154-BD2E-CD5C0427D2DE}"/>
    <cellStyle name="Nota 2 2 8 5 2 2" xfId="31156" xr:uid="{DA8BAA50-65FD-467B-985F-F1BD795D84CB}"/>
    <cellStyle name="Nota 2 2 8 5 2 3" xfId="57140" xr:uid="{E4EC187E-36B2-4763-80D3-1A497DFC30D6}"/>
    <cellStyle name="Nota 2 2 8 5 3" xfId="31157" xr:uid="{7C4B630F-BD4A-4329-AFF4-7B16B0AC5458}"/>
    <cellStyle name="Nota 2 2 8 5 3 2" xfId="31158" xr:uid="{1C75BC98-0E67-44F6-B7F8-02CA27DBD074}"/>
    <cellStyle name="Nota 2 2 8 5 4" xfId="31159" xr:uid="{8DD42F15-AD94-4362-824B-E1AB88F34F2C}"/>
    <cellStyle name="Nota 2 2 8 6" xfId="31160" xr:uid="{FC6905A1-8F43-4EE5-BB53-D67D8CC03906}"/>
    <cellStyle name="Nota 2 2 8 6 2" xfId="31161" xr:uid="{EC02BF33-C5B8-4C44-8B1A-A9D52C06F76D}"/>
    <cellStyle name="Nota 2 2 8 6 2 2" xfId="31162" xr:uid="{82596642-07C6-4B34-B305-AAFC7CBE4C72}"/>
    <cellStyle name="Nota 2 2 8 6 2 2 2" xfId="31163" xr:uid="{27849571-77D9-4FDC-90D4-D2477956E7BA}"/>
    <cellStyle name="Nota 2 2 8 6 2 3" xfId="31164" xr:uid="{6738D868-4A09-495A-9C3D-87F7EB52C002}"/>
    <cellStyle name="Nota 2 2 8 6 3" xfId="31165" xr:uid="{D420800A-0499-4B7C-813C-E002139F955B}"/>
    <cellStyle name="Nota 2 2 8 6 3 2" xfId="31166" xr:uid="{ED1E06F6-E438-4B11-A7FD-49030251C4B0}"/>
    <cellStyle name="Nota 2 2 8 6 4" xfId="31167" xr:uid="{5F131771-4128-48C6-A7C3-E1458B16ECF5}"/>
    <cellStyle name="Nota 2 2 8 6 4 2" xfId="31168" xr:uid="{52386890-AB93-48DA-A73A-FB66F6D36714}"/>
    <cellStyle name="Nota 2 2 8 6 5" xfId="31169" xr:uid="{3C76A039-866A-483E-81F0-BFFAE3B14831}"/>
    <cellStyle name="Nota 2 2 8 7" xfId="31170" xr:uid="{2D4C9FF7-7C84-4B51-8DCA-63F9B84F2EF5}"/>
    <cellStyle name="Nota 2 2 8 7 2" xfId="31171" xr:uid="{A253B1D6-CBB7-47A7-AEF1-4F0EF528281E}"/>
    <cellStyle name="Nota 2 2 8 7 2 2" xfId="31172" xr:uid="{5DCCB7FF-32DE-4F85-8451-B82DFF551B4C}"/>
    <cellStyle name="Nota 2 2 8 7 3" xfId="31173" xr:uid="{470253C7-746F-4FCF-99D4-DC9FD2E8A101}"/>
    <cellStyle name="Nota 2 2 8 7 3 2" xfId="31174" xr:uid="{B4D51D7A-132F-4AF9-A993-056B1F4283E9}"/>
    <cellStyle name="Nota 2 2 8 7 4" xfId="31175" xr:uid="{73F2FBC9-F388-4A6E-8615-FAF19E73C0A6}"/>
    <cellStyle name="Nota 2 2 8 8" xfId="31176" xr:uid="{95BD0A50-733B-45F0-A150-389F59A568C0}"/>
    <cellStyle name="Nota 2 2 8 8 2" xfId="31177" xr:uid="{9CAC6DB6-84F6-4DB0-9576-9B81D9F4582F}"/>
    <cellStyle name="Nota 2 2 8 9" xfId="31178" xr:uid="{65EC7FCA-3CBD-4E88-8176-BB723505416F}"/>
    <cellStyle name="Nota 2 2 9" xfId="3934" xr:uid="{77061106-8C70-4C4C-B944-42216E9B1855}"/>
    <cellStyle name="Nota 2 2 9 2" xfId="31179" xr:uid="{3A9624A8-AC69-4E6E-9F8B-675F28750371}"/>
    <cellStyle name="Nota 2 2 9 2 2" xfId="31180" xr:uid="{B1178714-185B-4147-8C72-7DB7C346444B}"/>
    <cellStyle name="Nota 2 2 9 2 2 2" xfId="31181" xr:uid="{E94A733B-3ACB-405B-8804-13D991ECE0E3}"/>
    <cellStyle name="Nota 2 2 9 2 2 2 2" xfId="31182" xr:uid="{D1B6DBE6-8BE7-4B0B-AAE7-73A43364AA04}"/>
    <cellStyle name="Nota 2 2 9 2 2 2 2 2" xfId="31183" xr:uid="{54930D56-8BA4-4C09-B4FE-800CD7292363}"/>
    <cellStyle name="Nota 2 2 9 2 2 2 3" xfId="31184" xr:uid="{0390A56C-31D4-4547-A9F9-E2735F554568}"/>
    <cellStyle name="Nota 2 2 9 2 2 3" xfId="31185" xr:uid="{002995CC-D4AB-4C0E-86D6-980250318C00}"/>
    <cellStyle name="Nota 2 2 9 2 2 3 2" xfId="31186" xr:uid="{ADFB4E24-FF36-40EB-A4E2-9EBAA5B36709}"/>
    <cellStyle name="Nota 2 2 9 2 2 4" xfId="31187" xr:uid="{47493FAB-5BA6-43DD-80CA-CF9EFD86079B}"/>
    <cellStyle name="Nota 2 2 9 2 2 4 2" xfId="31188" xr:uid="{454AEE48-2A65-4C44-8CA8-76E60E218504}"/>
    <cellStyle name="Nota 2 2 9 2 2 5" xfId="31189" xr:uid="{CA8EC242-4A5A-4DB1-B09F-F85D00EC5F6D}"/>
    <cellStyle name="Nota 2 2 9 2 3" xfId="31190" xr:uid="{820406BA-994C-44CC-8A08-9331A1F337FC}"/>
    <cellStyle name="Nota 2 2 9 2 3 2" xfId="31191" xr:uid="{BA612B48-2596-48A1-9C29-EDBFA84EAC31}"/>
    <cellStyle name="Nota 2 2 9 2 3 3" xfId="57141" xr:uid="{53F472DC-9410-41B4-A516-2705409DDBB2}"/>
    <cellStyle name="Nota 2 2 9 2 4" xfId="31192" xr:uid="{8050242F-C056-438B-8524-FB6E8DA09332}"/>
    <cellStyle name="Nota 2 2 9 2 4 2" xfId="31193" xr:uid="{474A00C0-6BB7-4C31-9E73-995E7ECD47DB}"/>
    <cellStyle name="Nota 2 2 9 2 5" xfId="31194" xr:uid="{171B80CD-926D-4F1A-9129-77A140C3156C}"/>
    <cellStyle name="Nota 2 2 9 3" xfId="31195" xr:uid="{19BC7168-A1F4-438D-B805-D73873538497}"/>
    <cellStyle name="Nota 2 2 9 3 2" xfId="31196" xr:uid="{B9C0CFB0-B6A8-470A-9D06-39FC433DD089}"/>
    <cellStyle name="Nota 2 2 9 3 2 2" xfId="31197" xr:uid="{A5DB648F-62F8-4AFD-8A77-9884EF809A9C}"/>
    <cellStyle name="Nota 2 2 9 3 2 3" xfId="57142" xr:uid="{C507B4D8-9460-4FC5-9DDD-8333A8295A60}"/>
    <cellStyle name="Nota 2 2 9 3 3" xfId="31198" xr:uid="{4ABB0547-9445-40E2-A72A-05689F9C37D4}"/>
    <cellStyle name="Nota 2 2 9 3 3 2" xfId="31199" xr:uid="{BA5C5F72-8DA5-47CC-A8CF-45A16A66A1A9}"/>
    <cellStyle name="Nota 2 2 9 3 4" xfId="31200" xr:uid="{61D1498B-4F1E-4C48-8296-9018A3CA16E5}"/>
    <cellStyle name="Nota 2 2 9 4" xfId="31201" xr:uid="{4BC9DFBD-A96B-4661-B537-8241BC8D6B56}"/>
    <cellStyle name="Nota 2 2 9 4 2" xfId="31202" xr:uid="{DCA94D41-1D72-4842-A2D8-D7B21810F513}"/>
    <cellStyle name="Nota 2 2 9 4 2 2" xfId="31203" xr:uid="{48F2F8BF-7613-41BF-9C61-60D0C6F7372E}"/>
    <cellStyle name="Nota 2 2 9 4 2 2 2" xfId="31204" xr:uid="{B7CF002A-7615-4BB9-8B56-D82BED0B2A72}"/>
    <cellStyle name="Nota 2 2 9 4 2 3" xfId="31205" xr:uid="{96F882C0-5EC7-4717-9856-90646342FCD5}"/>
    <cellStyle name="Nota 2 2 9 4 3" xfId="31206" xr:uid="{D88AA190-6300-406E-ABEC-32E5BC360F13}"/>
    <cellStyle name="Nota 2 2 9 4 3 2" xfId="31207" xr:uid="{0B61EAE9-005E-438B-88D4-4DE9D9335CD8}"/>
    <cellStyle name="Nota 2 2 9 4 4" xfId="31208" xr:uid="{F5332B15-98CA-4E3C-80F3-B37908BCA55C}"/>
    <cellStyle name="Nota 2 2 9 4 4 2" xfId="31209" xr:uid="{2A56AD0A-5087-4165-B337-1703FA737154}"/>
    <cellStyle name="Nota 2 2 9 4 5" xfId="31210" xr:uid="{AF238452-2FBA-488B-A7D1-DD76580C18CF}"/>
    <cellStyle name="Nota 2 2 9 5" xfId="31211" xr:uid="{08D64E07-84A9-4EFD-96D8-A18A45EF67FC}"/>
    <cellStyle name="Nota 2 2 9 5 2" xfId="31212" xr:uid="{76020C54-80C6-4B0A-AABC-557ECA12ED59}"/>
    <cellStyle name="Nota 2 2 9 5 2 2" xfId="31213" xr:uid="{4F9D2AF6-7F02-42DE-910A-E1FB799E313C}"/>
    <cellStyle name="Nota 2 2 9 5 3" xfId="31214" xr:uid="{725D31C2-B5D0-4C59-A12B-B4BB9AE06C0B}"/>
    <cellStyle name="Nota 2 2 9 5 3 2" xfId="31215" xr:uid="{C0EF6ED5-BB33-49A0-803C-FEE870DD4ACD}"/>
    <cellStyle name="Nota 2 2 9 5 4" xfId="31216" xr:uid="{47A49083-6AC6-4338-9A6A-EFBC89D2A4ED}"/>
    <cellStyle name="Nota 2 2 9 6" xfId="31217" xr:uid="{F0166210-6E7A-4C74-8D6E-91F0C86B971F}"/>
    <cellStyle name="Nota 2 2 9 6 2" xfId="31218" xr:uid="{AC7431CF-690D-489C-B7E9-AB368DA254B1}"/>
    <cellStyle name="Nota 2 2 9 7" xfId="31219" xr:uid="{93A2810E-BE4D-42CB-A2D5-5DA33EE79284}"/>
    <cellStyle name="Nota 2 2 9 8" xfId="31220" xr:uid="{3AAFB232-7DA0-4B13-A37B-A7EC8A9DC2FB}"/>
    <cellStyle name="Nota 2 20" xfId="31221" xr:uid="{23CF9CB1-7870-4947-A06E-4B56642ED1FB}"/>
    <cellStyle name="Nota 2 20 2" xfId="31222" xr:uid="{FA85BBA8-BEB2-4CC1-8A80-F623429B4A06}"/>
    <cellStyle name="Nota 2 21" xfId="31223" xr:uid="{12740968-5050-408B-AC95-FBB3EB54E618}"/>
    <cellStyle name="Nota 2 21 2" xfId="31224" xr:uid="{E1FF0E94-6715-479F-AFF7-28E2AF3F0FDB}"/>
    <cellStyle name="Nota 2 22" xfId="31225" xr:uid="{3FCF3476-2908-42B3-97CC-403515A7995F}"/>
    <cellStyle name="Nota 2 22 2" xfId="31226" xr:uid="{69AA84E1-FBFA-4166-BA09-E6245C66DD9B}"/>
    <cellStyle name="Nota 2 23" xfId="31227" xr:uid="{65602FBF-C728-43F1-ACAA-B5A26E23C0AF}"/>
    <cellStyle name="Nota 2 24" xfId="31228" xr:uid="{DF5C952E-C54C-4187-B3AC-C608FAE756AF}"/>
    <cellStyle name="Nota 2 3" xfId="3935" xr:uid="{180A5059-E0DE-42C7-A849-EAF0C7ABF00D}"/>
    <cellStyle name="Nota 2 3 10" xfId="31229" xr:uid="{D5094768-0E5D-4AB6-A8F0-F46E67451D56}"/>
    <cellStyle name="Nota 2 3 10 2" xfId="31230" xr:uid="{86FD8B36-1C56-4EC5-ADF7-D21BE64104E2}"/>
    <cellStyle name="Nota 2 3 10 2 2" xfId="31231" xr:uid="{2DF7E3A0-0D5E-471D-9217-8AE2EF43D5CD}"/>
    <cellStyle name="Nota 2 3 10 2 2 2" xfId="31232" xr:uid="{832B3ADF-FE83-43BB-8791-963260A3DB9E}"/>
    <cellStyle name="Nota 2 3 10 2 2 2 2" xfId="31233" xr:uid="{0E4DF69E-57D3-4715-8237-0FB915A7F67D}"/>
    <cellStyle name="Nota 2 3 10 2 2 3" xfId="31234" xr:uid="{C1D667D9-12CA-49B9-AD66-896D419A5BD7}"/>
    <cellStyle name="Nota 2 3 10 2 3" xfId="31235" xr:uid="{2E5677C1-ED9D-49E1-AC58-2C192B311CD4}"/>
    <cellStyle name="Nota 2 3 10 2 3 2" xfId="31236" xr:uid="{1D7AEF4C-A786-4366-AC39-3BF497092A2E}"/>
    <cellStyle name="Nota 2 3 10 2 4" xfId="31237" xr:uid="{3F678472-CE4E-41C5-9356-34FBF9E205D0}"/>
    <cellStyle name="Nota 2 3 10 2 4 2" xfId="31238" xr:uid="{55924CDE-6140-41CC-B4A8-B51EA323A2C0}"/>
    <cellStyle name="Nota 2 3 10 2 5" xfId="31239" xr:uid="{61EA0696-8D27-49A9-BD53-C17AFD2E217D}"/>
    <cellStyle name="Nota 2 3 10 3" xfId="31240" xr:uid="{5E7CEBFF-C38A-42BF-BC99-4DA6280F6323}"/>
    <cellStyle name="Nota 2 3 10 3 2" xfId="31241" xr:uid="{1E354791-FE5D-4BF6-BB08-D83AA00B4FD6}"/>
    <cellStyle name="Nota 2 3 10 3 3" xfId="57143" xr:uid="{44AB8036-5A36-4B4B-9A45-34B3461E9022}"/>
    <cellStyle name="Nota 2 3 10 4" xfId="31242" xr:uid="{0ABEE3D4-BC81-4561-A184-E3EDEED74F9E}"/>
    <cellStyle name="Nota 2 3 10 4 2" xfId="31243" xr:uid="{C08808A5-913F-41F0-B932-0B0AAD60A076}"/>
    <cellStyle name="Nota 2 3 10 5" xfId="31244" xr:uid="{27A132C9-DDA8-41F2-914E-8D0CA1484CC7}"/>
    <cellStyle name="Nota 2 3 11" xfId="31245" xr:uid="{44D263A8-1E0F-47EA-82DA-9226099C9F4B}"/>
    <cellStyle name="Nota 2 3 11 2" xfId="31246" xr:uid="{04470866-D740-484F-81AC-149CFA3FD359}"/>
    <cellStyle name="Nota 2 3 11 2 2" xfId="31247" xr:uid="{97AEA669-BCC2-4D17-9392-419803CD573B}"/>
    <cellStyle name="Nota 2 3 11 2 3" xfId="57144" xr:uid="{C102B75D-A81C-4455-8136-7459604CA856}"/>
    <cellStyle name="Nota 2 3 11 3" xfId="31248" xr:uid="{D202239F-7374-4911-8E00-9FB93CD42D8F}"/>
    <cellStyle name="Nota 2 3 11 3 2" xfId="31249" xr:uid="{E8F865DE-4223-4A8C-84BB-448070EB5C85}"/>
    <cellStyle name="Nota 2 3 11 4" xfId="31250" xr:uid="{7CB555D5-0CB0-4D3E-9AD6-B842BF7AF9AA}"/>
    <cellStyle name="Nota 2 3 12" xfId="31251" xr:uid="{369AA86C-6FBA-4775-AF59-AE80A33A5D81}"/>
    <cellStyle name="Nota 2 3 12 2" xfId="31252" xr:uid="{F0019493-5FAA-4607-B0A8-5C5C536372BA}"/>
    <cellStyle name="Nota 2 3 12 2 2" xfId="31253" xr:uid="{E53240A4-27B4-4E9D-9B8F-622F81E81686}"/>
    <cellStyle name="Nota 2 3 12 2 2 2" xfId="31254" xr:uid="{6C6BC0A6-029B-4046-837C-EEA430155C3F}"/>
    <cellStyle name="Nota 2 3 12 2 3" xfId="31255" xr:uid="{A4876AEE-2A0A-4608-8FEF-EA5F4EE4E5B3}"/>
    <cellStyle name="Nota 2 3 12 3" xfId="31256" xr:uid="{E4EBE052-911A-44DB-B539-EF0CCFD87DDA}"/>
    <cellStyle name="Nota 2 3 12 3 2" xfId="31257" xr:uid="{3EB937A6-0C57-4E13-BA49-FBEB0A5642E9}"/>
    <cellStyle name="Nota 2 3 12 4" xfId="31258" xr:uid="{DD456DF9-41ED-442C-AEC2-9226FB2055B7}"/>
    <cellStyle name="Nota 2 3 12 4 2" xfId="31259" xr:uid="{0445CF78-A737-49FE-A658-DDEFAC332573}"/>
    <cellStyle name="Nota 2 3 12 5" xfId="31260" xr:uid="{43FD2648-00F7-47B8-B565-EF37A1F9E6DE}"/>
    <cellStyle name="Nota 2 3 13" xfId="31261" xr:uid="{EB037451-41FE-4536-B4FC-5F5C32B94493}"/>
    <cellStyle name="Nota 2 3 13 2" xfId="31262" xr:uid="{0A766D36-DACD-4E42-8CBB-D1C9CE8602C7}"/>
    <cellStyle name="Nota 2 3 13 2 2" xfId="31263" xr:uid="{3B192E97-CDE6-4034-AD33-91F2F8045931}"/>
    <cellStyle name="Nota 2 3 13 3" xfId="31264" xr:uid="{C3818BD2-32C2-4FDD-ACC8-5B1ABFD532AE}"/>
    <cellStyle name="Nota 2 3 13 3 2" xfId="31265" xr:uid="{59357508-F3C6-4F3F-A3ED-E62DBF9B8E96}"/>
    <cellStyle name="Nota 2 3 13 4" xfId="31266" xr:uid="{E53A6EC7-3D0F-4C8C-84E7-B6FAE7856550}"/>
    <cellStyle name="Nota 2 3 14" xfId="31267" xr:uid="{2E8BC44D-552E-460A-8C16-DD526E2FD38F}"/>
    <cellStyle name="Nota 2 3 14 2" xfId="31268" xr:uid="{48A9FAC3-150B-4674-B1EC-B650BDE1CD32}"/>
    <cellStyle name="Nota 2 3 14 3" xfId="57145" xr:uid="{63E6C291-700C-47E9-8FDE-58E95687FD5E}"/>
    <cellStyle name="Nota 2 3 15" xfId="31269" xr:uid="{43836618-2D15-4572-893A-30A6B1CDE3A1}"/>
    <cellStyle name="Nota 2 3 15 2" xfId="31270" xr:uid="{9730B094-0402-44A1-AADD-5C9133217AC5}"/>
    <cellStyle name="Nota 2 3 16" xfId="31271" xr:uid="{411ABB80-94B4-4998-B222-10C20905DD56}"/>
    <cellStyle name="Nota 2 3 16 2" xfId="57146" xr:uid="{69C12AB0-7F71-41AB-B7AF-8E76CEB93587}"/>
    <cellStyle name="Nota 2 3 17" xfId="31272" xr:uid="{8042AF20-B68F-4F71-866A-399D8484B7FD}"/>
    <cellStyle name="Nota 2 3 18" xfId="31273" xr:uid="{5AFE8953-818A-4464-B3DB-6424628EA9E6}"/>
    <cellStyle name="Nota 2 3 2" xfId="3936" xr:uid="{626769B6-8E3F-4151-B795-0763318D59E3}"/>
    <cellStyle name="Nota 2 3 2 10" xfId="31274" xr:uid="{38EE82D4-65F0-42E8-8B50-769E649A74FE}"/>
    <cellStyle name="Nota 2 3 2 10 2" xfId="31275" xr:uid="{5F121AE0-E5A3-49AD-8E6B-944D54E56331}"/>
    <cellStyle name="Nota 2 3 2 10 2 2" xfId="31276" xr:uid="{F10C2514-796A-43F0-8DE7-5D8448422621}"/>
    <cellStyle name="Nota 2 3 2 10 2 2 2" xfId="31277" xr:uid="{DD3E70ED-45DC-4BE9-99E6-18C4AFF721F0}"/>
    <cellStyle name="Nota 2 3 2 10 2 3" xfId="31278" xr:uid="{0932EE18-E0B7-49CC-8418-A62CDB694923}"/>
    <cellStyle name="Nota 2 3 2 10 3" xfId="31279" xr:uid="{077DC2F8-441A-4AA0-AAD9-9126638A1114}"/>
    <cellStyle name="Nota 2 3 2 10 3 2" xfId="31280" xr:uid="{8D4E3EB0-1BE7-458F-873C-7B3BFCCD7A64}"/>
    <cellStyle name="Nota 2 3 2 10 4" xfId="31281" xr:uid="{4A6AE5B0-E5C5-413A-AE9B-2E4DAA582CCB}"/>
    <cellStyle name="Nota 2 3 2 10 4 2" xfId="31282" xr:uid="{AE5354DF-B414-4EA3-83CD-BD59D7BBA967}"/>
    <cellStyle name="Nota 2 3 2 10 5" xfId="31283" xr:uid="{6F0726FA-2BCA-4EA1-A16E-970105D8E23F}"/>
    <cellStyle name="Nota 2 3 2 11" xfId="31284" xr:uid="{0F304542-D95A-4A46-86FB-B2E350DD4C3B}"/>
    <cellStyle name="Nota 2 3 2 11 2" xfId="31285" xr:uid="{D1E42E82-A7D6-4CDF-ACE1-852BF63303D5}"/>
    <cellStyle name="Nota 2 3 2 11 2 2" xfId="31286" xr:uid="{6CFF4327-C7F0-457B-A8C2-3BDAE6318B0C}"/>
    <cellStyle name="Nota 2 3 2 11 3" xfId="31287" xr:uid="{B4FE02D0-59A4-4E52-89CF-45B00077D42B}"/>
    <cellStyle name="Nota 2 3 2 11 3 2" xfId="31288" xr:uid="{6BBEEDCF-FD07-4FA6-BDFA-F9707372050C}"/>
    <cellStyle name="Nota 2 3 2 11 4" xfId="31289" xr:uid="{59C6B356-C1C5-437E-8B59-04B567EBBB5D}"/>
    <cellStyle name="Nota 2 3 2 12" xfId="31290" xr:uid="{AC1B2C8E-BF53-4AB6-A972-54DAD4A821A7}"/>
    <cellStyle name="Nota 2 3 2 12 2" xfId="31291" xr:uid="{21D0CFE7-0C9D-4032-9FFA-B170C046F3D1}"/>
    <cellStyle name="Nota 2 3 2 13" xfId="31292" xr:uid="{237759C6-6F5E-427C-ABF0-FAE8A4950D4C}"/>
    <cellStyle name="Nota 2 3 2 14" xfId="31293" xr:uid="{5FBBF31B-A121-424B-B7A3-F45B0B0BD1D7}"/>
    <cellStyle name="Nota 2 3 2 2" xfId="3937" xr:uid="{93814779-AA9E-4561-BAF0-CB62CFD1B32F}"/>
    <cellStyle name="Nota 2 3 2 2 10" xfId="31294" xr:uid="{DCA3F140-B91E-4A02-9889-CFFE2DF2BA35}"/>
    <cellStyle name="Nota 2 3 2 2 10 2" xfId="31295" xr:uid="{539B7E54-5C82-43C3-A014-D4F7B6E8AF80}"/>
    <cellStyle name="Nota 2 3 2 2 11" xfId="31296" xr:uid="{3D11F2D9-EC67-44C1-8F3B-E682B3921067}"/>
    <cellStyle name="Nota 2 3 2 2 12" xfId="31297" xr:uid="{85E48D44-5F33-44D3-8EB9-C5C1B0983295}"/>
    <cellStyle name="Nota 2 3 2 2 2" xfId="3938" xr:uid="{3DB9920D-1A81-4591-A86E-06A8F8FCA023}"/>
    <cellStyle name="Nota 2 3 2 2 2 10" xfId="31298" xr:uid="{EBC719F6-24E2-4390-8DF2-1003623D7D00}"/>
    <cellStyle name="Nota 2 3 2 2 2 2" xfId="3939" xr:uid="{AD0CFDF3-AF06-4D88-A99C-673AB2392A80}"/>
    <cellStyle name="Nota 2 3 2 2 2 2 2" xfId="31299" xr:uid="{D929BFA5-8AAE-4D2E-A936-6E1179AB4035}"/>
    <cellStyle name="Nota 2 3 2 2 2 2 2 2" xfId="31300" xr:uid="{31C47267-FC47-44E5-B442-FBA58A90F6DD}"/>
    <cellStyle name="Nota 2 3 2 2 2 2 2 2 2" xfId="31301" xr:uid="{FAEA7495-ED7A-4860-BFA5-A793EF455982}"/>
    <cellStyle name="Nota 2 3 2 2 2 2 2 2 2 2" xfId="31302" xr:uid="{B92B39DB-C312-45CA-867D-75237F67156D}"/>
    <cellStyle name="Nota 2 3 2 2 2 2 2 2 2 2 2" xfId="31303" xr:uid="{D430596A-3A4D-407C-8181-8189D562DD18}"/>
    <cellStyle name="Nota 2 3 2 2 2 2 2 2 2 3" xfId="31304" xr:uid="{7599295C-3B02-4AE4-BFFE-745096B07AD0}"/>
    <cellStyle name="Nota 2 3 2 2 2 2 2 2 3" xfId="31305" xr:uid="{B6A562C5-5FA4-408C-8D94-6CFF003F5EAF}"/>
    <cellStyle name="Nota 2 3 2 2 2 2 2 2 3 2" xfId="31306" xr:uid="{CB8D115E-89E7-4B0E-B1E9-CCBF83113B60}"/>
    <cellStyle name="Nota 2 3 2 2 2 2 2 2 4" xfId="31307" xr:uid="{C5FC422C-CFA7-4135-9366-A9FE4D48F0B2}"/>
    <cellStyle name="Nota 2 3 2 2 2 2 2 2 4 2" xfId="31308" xr:uid="{310A57B6-A3DC-473E-A762-45417337707B}"/>
    <cellStyle name="Nota 2 3 2 2 2 2 2 2 5" xfId="31309" xr:uid="{DFEAEB6E-FF22-4A23-9F12-34724920F666}"/>
    <cellStyle name="Nota 2 3 2 2 2 2 2 3" xfId="31310" xr:uid="{B8E36FD1-CBE5-4483-ADDC-368D1432E230}"/>
    <cellStyle name="Nota 2 3 2 2 2 2 2 3 2" xfId="31311" xr:uid="{DD5EC0FB-D2D2-428B-A7FD-487D8985904B}"/>
    <cellStyle name="Nota 2 3 2 2 2 2 2 3 3" xfId="57147" xr:uid="{6414BCD8-FDD9-4553-8049-2C0B9209E58D}"/>
    <cellStyle name="Nota 2 3 2 2 2 2 2 4" xfId="31312" xr:uid="{A348FF94-D559-4706-BA9E-A61D9D68755B}"/>
    <cellStyle name="Nota 2 3 2 2 2 2 2 4 2" xfId="31313" xr:uid="{2314B736-E588-43A5-8BAD-E584290F91B6}"/>
    <cellStyle name="Nota 2 3 2 2 2 2 2 5" xfId="31314" xr:uid="{E5C39D02-E9F0-44A8-89F8-12BD09777DBC}"/>
    <cellStyle name="Nota 2 3 2 2 2 2 3" xfId="31315" xr:uid="{64F39B0C-AE17-424D-A31C-9EA65252AD7D}"/>
    <cellStyle name="Nota 2 3 2 2 2 2 3 2" xfId="31316" xr:uid="{F2294F00-9233-4BE6-82D6-8FA0F63F603C}"/>
    <cellStyle name="Nota 2 3 2 2 2 2 3 2 2" xfId="31317" xr:uid="{581BF779-A092-4567-A24D-7D1E6AC35CB9}"/>
    <cellStyle name="Nota 2 3 2 2 2 2 3 2 3" xfId="57148" xr:uid="{3A920D7A-D353-4410-90F8-DD2D47565680}"/>
    <cellStyle name="Nota 2 3 2 2 2 2 3 3" xfId="31318" xr:uid="{AF23585C-B277-499E-A854-B57575640C48}"/>
    <cellStyle name="Nota 2 3 2 2 2 2 3 3 2" xfId="31319" xr:uid="{248C0F2B-69C2-4FF7-BF60-5FA9F5EC0AC3}"/>
    <cellStyle name="Nota 2 3 2 2 2 2 3 4" xfId="31320" xr:uid="{D3D6670D-BFC8-4A19-9D8B-2D1A6898AAB4}"/>
    <cellStyle name="Nota 2 3 2 2 2 2 4" xfId="31321" xr:uid="{8D8971C0-A8D7-47F4-828D-A8A586963036}"/>
    <cellStyle name="Nota 2 3 2 2 2 2 4 2" xfId="31322" xr:uid="{92D25E57-C51E-4F66-828D-0ED9C993E178}"/>
    <cellStyle name="Nota 2 3 2 2 2 2 4 2 2" xfId="31323" xr:uid="{AC42927D-52E4-456B-8D2D-3C86D380FFD9}"/>
    <cellStyle name="Nota 2 3 2 2 2 2 4 2 2 2" xfId="31324" xr:uid="{BDB1BA46-8DD8-4A47-89E4-BD3C16576825}"/>
    <cellStyle name="Nota 2 3 2 2 2 2 4 2 3" xfId="31325" xr:uid="{E48E647B-F799-4375-971C-56A38417BC53}"/>
    <cellStyle name="Nota 2 3 2 2 2 2 4 3" xfId="31326" xr:uid="{366036DB-185F-4CDB-A664-B5D6BD137A11}"/>
    <cellStyle name="Nota 2 3 2 2 2 2 4 3 2" xfId="31327" xr:uid="{5BEB6088-0053-4147-83B6-E36F3591B202}"/>
    <cellStyle name="Nota 2 3 2 2 2 2 4 4" xfId="31328" xr:uid="{8E7C8554-E48E-4CD8-A900-D3D165B6D5AE}"/>
    <cellStyle name="Nota 2 3 2 2 2 2 4 4 2" xfId="31329" xr:uid="{A8EE66BB-ED28-446C-B904-6332019D0250}"/>
    <cellStyle name="Nota 2 3 2 2 2 2 4 5" xfId="31330" xr:uid="{8897119A-C50A-4922-A361-2C3C50371F95}"/>
    <cellStyle name="Nota 2 3 2 2 2 2 5" xfId="31331" xr:uid="{08DF9858-FCED-4951-952B-1C601D67B70F}"/>
    <cellStyle name="Nota 2 3 2 2 2 2 5 2" xfId="31332" xr:uid="{C14DBDA9-0621-4FCB-9FA6-242F20C9765C}"/>
    <cellStyle name="Nota 2 3 2 2 2 2 5 2 2" xfId="31333" xr:uid="{9B0CA5FD-90D4-45CD-B8F0-BFC630D94851}"/>
    <cellStyle name="Nota 2 3 2 2 2 2 5 3" xfId="31334" xr:uid="{7F07F508-EEDC-41CD-8F23-D10776D5689F}"/>
    <cellStyle name="Nota 2 3 2 2 2 2 5 3 2" xfId="31335" xr:uid="{389E418E-BF2E-424C-8ACD-673868FCFD1A}"/>
    <cellStyle name="Nota 2 3 2 2 2 2 5 4" xfId="31336" xr:uid="{B9A024B2-8346-444A-851A-D21A318AB60F}"/>
    <cellStyle name="Nota 2 3 2 2 2 2 6" xfId="31337" xr:uid="{F35E61E9-44C4-451B-AC11-92D1EA3A5AEF}"/>
    <cellStyle name="Nota 2 3 2 2 2 2 6 2" xfId="31338" xr:uid="{C3600694-4808-477E-971F-4449B3B62CC6}"/>
    <cellStyle name="Nota 2 3 2 2 2 2 7" xfId="31339" xr:uid="{48EE6FAE-A2BD-4FE4-84B8-DA87F38FBCC3}"/>
    <cellStyle name="Nota 2 3 2 2 2 2 8" xfId="31340" xr:uid="{4A6D3D04-0D5B-4A0B-B51F-53DBAF9C0BE9}"/>
    <cellStyle name="Nota 2 3 2 2 2 3" xfId="3940" xr:uid="{8BE83A3E-1A89-4B92-B18F-AF3EA8615491}"/>
    <cellStyle name="Nota 2 3 2 2 2 3 2" xfId="31341" xr:uid="{6E237067-E761-43E3-B082-3300BBEE671B}"/>
    <cellStyle name="Nota 2 3 2 2 2 3 2 2" xfId="31342" xr:uid="{68021E2C-F2B2-4232-92F3-D220BA9D14A8}"/>
    <cellStyle name="Nota 2 3 2 2 2 3 2 2 2" xfId="31343" xr:uid="{6A5DCF0E-ED31-43A1-9982-2CC04339ECE2}"/>
    <cellStyle name="Nota 2 3 2 2 2 3 2 2 2 2" xfId="31344" xr:uid="{553220B4-306D-4DA0-92BC-F3EEE933A13C}"/>
    <cellStyle name="Nota 2 3 2 2 2 3 2 2 2 2 2" xfId="31345" xr:uid="{0634A11F-E90D-44E7-916C-0E7217FC87B5}"/>
    <cellStyle name="Nota 2 3 2 2 2 3 2 2 2 3" xfId="31346" xr:uid="{F819FB60-96B5-40A0-AC50-355346C4C7A2}"/>
    <cellStyle name="Nota 2 3 2 2 2 3 2 2 3" xfId="31347" xr:uid="{5C1F8EB6-E2CF-479E-A018-77388E66416F}"/>
    <cellStyle name="Nota 2 3 2 2 2 3 2 2 3 2" xfId="31348" xr:uid="{72AE5BFA-3943-429D-8204-7E22F46280E3}"/>
    <cellStyle name="Nota 2 3 2 2 2 3 2 2 4" xfId="31349" xr:uid="{5E16B876-0AF5-4E94-8889-7F1ACE609EBE}"/>
    <cellStyle name="Nota 2 3 2 2 2 3 2 2 4 2" xfId="31350" xr:uid="{3B8D3EE8-241A-48BA-AE6B-64293E8A3734}"/>
    <cellStyle name="Nota 2 3 2 2 2 3 2 2 5" xfId="31351" xr:uid="{EB8194A4-F4B3-43B1-9571-97CDA14C5CFC}"/>
    <cellStyle name="Nota 2 3 2 2 2 3 2 3" xfId="31352" xr:uid="{4F56BAA8-2519-4598-8ECE-C671E1E74C19}"/>
    <cellStyle name="Nota 2 3 2 2 2 3 2 3 2" xfId="31353" xr:uid="{48E2D435-7DF5-4A08-9778-3FA91486EF30}"/>
    <cellStyle name="Nota 2 3 2 2 2 3 2 3 3" xfId="57149" xr:uid="{003A341C-B340-4F06-B7AD-8A55D82FE98E}"/>
    <cellStyle name="Nota 2 3 2 2 2 3 2 4" xfId="31354" xr:uid="{0A6133CD-5EA2-4086-BA81-0218360E139A}"/>
    <cellStyle name="Nota 2 3 2 2 2 3 2 4 2" xfId="31355" xr:uid="{9BE398BA-2454-4B16-B0EE-D2B9A871A759}"/>
    <cellStyle name="Nota 2 3 2 2 2 3 2 5" xfId="31356" xr:uid="{CE835303-61D1-4A67-A523-D29C5A811438}"/>
    <cellStyle name="Nota 2 3 2 2 2 3 3" xfId="31357" xr:uid="{EF88D2D0-9A12-49F6-8F15-B8322C6E2F53}"/>
    <cellStyle name="Nota 2 3 2 2 2 3 3 2" xfId="31358" xr:uid="{C5EBDC06-4050-41F2-8529-27AB8A3EECFA}"/>
    <cellStyle name="Nota 2 3 2 2 2 3 3 2 2" xfId="31359" xr:uid="{0565C0E5-C4D0-44B3-B6D8-8FD1B263B1F3}"/>
    <cellStyle name="Nota 2 3 2 2 2 3 3 2 3" xfId="57150" xr:uid="{84115CA6-9154-459F-93AD-C4B073F1E5C1}"/>
    <cellStyle name="Nota 2 3 2 2 2 3 3 3" xfId="31360" xr:uid="{A01289B5-B0B2-4CB4-989F-62AD90144E1B}"/>
    <cellStyle name="Nota 2 3 2 2 2 3 3 3 2" xfId="31361" xr:uid="{5A9C75E0-86DB-42FA-849A-5FD58CBFF401}"/>
    <cellStyle name="Nota 2 3 2 2 2 3 3 4" xfId="31362" xr:uid="{A2484494-61C2-4642-9EE5-EBB41C8B2F7F}"/>
    <cellStyle name="Nota 2 3 2 2 2 3 4" xfId="31363" xr:uid="{1C91DE27-DC5B-4DE6-8D6B-F3CF15DF6286}"/>
    <cellStyle name="Nota 2 3 2 2 2 3 4 2" xfId="31364" xr:uid="{07583671-BB6D-4300-AB2D-202522531A1E}"/>
    <cellStyle name="Nota 2 3 2 2 2 3 4 2 2" xfId="31365" xr:uid="{3F0A2796-9BF0-4770-BC9C-B8CAEE620460}"/>
    <cellStyle name="Nota 2 3 2 2 2 3 4 2 2 2" xfId="31366" xr:uid="{1D7F50CB-D19C-4B17-A178-66E785BA07A1}"/>
    <cellStyle name="Nota 2 3 2 2 2 3 4 2 3" xfId="31367" xr:uid="{FC997449-CF71-447F-B616-62B5CF237BD7}"/>
    <cellStyle name="Nota 2 3 2 2 2 3 4 3" xfId="31368" xr:uid="{FCA71241-8BA7-4B0B-9F2F-78B6C12AC9E7}"/>
    <cellStyle name="Nota 2 3 2 2 2 3 4 3 2" xfId="31369" xr:uid="{CB517D44-7C19-488E-B2FA-EFBEEDA66193}"/>
    <cellStyle name="Nota 2 3 2 2 2 3 4 4" xfId="31370" xr:uid="{2BFCF79B-50FD-4990-9BEF-256269F9723C}"/>
    <cellStyle name="Nota 2 3 2 2 2 3 4 4 2" xfId="31371" xr:uid="{ABC200AA-61D5-47B9-98D4-326C52C481A8}"/>
    <cellStyle name="Nota 2 3 2 2 2 3 4 5" xfId="31372" xr:uid="{B410A04C-21D1-45A3-B1D1-F723FDFE86C7}"/>
    <cellStyle name="Nota 2 3 2 2 2 3 5" xfId="31373" xr:uid="{D9B57203-210A-48BB-B89A-A5179DC368D4}"/>
    <cellStyle name="Nota 2 3 2 2 2 3 5 2" xfId="31374" xr:uid="{CCF9E52D-282E-49FF-9C49-E8F039377F70}"/>
    <cellStyle name="Nota 2 3 2 2 2 3 5 2 2" xfId="31375" xr:uid="{539AD735-EB4B-4858-9E26-1B2AB8BD1915}"/>
    <cellStyle name="Nota 2 3 2 2 2 3 5 3" xfId="31376" xr:uid="{3915CE4D-8AB6-417F-887F-EB3DDF4ACD89}"/>
    <cellStyle name="Nota 2 3 2 2 2 3 5 3 2" xfId="31377" xr:uid="{CE0A2557-88B2-4A11-A9E9-D3D3819B0223}"/>
    <cellStyle name="Nota 2 3 2 2 2 3 5 4" xfId="31378" xr:uid="{51398CDD-9B4C-474B-9BD9-D2445370B950}"/>
    <cellStyle name="Nota 2 3 2 2 2 3 6" xfId="31379" xr:uid="{569DC4DF-1C52-4B37-88B7-D7FAAECF47D2}"/>
    <cellStyle name="Nota 2 3 2 2 2 3 6 2" xfId="31380" xr:uid="{9A40A3A6-69C2-4374-82DF-EB3FF95FD16A}"/>
    <cellStyle name="Nota 2 3 2 2 2 3 7" xfId="31381" xr:uid="{49C5E59D-4C28-4F3D-8057-C7602B99EDCC}"/>
    <cellStyle name="Nota 2 3 2 2 2 3 8" xfId="31382" xr:uid="{E0B68CD3-E8EC-4EDC-AC1B-249760A98F59}"/>
    <cellStyle name="Nota 2 3 2 2 2 4" xfId="31383" xr:uid="{C8CBFBEF-B609-4E76-861F-EA9409809B01}"/>
    <cellStyle name="Nota 2 3 2 2 2 4 2" xfId="31384" xr:uid="{86DC8817-C3B7-4035-A6E7-2CC34D41AA85}"/>
    <cellStyle name="Nota 2 3 2 2 2 4 2 2" xfId="31385" xr:uid="{062FAE48-5EB7-4A50-8489-011EFA140D8C}"/>
    <cellStyle name="Nota 2 3 2 2 2 4 2 2 2" xfId="31386" xr:uid="{8D78A3E2-7520-415E-81EE-417AAEE3FF09}"/>
    <cellStyle name="Nota 2 3 2 2 2 4 2 2 2 2" xfId="31387" xr:uid="{5086336A-64B8-4588-BFE2-4AF90CC99D13}"/>
    <cellStyle name="Nota 2 3 2 2 2 4 2 2 3" xfId="31388" xr:uid="{F03CDDFD-B2A0-495A-BBEE-096606D10755}"/>
    <cellStyle name="Nota 2 3 2 2 2 4 2 3" xfId="31389" xr:uid="{1E3893EE-41D6-476A-A288-F673B308B8E7}"/>
    <cellStyle name="Nota 2 3 2 2 2 4 2 3 2" xfId="31390" xr:uid="{27A8C135-CF2C-4E2A-8D0F-F029BC79AEC8}"/>
    <cellStyle name="Nota 2 3 2 2 2 4 2 4" xfId="31391" xr:uid="{82306EA0-C677-4649-BC81-7D6D42C2977F}"/>
    <cellStyle name="Nota 2 3 2 2 2 4 2 4 2" xfId="31392" xr:uid="{5FF00E35-4053-4CA9-9F4F-590E5CE05BD9}"/>
    <cellStyle name="Nota 2 3 2 2 2 4 2 5" xfId="31393" xr:uid="{AC181627-28F2-416E-8595-D865BB759A28}"/>
    <cellStyle name="Nota 2 3 2 2 2 4 3" xfId="31394" xr:uid="{83FC31B3-BCA1-40BE-9BF3-235EF0FFB55D}"/>
    <cellStyle name="Nota 2 3 2 2 2 4 3 2" xfId="31395" xr:uid="{0EAC1384-9A4D-4A19-AA7B-EE66D7FECAC4}"/>
    <cellStyle name="Nota 2 3 2 2 2 4 3 3" xfId="57151" xr:uid="{1A4410B1-8E4D-4916-ABD4-DE4475925EBF}"/>
    <cellStyle name="Nota 2 3 2 2 2 4 4" xfId="31396" xr:uid="{24DD665C-5603-4AC3-BB49-3C559B774D57}"/>
    <cellStyle name="Nota 2 3 2 2 2 4 4 2" xfId="31397" xr:uid="{60632AE1-648F-4945-BA8F-0B1FEEF4C8BD}"/>
    <cellStyle name="Nota 2 3 2 2 2 4 5" xfId="31398" xr:uid="{E4362204-AABB-4632-B170-04F1D13CF4EE}"/>
    <cellStyle name="Nota 2 3 2 2 2 5" xfId="31399" xr:uid="{D8AF9334-5EA9-4E74-A7E7-8EA95F1B6ADB}"/>
    <cellStyle name="Nota 2 3 2 2 2 5 2" xfId="31400" xr:uid="{7821753D-CA4B-4099-8C5E-7A64DA22B5CF}"/>
    <cellStyle name="Nota 2 3 2 2 2 5 2 2" xfId="31401" xr:uid="{D568AA38-11C2-4332-B5C8-820A8839C67D}"/>
    <cellStyle name="Nota 2 3 2 2 2 5 2 3" xfId="57152" xr:uid="{FD43E982-399F-4590-9B52-65799F348B91}"/>
    <cellStyle name="Nota 2 3 2 2 2 5 3" xfId="31402" xr:uid="{C28EFEE0-F3DA-4184-9226-EC751A961150}"/>
    <cellStyle name="Nota 2 3 2 2 2 5 3 2" xfId="31403" xr:uid="{C8EF32AF-1253-45D8-8F54-C9B318526F94}"/>
    <cellStyle name="Nota 2 3 2 2 2 5 4" xfId="31404" xr:uid="{6FDDED63-D04D-4E17-B290-9CEB83AF4F68}"/>
    <cellStyle name="Nota 2 3 2 2 2 6" xfId="31405" xr:uid="{9A6A741E-C7CA-4280-8951-89E959E95837}"/>
    <cellStyle name="Nota 2 3 2 2 2 6 2" xfId="31406" xr:uid="{7B334A1A-2582-4CF1-83BD-7E4026BB8F8F}"/>
    <cellStyle name="Nota 2 3 2 2 2 6 2 2" xfId="31407" xr:uid="{2B6DAE35-C8DB-4A7C-AE8B-08F52B7D8CF9}"/>
    <cellStyle name="Nota 2 3 2 2 2 6 2 2 2" xfId="31408" xr:uid="{53D13F63-37F3-4C5B-AEE2-95D5F8CF756A}"/>
    <cellStyle name="Nota 2 3 2 2 2 6 2 3" xfId="31409" xr:uid="{11BACE3C-50CA-42BE-9BC6-B9974EBE79C1}"/>
    <cellStyle name="Nota 2 3 2 2 2 6 3" xfId="31410" xr:uid="{95904221-7223-4331-8E2F-3B61F2B3DC3E}"/>
    <cellStyle name="Nota 2 3 2 2 2 6 3 2" xfId="31411" xr:uid="{295D585A-4F14-40D8-9EDC-BE2FBF2A0D6E}"/>
    <cellStyle name="Nota 2 3 2 2 2 6 4" xfId="31412" xr:uid="{5C4EBA33-380A-4F77-9632-1AB758E9B3F7}"/>
    <cellStyle name="Nota 2 3 2 2 2 6 4 2" xfId="31413" xr:uid="{2DB3B7C3-EA2C-49FE-B7ED-0984C6A6C568}"/>
    <cellStyle name="Nota 2 3 2 2 2 6 5" xfId="31414" xr:uid="{AB13E5D1-DA46-4B82-9D65-3B1170D6E7FB}"/>
    <cellStyle name="Nota 2 3 2 2 2 7" xfId="31415" xr:uid="{804BF57B-B1BD-4602-8CDA-B2207320A047}"/>
    <cellStyle name="Nota 2 3 2 2 2 7 2" xfId="31416" xr:uid="{48857521-825C-4A63-869F-D694333386B2}"/>
    <cellStyle name="Nota 2 3 2 2 2 7 2 2" xfId="31417" xr:uid="{12758AAA-C2ED-40A3-9B61-9330F3172FB5}"/>
    <cellStyle name="Nota 2 3 2 2 2 7 3" xfId="31418" xr:uid="{31B08DDC-6A87-4FD8-86F3-CB19F52A3A52}"/>
    <cellStyle name="Nota 2 3 2 2 2 7 3 2" xfId="31419" xr:uid="{699D69C6-7DE3-4FAA-839F-6D8EDA0D7EA4}"/>
    <cellStyle name="Nota 2 3 2 2 2 7 4" xfId="31420" xr:uid="{E91E06CC-27D6-4794-9C6A-298496FBC02E}"/>
    <cellStyle name="Nota 2 3 2 2 2 8" xfId="31421" xr:uid="{D2DEDCD7-1B1B-4FB2-A0BE-DD7CA71969CD}"/>
    <cellStyle name="Nota 2 3 2 2 2 8 2" xfId="31422" xr:uid="{7B3457DC-E3E4-4107-A2EA-DFDC95B2C138}"/>
    <cellStyle name="Nota 2 3 2 2 2 9" xfId="31423" xr:uid="{F766B5CA-9FE9-4E63-9E52-D4CAB13840DB}"/>
    <cellStyle name="Nota 2 3 2 2 3" xfId="3941" xr:uid="{28A1A0A1-C033-453D-9511-6E44E4A0F530}"/>
    <cellStyle name="Nota 2 3 2 2 3 2" xfId="31424" xr:uid="{28C474FF-9866-4A1F-98BC-8197E064FBCC}"/>
    <cellStyle name="Nota 2 3 2 2 3 2 2" xfId="31425" xr:uid="{F95C2E92-A41E-45CA-BEF5-CE8508B12ACE}"/>
    <cellStyle name="Nota 2 3 2 2 3 2 2 2" xfId="31426" xr:uid="{9AE6FE14-E221-423C-88FE-85C47A8078BF}"/>
    <cellStyle name="Nota 2 3 2 2 3 2 2 2 2" xfId="31427" xr:uid="{574EB059-9CE3-4CAB-AC6D-50F566FBEF0D}"/>
    <cellStyle name="Nota 2 3 2 2 3 2 2 2 2 2" xfId="31428" xr:uid="{26A41DE4-DE67-40C7-AF16-92127010200A}"/>
    <cellStyle name="Nota 2 3 2 2 3 2 2 2 3" xfId="31429" xr:uid="{DB43C04E-A252-4731-B777-D822DACA65B4}"/>
    <cellStyle name="Nota 2 3 2 2 3 2 2 3" xfId="31430" xr:uid="{DB35834D-7FDC-4A14-B9E3-F0E03F012EFE}"/>
    <cellStyle name="Nota 2 3 2 2 3 2 2 3 2" xfId="31431" xr:uid="{5360D42E-F87A-47BD-90BD-69695DB3B2B8}"/>
    <cellStyle name="Nota 2 3 2 2 3 2 2 4" xfId="31432" xr:uid="{93BB1A66-A2AF-46CF-B9D0-E572C63C77A2}"/>
    <cellStyle name="Nota 2 3 2 2 3 2 2 4 2" xfId="31433" xr:uid="{F4FA5D74-BBCA-456F-9D9B-B9F8C6C25D16}"/>
    <cellStyle name="Nota 2 3 2 2 3 2 2 5" xfId="31434" xr:uid="{D4F1A173-785D-4DBA-BE17-24BB27474AA3}"/>
    <cellStyle name="Nota 2 3 2 2 3 2 3" xfId="31435" xr:uid="{F164BE82-5128-441B-B926-BB1C0C228C7D}"/>
    <cellStyle name="Nota 2 3 2 2 3 2 3 2" xfId="31436" xr:uid="{42B27C12-427A-4994-A650-71D348182ECF}"/>
    <cellStyle name="Nota 2 3 2 2 3 2 3 3" xfId="57153" xr:uid="{9948BC0E-7C18-4A99-81DC-037AABBFF5DF}"/>
    <cellStyle name="Nota 2 3 2 2 3 2 4" xfId="31437" xr:uid="{0C268CBF-CD0E-4026-BB5C-5C80EFBCA635}"/>
    <cellStyle name="Nota 2 3 2 2 3 2 4 2" xfId="31438" xr:uid="{CCF2B986-9280-4ADD-96EC-644E50556666}"/>
    <cellStyle name="Nota 2 3 2 2 3 2 5" xfId="31439" xr:uid="{3D88B9B3-841A-4BF6-8EAE-B373A40C90FA}"/>
    <cellStyle name="Nota 2 3 2 2 3 3" xfId="31440" xr:uid="{C7E85CF6-4902-43A1-8C95-A283CCB7B990}"/>
    <cellStyle name="Nota 2 3 2 2 3 3 2" xfId="31441" xr:uid="{F61B3850-D904-4B3E-89DD-99A1E211E091}"/>
    <cellStyle name="Nota 2 3 2 2 3 3 2 2" xfId="31442" xr:uid="{B0D4B4EA-4DEF-4392-B308-95B815285F2D}"/>
    <cellStyle name="Nota 2 3 2 2 3 3 2 3" xfId="57154" xr:uid="{7BC06A51-193B-412C-9C19-90D86BA93EFD}"/>
    <cellStyle name="Nota 2 3 2 2 3 3 3" xfId="31443" xr:uid="{A2B9B9BE-0C05-4D96-AE5E-774FBA23C008}"/>
    <cellStyle name="Nota 2 3 2 2 3 3 3 2" xfId="31444" xr:uid="{295E7EB1-7390-4FBB-91EF-64CCB36AA824}"/>
    <cellStyle name="Nota 2 3 2 2 3 3 4" xfId="31445" xr:uid="{D263BE15-C1EB-4A9A-8C76-001AE766FE00}"/>
    <cellStyle name="Nota 2 3 2 2 3 4" xfId="31446" xr:uid="{A6EF5E7D-58E1-472F-8C63-54DAB90095A9}"/>
    <cellStyle name="Nota 2 3 2 2 3 4 2" xfId="31447" xr:uid="{9F026A29-96C6-4C1C-835E-7CFD25C64487}"/>
    <cellStyle name="Nota 2 3 2 2 3 4 2 2" xfId="31448" xr:uid="{32090C0B-142B-462E-99F8-51F2D588DE04}"/>
    <cellStyle name="Nota 2 3 2 2 3 4 2 2 2" xfId="31449" xr:uid="{183EC68C-F595-4D32-A3F4-F5CDE41C91CE}"/>
    <cellStyle name="Nota 2 3 2 2 3 4 2 3" xfId="31450" xr:uid="{196FB454-8E84-4E67-9A84-4E7B945DE2C7}"/>
    <cellStyle name="Nota 2 3 2 2 3 4 3" xfId="31451" xr:uid="{0F574C2E-173F-4F5D-BD7C-911C1280BBF7}"/>
    <cellStyle name="Nota 2 3 2 2 3 4 3 2" xfId="31452" xr:uid="{53C9CF33-17C0-4482-92C6-C84A06383721}"/>
    <cellStyle name="Nota 2 3 2 2 3 4 4" xfId="31453" xr:uid="{0BEECB04-E1C1-43C4-8B65-A58539D48D8F}"/>
    <cellStyle name="Nota 2 3 2 2 3 4 4 2" xfId="31454" xr:uid="{1E40DA05-909C-45F0-9C58-BE78401B59F9}"/>
    <cellStyle name="Nota 2 3 2 2 3 4 5" xfId="31455" xr:uid="{A73FBBCA-61D8-419F-B0B8-91BE07B3A34E}"/>
    <cellStyle name="Nota 2 3 2 2 3 5" xfId="31456" xr:uid="{37E6B2EB-14A9-49D8-A046-1B717A59A5C3}"/>
    <cellStyle name="Nota 2 3 2 2 3 5 2" xfId="31457" xr:uid="{DCD24054-4A47-404A-90FF-6BED2A9E7560}"/>
    <cellStyle name="Nota 2 3 2 2 3 5 2 2" xfId="31458" xr:uid="{6BD75969-8268-4CB3-BDB7-6BCBCF9315F2}"/>
    <cellStyle name="Nota 2 3 2 2 3 5 3" xfId="31459" xr:uid="{BA777189-32BE-49D3-91D6-D80D5F1E40A0}"/>
    <cellStyle name="Nota 2 3 2 2 3 5 3 2" xfId="31460" xr:uid="{53F64477-5006-41FD-BD9F-1CEACBE00870}"/>
    <cellStyle name="Nota 2 3 2 2 3 5 4" xfId="31461" xr:uid="{5E55458B-155F-48A4-8141-0C0B81F34EE8}"/>
    <cellStyle name="Nota 2 3 2 2 3 6" xfId="31462" xr:uid="{CC607F46-C40B-4C46-A464-2276B5859624}"/>
    <cellStyle name="Nota 2 3 2 2 3 6 2" xfId="31463" xr:uid="{018D1CD0-3814-4D02-A7B3-FA8FDA902DCF}"/>
    <cellStyle name="Nota 2 3 2 2 3 7" xfId="31464" xr:uid="{59B7F2D9-90B3-4C23-843F-C4933B4F8072}"/>
    <cellStyle name="Nota 2 3 2 2 3 8" xfId="31465" xr:uid="{6F498828-2E00-4F7F-9846-AD991775B782}"/>
    <cellStyle name="Nota 2 3 2 2 4" xfId="3942" xr:uid="{0EF39315-4705-4F12-B103-16BE596AA18D}"/>
    <cellStyle name="Nota 2 3 2 2 4 2" xfId="31466" xr:uid="{83EB6765-6D10-4560-8B61-150FCE0C95EC}"/>
    <cellStyle name="Nota 2 3 2 2 4 2 2" xfId="31467" xr:uid="{F44E80B7-AE78-45BD-9CA2-959AE620C9D1}"/>
    <cellStyle name="Nota 2 3 2 2 4 2 2 2" xfId="31468" xr:uid="{66FC6179-168D-4ADD-ADF8-AAD7656CAACD}"/>
    <cellStyle name="Nota 2 3 2 2 4 2 2 2 2" xfId="31469" xr:uid="{2E64A1A1-3BAE-47DF-841C-DBB3E216BF04}"/>
    <cellStyle name="Nota 2 3 2 2 4 2 2 2 2 2" xfId="31470" xr:uid="{5A6735D0-D9AC-4C40-AFD6-313EC483CE37}"/>
    <cellStyle name="Nota 2 3 2 2 4 2 2 2 3" xfId="31471" xr:uid="{105630B5-88DA-4103-8CF7-675D3653DC85}"/>
    <cellStyle name="Nota 2 3 2 2 4 2 2 3" xfId="31472" xr:uid="{F5F4DA2F-3ED7-474A-A949-F889EDCBE994}"/>
    <cellStyle name="Nota 2 3 2 2 4 2 2 3 2" xfId="31473" xr:uid="{59E80941-5CAD-4A67-8E58-B153034175A6}"/>
    <cellStyle name="Nota 2 3 2 2 4 2 2 4" xfId="31474" xr:uid="{0485998C-52DC-4688-918E-486291AF92BD}"/>
    <cellStyle name="Nota 2 3 2 2 4 2 2 4 2" xfId="31475" xr:uid="{5CBAE3EF-D887-44A7-84E1-CFB5C1C46DCB}"/>
    <cellStyle name="Nota 2 3 2 2 4 2 2 5" xfId="31476" xr:uid="{B6DDBD54-30D1-4BC8-8471-0C64B5EFD2F3}"/>
    <cellStyle name="Nota 2 3 2 2 4 2 3" xfId="31477" xr:uid="{E148B13D-7424-4F78-A7C5-EC6A8BD8907F}"/>
    <cellStyle name="Nota 2 3 2 2 4 2 3 2" xfId="31478" xr:uid="{5FF179A8-DD89-4AFE-81A1-34388F3BC42A}"/>
    <cellStyle name="Nota 2 3 2 2 4 2 3 3" xfId="57155" xr:uid="{47F40F80-F8A2-4310-AA42-F8A79FA41E26}"/>
    <cellStyle name="Nota 2 3 2 2 4 2 4" xfId="31479" xr:uid="{181A1D65-39F3-426A-BC15-95D63EDE5945}"/>
    <cellStyle name="Nota 2 3 2 2 4 2 4 2" xfId="31480" xr:uid="{CCD544F6-850C-49F6-9ABB-5A5FCBA235BA}"/>
    <cellStyle name="Nota 2 3 2 2 4 2 5" xfId="31481" xr:uid="{26749298-9EAD-41DE-809A-FF6571C1F06D}"/>
    <cellStyle name="Nota 2 3 2 2 4 3" xfId="31482" xr:uid="{B3B04AB4-64D0-4B0E-9CA8-DA167BE682F0}"/>
    <cellStyle name="Nota 2 3 2 2 4 3 2" xfId="31483" xr:uid="{C24A82C3-7C76-43B5-B4E9-B1A1FDDE1E24}"/>
    <cellStyle name="Nota 2 3 2 2 4 3 2 2" xfId="31484" xr:uid="{18D4AC3A-A2A5-415B-9C84-3A4253788169}"/>
    <cellStyle name="Nota 2 3 2 2 4 3 2 3" xfId="57156" xr:uid="{5ED089E8-BF2B-438E-B9B7-87B29CD117E5}"/>
    <cellStyle name="Nota 2 3 2 2 4 3 3" xfId="31485" xr:uid="{1DB1F0C7-EC80-4B29-84A4-035458969126}"/>
    <cellStyle name="Nota 2 3 2 2 4 3 3 2" xfId="31486" xr:uid="{4B6F4765-610F-4ECF-8771-90877986943E}"/>
    <cellStyle name="Nota 2 3 2 2 4 3 4" xfId="31487" xr:uid="{9D12F068-28A0-4B4D-8702-A72AC41B6B33}"/>
    <cellStyle name="Nota 2 3 2 2 4 4" xfId="31488" xr:uid="{3196E393-849A-4371-A945-82D3E8194396}"/>
    <cellStyle name="Nota 2 3 2 2 4 4 2" xfId="31489" xr:uid="{90855017-72DB-497E-8CA9-796BC7B5E0C2}"/>
    <cellStyle name="Nota 2 3 2 2 4 4 2 2" xfId="31490" xr:uid="{41D5FA35-B766-4E40-B6C1-6C3D8A28DDB9}"/>
    <cellStyle name="Nota 2 3 2 2 4 4 2 2 2" xfId="31491" xr:uid="{1B853DD6-0C60-4D9D-A06E-5C75C3E1EB52}"/>
    <cellStyle name="Nota 2 3 2 2 4 4 2 3" xfId="31492" xr:uid="{591FF1C0-02EB-42B7-8AA2-0AEA26777A8D}"/>
    <cellStyle name="Nota 2 3 2 2 4 4 3" xfId="31493" xr:uid="{602AE269-C117-4117-9F8D-78DA4E67BE8C}"/>
    <cellStyle name="Nota 2 3 2 2 4 4 3 2" xfId="31494" xr:uid="{2C1C356B-C62E-4F96-BCF6-577DDB92A361}"/>
    <cellStyle name="Nota 2 3 2 2 4 4 4" xfId="31495" xr:uid="{63281865-012E-4FA7-8C93-5FD63BC0FE70}"/>
    <cellStyle name="Nota 2 3 2 2 4 4 4 2" xfId="31496" xr:uid="{EBA61D36-583C-4754-9B54-1058B2DB76C1}"/>
    <cellStyle name="Nota 2 3 2 2 4 4 5" xfId="31497" xr:uid="{4DF6C319-C635-4CBA-BB8F-C4341C7CF30D}"/>
    <cellStyle name="Nota 2 3 2 2 4 5" xfId="31498" xr:uid="{95F0E806-56FA-4C29-8316-1F9BC2018F0A}"/>
    <cellStyle name="Nota 2 3 2 2 4 5 2" xfId="31499" xr:uid="{346E6699-9955-4631-9D23-8FE2713761F7}"/>
    <cellStyle name="Nota 2 3 2 2 4 5 2 2" xfId="31500" xr:uid="{CCA070BE-2FE5-4AAE-A5EA-C5EBA0C17E72}"/>
    <cellStyle name="Nota 2 3 2 2 4 5 3" xfId="31501" xr:uid="{5A71B402-E1AE-4B4B-8D68-E4EFFF5A4106}"/>
    <cellStyle name="Nota 2 3 2 2 4 5 3 2" xfId="31502" xr:uid="{49BF656A-7248-4104-BB6E-C86E55ECCE80}"/>
    <cellStyle name="Nota 2 3 2 2 4 5 4" xfId="31503" xr:uid="{E5909F8B-8875-4003-BCF3-BCD142562776}"/>
    <cellStyle name="Nota 2 3 2 2 4 6" xfId="31504" xr:uid="{A22D4549-F567-4DFF-865C-F283E324ED6F}"/>
    <cellStyle name="Nota 2 3 2 2 4 6 2" xfId="31505" xr:uid="{CA5BE6FA-C723-4FE5-8FDC-298F024D99B2}"/>
    <cellStyle name="Nota 2 3 2 2 4 7" xfId="31506" xr:uid="{DA90C1A0-3352-4762-81F2-928DBB5B9AC6}"/>
    <cellStyle name="Nota 2 3 2 2 4 8" xfId="31507" xr:uid="{82D91859-13C9-4C8E-BBBE-EFB1F4073603}"/>
    <cellStyle name="Nota 2 3 2 2 5" xfId="3943" xr:uid="{14F925ED-6BD7-41C7-A4D4-F27BD935FED3}"/>
    <cellStyle name="Nota 2 3 2 2 5 2" xfId="31508" xr:uid="{0D047DA4-D300-43C0-B504-528752C7FE11}"/>
    <cellStyle name="Nota 2 3 2 2 5 2 2" xfId="31509" xr:uid="{A0B68F1C-312C-4CC8-AD77-7649BA855E1A}"/>
    <cellStyle name="Nota 2 3 2 2 5 2 2 2" xfId="31510" xr:uid="{C6886C94-8C03-4EB2-8130-3FC7F872184F}"/>
    <cellStyle name="Nota 2 3 2 2 5 2 2 2 2" xfId="31511" xr:uid="{15620833-992C-40FF-9979-3EFA4E72E5F8}"/>
    <cellStyle name="Nota 2 3 2 2 5 2 2 2 2 2" xfId="31512" xr:uid="{622CD57A-FF99-43AC-94B7-9368F7F64423}"/>
    <cellStyle name="Nota 2 3 2 2 5 2 2 2 3" xfId="31513" xr:uid="{D4152B4A-49CF-43FA-98F9-72D359E0123E}"/>
    <cellStyle name="Nota 2 3 2 2 5 2 2 3" xfId="31514" xr:uid="{9B92E185-A7FE-4F7C-B418-2A4CF7DF721A}"/>
    <cellStyle name="Nota 2 3 2 2 5 2 2 3 2" xfId="31515" xr:uid="{4938B05C-3880-47D9-8E32-77B857369A9E}"/>
    <cellStyle name="Nota 2 3 2 2 5 2 2 4" xfId="31516" xr:uid="{4A9017B5-476F-41DF-B65D-1111BD66C55C}"/>
    <cellStyle name="Nota 2 3 2 2 5 2 2 4 2" xfId="31517" xr:uid="{C9D74186-0555-4A48-ACAD-EF9FEADC4DC6}"/>
    <cellStyle name="Nota 2 3 2 2 5 2 2 5" xfId="31518" xr:uid="{ED917AD9-BC8A-4CA3-AD0D-68DA46802D41}"/>
    <cellStyle name="Nota 2 3 2 2 5 2 3" xfId="31519" xr:uid="{3AB6640B-60F7-4953-BEEC-BFB85EA826B0}"/>
    <cellStyle name="Nota 2 3 2 2 5 2 3 2" xfId="31520" xr:uid="{622ABE14-9F59-43FD-8BFE-91008315742A}"/>
    <cellStyle name="Nota 2 3 2 2 5 2 3 3" xfId="57157" xr:uid="{B9A15280-A167-425D-BBE4-49EC1FF1C75E}"/>
    <cellStyle name="Nota 2 3 2 2 5 2 4" xfId="31521" xr:uid="{467AAC08-974C-4FD2-9BDA-7ACD043DCCE4}"/>
    <cellStyle name="Nota 2 3 2 2 5 2 4 2" xfId="31522" xr:uid="{7AA0ABAF-5B88-45BA-8A16-124B8688924B}"/>
    <cellStyle name="Nota 2 3 2 2 5 2 5" xfId="31523" xr:uid="{EDF97CE0-FF3F-4F39-9014-1C02D62C44DB}"/>
    <cellStyle name="Nota 2 3 2 2 5 3" xfId="31524" xr:uid="{BC7A07DB-C478-40B4-A13A-8234DB85D627}"/>
    <cellStyle name="Nota 2 3 2 2 5 3 2" xfId="31525" xr:uid="{C1587F9C-0964-4132-AD86-A6909CB66373}"/>
    <cellStyle name="Nota 2 3 2 2 5 3 2 2" xfId="31526" xr:uid="{5EBB6235-55F9-45A3-97DB-71E791FE2299}"/>
    <cellStyle name="Nota 2 3 2 2 5 3 2 3" xfId="57158" xr:uid="{8EE572A2-CBE3-4DB1-9D65-FB8C413B2FFB}"/>
    <cellStyle name="Nota 2 3 2 2 5 3 3" xfId="31527" xr:uid="{08437ACE-45AE-44DE-B6A0-5C498C108C4A}"/>
    <cellStyle name="Nota 2 3 2 2 5 3 3 2" xfId="31528" xr:uid="{443C1CF9-5B9E-44FC-99F2-C016CB2BDB3E}"/>
    <cellStyle name="Nota 2 3 2 2 5 3 4" xfId="31529" xr:uid="{3E249930-48F8-4E4F-AF76-9F14351BC477}"/>
    <cellStyle name="Nota 2 3 2 2 5 4" xfId="31530" xr:uid="{7C1828CA-E8C5-4CD0-8F55-2BC1A4B67C84}"/>
    <cellStyle name="Nota 2 3 2 2 5 4 2" xfId="31531" xr:uid="{1D4CA745-3272-4382-83C8-926F5EF89FE9}"/>
    <cellStyle name="Nota 2 3 2 2 5 4 2 2" xfId="31532" xr:uid="{A16A9F72-E40E-4224-8EE0-A43516308978}"/>
    <cellStyle name="Nota 2 3 2 2 5 4 2 2 2" xfId="31533" xr:uid="{83D107CB-F6AD-4CC1-954D-384C2519B34B}"/>
    <cellStyle name="Nota 2 3 2 2 5 4 2 3" xfId="31534" xr:uid="{287EBE75-12FD-4828-8DEF-E7814FB03373}"/>
    <cellStyle name="Nota 2 3 2 2 5 4 3" xfId="31535" xr:uid="{4EAAD8D3-2A03-495F-9A3D-24DA3CFE433D}"/>
    <cellStyle name="Nota 2 3 2 2 5 4 3 2" xfId="31536" xr:uid="{CBF39B11-6050-43E1-A688-2835E96C023A}"/>
    <cellStyle name="Nota 2 3 2 2 5 4 4" xfId="31537" xr:uid="{B1447D5D-2A0D-45CF-A8A8-32C2ECA0164B}"/>
    <cellStyle name="Nota 2 3 2 2 5 4 4 2" xfId="31538" xr:uid="{DAFC47E3-93ED-4B77-9B67-BCF1CB1D1188}"/>
    <cellStyle name="Nota 2 3 2 2 5 4 5" xfId="31539" xr:uid="{CB3F8B54-D0A5-4E93-8937-AB2EFE362458}"/>
    <cellStyle name="Nota 2 3 2 2 5 5" xfId="31540" xr:uid="{F3C855F7-EF01-405F-B1D4-DDCBF0E8D7B5}"/>
    <cellStyle name="Nota 2 3 2 2 5 5 2" xfId="31541" xr:uid="{78FED489-2B13-4C87-8BDD-3ADAE5942A32}"/>
    <cellStyle name="Nota 2 3 2 2 5 5 2 2" xfId="31542" xr:uid="{2E61F4E9-E0A2-44A9-B40B-03BAE5C4B1D0}"/>
    <cellStyle name="Nota 2 3 2 2 5 5 3" xfId="31543" xr:uid="{183758EF-916A-419D-9303-54EA29BD7FF2}"/>
    <cellStyle name="Nota 2 3 2 2 5 5 3 2" xfId="31544" xr:uid="{8FCAC29B-D838-468F-8410-D649E906606D}"/>
    <cellStyle name="Nota 2 3 2 2 5 5 4" xfId="31545" xr:uid="{C85FDF90-4161-40B1-B30C-1CE2B573509E}"/>
    <cellStyle name="Nota 2 3 2 2 5 6" xfId="31546" xr:uid="{ECA8E291-6DE9-4356-AA75-46F8E01F97FB}"/>
    <cellStyle name="Nota 2 3 2 2 5 6 2" xfId="31547" xr:uid="{1296C935-5990-44A9-ADA2-34D780D4148F}"/>
    <cellStyle name="Nota 2 3 2 2 5 7" xfId="31548" xr:uid="{52B1E670-E38B-439D-973A-2DA74F6F3B40}"/>
    <cellStyle name="Nota 2 3 2 2 5 8" xfId="31549" xr:uid="{D8902EF5-5609-4589-B500-1254406672AF}"/>
    <cellStyle name="Nota 2 3 2 2 6" xfId="31550" xr:uid="{B8D68E6C-3F0D-471E-9A32-7BDDC1A255FD}"/>
    <cellStyle name="Nota 2 3 2 2 6 2" xfId="31551" xr:uid="{3270F2F9-71C1-427E-8C8E-2F96E88D09AF}"/>
    <cellStyle name="Nota 2 3 2 2 6 2 2" xfId="31552" xr:uid="{446A7153-F803-45CE-A38F-650880FE9BF5}"/>
    <cellStyle name="Nota 2 3 2 2 6 2 2 2" xfId="31553" xr:uid="{B1060306-B748-469B-8F7B-EDEEEE9EC589}"/>
    <cellStyle name="Nota 2 3 2 2 6 2 2 2 2" xfId="31554" xr:uid="{9CB185FE-CFE5-40E6-BA28-D00A607021E3}"/>
    <cellStyle name="Nota 2 3 2 2 6 2 2 3" xfId="31555" xr:uid="{E897F937-CBE6-4C31-88F9-D6AB0BC26C66}"/>
    <cellStyle name="Nota 2 3 2 2 6 2 3" xfId="31556" xr:uid="{A764AF63-130B-41C1-B963-36A0AA2A9E6F}"/>
    <cellStyle name="Nota 2 3 2 2 6 2 3 2" xfId="31557" xr:uid="{B3EF6086-0B44-41A5-B5B6-BC025889C80B}"/>
    <cellStyle name="Nota 2 3 2 2 6 2 4" xfId="31558" xr:uid="{568C6756-54B6-4B77-812C-82890C5E890B}"/>
    <cellStyle name="Nota 2 3 2 2 6 2 4 2" xfId="31559" xr:uid="{CEC01F31-44DD-4031-9506-91290C44345D}"/>
    <cellStyle name="Nota 2 3 2 2 6 2 5" xfId="31560" xr:uid="{03838F73-1980-48F7-A950-CF800FE50A60}"/>
    <cellStyle name="Nota 2 3 2 2 6 3" xfId="31561" xr:uid="{76E62624-6184-4DE8-A7BA-F4698C3C5A9B}"/>
    <cellStyle name="Nota 2 3 2 2 6 3 2" xfId="31562" xr:uid="{5C648870-0083-4F61-9B84-AF25627ACB61}"/>
    <cellStyle name="Nota 2 3 2 2 6 3 3" xfId="57159" xr:uid="{C5D51E89-525D-456D-A379-B0173B3D64DF}"/>
    <cellStyle name="Nota 2 3 2 2 6 4" xfId="31563" xr:uid="{A6E6815C-988F-4B7A-93FA-060FC3BE75A1}"/>
    <cellStyle name="Nota 2 3 2 2 6 4 2" xfId="31564" xr:uid="{20D81724-C121-45D2-8E6C-091CFC863934}"/>
    <cellStyle name="Nota 2 3 2 2 6 5" xfId="31565" xr:uid="{6A617D39-41E8-40FC-93AB-9449E98AA7CC}"/>
    <cellStyle name="Nota 2 3 2 2 7" xfId="31566" xr:uid="{18FAEDE8-B5B7-44EC-A392-296B1B3C0BAB}"/>
    <cellStyle name="Nota 2 3 2 2 7 2" xfId="31567" xr:uid="{18ECA1AC-589B-4FDE-9A48-E0CBB2114C30}"/>
    <cellStyle name="Nota 2 3 2 2 7 2 2" xfId="31568" xr:uid="{28BEE9C7-1E0A-467A-97F4-C583D0DEA873}"/>
    <cellStyle name="Nota 2 3 2 2 7 2 3" xfId="57160" xr:uid="{893708B1-0F13-4EA1-9B09-03B2C512DF25}"/>
    <cellStyle name="Nota 2 3 2 2 7 3" xfId="31569" xr:uid="{0EE778AB-1D79-41AC-969F-D116BAE184C4}"/>
    <cellStyle name="Nota 2 3 2 2 7 3 2" xfId="31570" xr:uid="{0472631A-8AA5-49D8-A1A2-74CC14AF7259}"/>
    <cellStyle name="Nota 2 3 2 2 7 4" xfId="31571" xr:uid="{50D72DAC-4D3D-4CE8-AB56-732A8B5C1BFA}"/>
    <cellStyle name="Nota 2 3 2 2 8" xfId="31572" xr:uid="{9D1FA32C-1770-4099-B006-6462A4F5809C}"/>
    <cellStyle name="Nota 2 3 2 2 8 2" xfId="31573" xr:uid="{48C82850-4F34-4957-9FD4-8007209AFD2A}"/>
    <cellStyle name="Nota 2 3 2 2 8 2 2" xfId="31574" xr:uid="{6687745E-F17D-4B03-A489-4304C60F53A1}"/>
    <cellStyle name="Nota 2 3 2 2 8 2 2 2" xfId="31575" xr:uid="{1CAE2A3F-9E13-4962-AC4B-5F6C7EB4BE0C}"/>
    <cellStyle name="Nota 2 3 2 2 8 2 3" xfId="31576" xr:uid="{C29473F6-D52D-4E77-94CA-2C73020450AF}"/>
    <cellStyle name="Nota 2 3 2 2 8 3" xfId="31577" xr:uid="{B9A41143-41CB-4D9B-A387-06B4019B45E2}"/>
    <cellStyle name="Nota 2 3 2 2 8 3 2" xfId="31578" xr:uid="{B9C54867-3BB4-4755-820E-54AFDE21ACE5}"/>
    <cellStyle name="Nota 2 3 2 2 8 4" xfId="31579" xr:uid="{0175E67C-C1C9-494A-9302-294D1A54590E}"/>
    <cellStyle name="Nota 2 3 2 2 8 4 2" xfId="31580" xr:uid="{5A91C95C-A025-441D-BA6B-D0DB034EF895}"/>
    <cellStyle name="Nota 2 3 2 2 8 5" xfId="31581" xr:uid="{54481605-C8FB-4F8C-8AA7-DBB142219B57}"/>
    <cellStyle name="Nota 2 3 2 2 9" xfId="31582" xr:uid="{23A8C028-8857-4D59-B3EB-9B108F12A389}"/>
    <cellStyle name="Nota 2 3 2 2 9 2" xfId="31583" xr:uid="{94DD4C47-B6DE-4E6A-B540-89B74491F85F}"/>
    <cellStyle name="Nota 2 3 2 2 9 2 2" xfId="31584" xr:uid="{6970AE25-8169-462D-BDE6-55EE79537ECD}"/>
    <cellStyle name="Nota 2 3 2 2 9 3" xfId="31585" xr:uid="{81D6B918-504B-4470-85C3-6BE82D6FA531}"/>
    <cellStyle name="Nota 2 3 2 2 9 3 2" xfId="31586" xr:uid="{58ECD308-5380-45AD-88D6-2BB1D234EA8B}"/>
    <cellStyle name="Nota 2 3 2 2 9 4" xfId="31587" xr:uid="{CCB65E62-E0E8-46E3-B3C7-9A1B38EBF353}"/>
    <cellStyle name="Nota 2 3 2 3" xfId="3944" xr:uid="{880368CA-8F50-4F5C-9DA6-60417109BC70}"/>
    <cellStyle name="Nota 2 3 2 3 10" xfId="31588" xr:uid="{5AE9F393-E9FE-4DF6-818D-CB02D5DE3501}"/>
    <cellStyle name="Nota 2 3 2 3 2" xfId="3945" xr:uid="{7AD8B504-020A-4440-82FB-6BD1E5AB5E80}"/>
    <cellStyle name="Nota 2 3 2 3 2 2" xfId="31589" xr:uid="{CBE791FF-5863-4CA0-A3F3-57567B95BC76}"/>
    <cellStyle name="Nota 2 3 2 3 2 2 2" xfId="31590" xr:uid="{1F81E4E5-04A9-4EE0-AF68-8ECC5BA07727}"/>
    <cellStyle name="Nota 2 3 2 3 2 2 2 2" xfId="31591" xr:uid="{26ED636B-C04C-4104-9909-E7CBE6351707}"/>
    <cellStyle name="Nota 2 3 2 3 2 2 2 2 2" xfId="31592" xr:uid="{16F66F57-9D4A-4A86-8781-97ED54D87093}"/>
    <cellStyle name="Nota 2 3 2 3 2 2 2 2 2 2" xfId="31593" xr:uid="{EB1F73B1-B136-4B30-944F-B77B5563B1F6}"/>
    <cellStyle name="Nota 2 3 2 3 2 2 2 2 3" xfId="31594" xr:uid="{BF2C1027-1749-4C72-8797-FAD50DCD40B5}"/>
    <cellStyle name="Nota 2 3 2 3 2 2 2 3" xfId="31595" xr:uid="{DF53B3B4-4324-49DB-8941-785E215D1CB4}"/>
    <cellStyle name="Nota 2 3 2 3 2 2 2 3 2" xfId="31596" xr:uid="{E4CD4AE7-48E8-4324-A2A9-428AF1791F33}"/>
    <cellStyle name="Nota 2 3 2 3 2 2 2 4" xfId="31597" xr:uid="{292C0DCF-5E4C-48AC-918E-E2D555DD76D9}"/>
    <cellStyle name="Nota 2 3 2 3 2 2 2 4 2" xfId="31598" xr:uid="{0088CA8C-CC17-4EB0-846B-BA37E56FBC67}"/>
    <cellStyle name="Nota 2 3 2 3 2 2 2 5" xfId="31599" xr:uid="{D5A9DB04-BDBE-4D28-B3B5-87E259AC716F}"/>
    <cellStyle name="Nota 2 3 2 3 2 2 3" xfId="31600" xr:uid="{724F5546-8113-41CD-B655-174D16E0AF83}"/>
    <cellStyle name="Nota 2 3 2 3 2 2 3 2" xfId="31601" xr:uid="{3A3205E5-CBD5-4FE8-AC13-391D7C160BB6}"/>
    <cellStyle name="Nota 2 3 2 3 2 2 3 3" xfId="57161" xr:uid="{3A69FFCC-B6DE-4367-A3AA-AAD8C24FB025}"/>
    <cellStyle name="Nota 2 3 2 3 2 2 4" xfId="31602" xr:uid="{C7CB2CF7-3BDA-4696-A89B-C9BD4520BF0D}"/>
    <cellStyle name="Nota 2 3 2 3 2 2 4 2" xfId="31603" xr:uid="{D49DB9F0-4BE4-4964-8660-6A6C91533D1C}"/>
    <cellStyle name="Nota 2 3 2 3 2 2 5" xfId="31604" xr:uid="{91E130F9-1F59-436C-92C9-D595165D6724}"/>
    <cellStyle name="Nota 2 3 2 3 2 3" xfId="31605" xr:uid="{619F29F7-03C1-4C12-842B-6EFF96D7EF39}"/>
    <cellStyle name="Nota 2 3 2 3 2 3 2" xfId="31606" xr:uid="{33775732-6492-41D5-B0EE-6D965B8922A4}"/>
    <cellStyle name="Nota 2 3 2 3 2 3 2 2" xfId="31607" xr:uid="{ED0522BE-4699-4551-8017-B42C38B71C1D}"/>
    <cellStyle name="Nota 2 3 2 3 2 3 2 3" xfId="57162" xr:uid="{4026754F-12C6-4CEA-8303-40D28E6B6BC4}"/>
    <cellStyle name="Nota 2 3 2 3 2 3 3" xfId="31608" xr:uid="{A1B379AA-8E36-499B-9FA7-F61F9047AE71}"/>
    <cellStyle name="Nota 2 3 2 3 2 3 3 2" xfId="31609" xr:uid="{C8E9CA34-D492-4422-B5BD-9EE848BF7D16}"/>
    <cellStyle name="Nota 2 3 2 3 2 3 4" xfId="31610" xr:uid="{5200EA24-4783-471C-AAE2-E34EE8DBC9CD}"/>
    <cellStyle name="Nota 2 3 2 3 2 4" xfId="31611" xr:uid="{50404411-77D6-47DB-8931-8C2A9F04AB95}"/>
    <cellStyle name="Nota 2 3 2 3 2 4 2" xfId="31612" xr:uid="{2B10695F-0259-47ED-8F06-F17B9CB5D898}"/>
    <cellStyle name="Nota 2 3 2 3 2 4 2 2" xfId="31613" xr:uid="{819A1875-BDC2-4801-B1A2-5BF08950F288}"/>
    <cellStyle name="Nota 2 3 2 3 2 4 2 2 2" xfId="31614" xr:uid="{F4B10890-25B6-4EA7-A3B1-98D019678A0D}"/>
    <cellStyle name="Nota 2 3 2 3 2 4 2 3" xfId="31615" xr:uid="{F7EF5141-D804-4F33-B247-36DCB6283607}"/>
    <cellStyle name="Nota 2 3 2 3 2 4 3" xfId="31616" xr:uid="{3D97DE86-DC26-44D0-9498-1A3434A21131}"/>
    <cellStyle name="Nota 2 3 2 3 2 4 3 2" xfId="31617" xr:uid="{F9308D46-67EA-4052-B7EC-EE392FD353B4}"/>
    <cellStyle name="Nota 2 3 2 3 2 4 4" xfId="31618" xr:uid="{60D5A60E-DCFB-4282-98BF-6A762AB0D3D7}"/>
    <cellStyle name="Nota 2 3 2 3 2 4 4 2" xfId="31619" xr:uid="{875DAAA9-8FDF-4EFF-8887-DBFCD376DF70}"/>
    <cellStyle name="Nota 2 3 2 3 2 4 5" xfId="31620" xr:uid="{6C52D998-342C-4B59-895C-5BAFDD6C7C9E}"/>
    <cellStyle name="Nota 2 3 2 3 2 5" xfId="31621" xr:uid="{F950A6FD-10CE-49A2-9C4E-32FDFED59C35}"/>
    <cellStyle name="Nota 2 3 2 3 2 5 2" xfId="31622" xr:uid="{0B6AF6EB-B69A-4C10-A705-02188AFCC5B7}"/>
    <cellStyle name="Nota 2 3 2 3 2 5 2 2" xfId="31623" xr:uid="{E3975E34-7D1A-4218-8940-18865C7CD184}"/>
    <cellStyle name="Nota 2 3 2 3 2 5 3" xfId="31624" xr:uid="{51AAF839-0DC7-4625-92DA-4B1A73669979}"/>
    <cellStyle name="Nota 2 3 2 3 2 5 3 2" xfId="31625" xr:uid="{B0DB65B1-6064-474C-8873-6F2E7BCBB241}"/>
    <cellStyle name="Nota 2 3 2 3 2 5 4" xfId="31626" xr:uid="{120C0B15-1FC5-46D3-9BD3-F34C056A6E0A}"/>
    <cellStyle name="Nota 2 3 2 3 2 6" xfId="31627" xr:uid="{B66C7D55-AEAE-48C6-BCB0-DFDF4EF07388}"/>
    <cellStyle name="Nota 2 3 2 3 2 6 2" xfId="31628" xr:uid="{6C6DD89C-FADE-4BC0-B301-63B33BB4A370}"/>
    <cellStyle name="Nota 2 3 2 3 2 7" xfId="31629" xr:uid="{285C48B1-C2F0-498B-A49B-AFC5626C8AC7}"/>
    <cellStyle name="Nota 2 3 2 3 2 8" xfId="31630" xr:uid="{72B2E82A-A63C-4D1F-954E-3EDD622B2F7F}"/>
    <cellStyle name="Nota 2 3 2 3 3" xfId="3946" xr:uid="{364724B5-2BD4-4A1F-9E0C-F3BBB5518963}"/>
    <cellStyle name="Nota 2 3 2 3 3 2" xfId="31631" xr:uid="{C89E6586-1054-44BB-86C6-362DF2D72DD3}"/>
    <cellStyle name="Nota 2 3 2 3 3 2 2" xfId="31632" xr:uid="{517C8724-D5E3-4B8F-BBCF-81FA0BE7C792}"/>
    <cellStyle name="Nota 2 3 2 3 3 2 2 2" xfId="31633" xr:uid="{D3F51BF5-7A60-4C3C-87A3-7326D20B0E30}"/>
    <cellStyle name="Nota 2 3 2 3 3 2 2 2 2" xfId="31634" xr:uid="{28D5B6F5-F26C-4BDF-89FE-94C4ADD92277}"/>
    <cellStyle name="Nota 2 3 2 3 3 2 2 2 2 2" xfId="31635" xr:uid="{0A4746E2-9C33-40E7-9C1A-D406E15F6159}"/>
    <cellStyle name="Nota 2 3 2 3 3 2 2 2 3" xfId="31636" xr:uid="{047515EE-FE3F-4953-A63C-038CC1AE46DA}"/>
    <cellStyle name="Nota 2 3 2 3 3 2 2 3" xfId="31637" xr:uid="{B8123C1E-9771-45DB-801A-CA0F1021A49F}"/>
    <cellStyle name="Nota 2 3 2 3 3 2 2 3 2" xfId="31638" xr:uid="{CBE3F93C-0C92-4F92-B5B3-6B5BEB93B230}"/>
    <cellStyle name="Nota 2 3 2 3 3 2 2 4" xfId="31639" xr:uid="{B59F3449-8C8E-47E9-9A51-78A2F96209F0}"/>
    <cellStyle name="Nota 2 3 2 3 3 2 2 4 2" xfId="31640" xr:uid="{49EB820D-9BB1-44AC-9080-7C355B6D2F26}"/>
    <cellStyle name="Nota 2 3 2 3 3 2 2 5" xfId="31641" xr:uid="{B98ABA64-DA56-48CE-989E-88F215810175}"/>
    <cellStyle name="Nota 2 3 2 3 3 2 3" xfId="31642" xr:uid="{16496A97-85A6-4EDB-B572-18AADD231B08}"/>
    <cellStyle name="Nota 2 3 2 3 3 2 3 2" xfId="31643" xr:uid="{DE822C22-9BFB-45DE-8486-02D63DEEC076}"/>
    <cellStyle name="Nota 2 3 2 3 3 2 3 3" xfId="57163" xr:uid="{63ED44A8-1D16-46E4-AA86-1725F43BD5E7}"/>
    <cellStyle name="Nota 2 3 2 3 3 2 4" xfId="31644" xr:uid="{8BB0190D-780D-498B-A6A2-23B9CB1C678A}"/>
    <cellStyle name="Nota 2 3 2 3 3 2 4 2" xfId="31645" xr:uid="{FA93805A-1A2A-4344-A491-717D0EF713DB}"/>
    <cellStyle name="Nota 2 3 2 3 3 2 5" xfId="31646" xr:uid="{7A53E590-E295-4BCD-B470-5F73B8AD6361}"/>
    <cellStyle name="Nota 2 3 2 3 3 3" xfId="31647" xr:uid="{5C638735-E2CC-4AD2-B4FC-2E08BB9530F7}"/>
    <cellStyle name="Nota 2 3 2 3 3 3 2" xfId="31648" xr:uid="{D8955476-C2DB-44C2-BEEF-2D9184936E51}"/>
    <cellStyle name="Nota 2 3 2 3 3 3 2 2" xfId="31649" xr:uid="{1D5A7648-6386-45A2-8A22-E7A188FD8707}"/>
    <cellStyle name="Nota 2 3 2 3 3 3 2 3" xfId="57164" xr:uid="{4676E896-2F7E-4CB0-BE3B-D75FE7163D23}"/>
    <cellStyle name="Nota 2 3 2 3 3 3 3" xfId="31650" xr:uid="{2A561C1A-4AEF-49C1-8392-FFDD5A481843}"/>
    <cellStyle name="Nota 2 3 2 3 3 3 3 2" xfId="31651" xr:uid="{E71FF0AC-0ADA-4051-B29B-A4E63D9B1256}"/>
    <cellStyle name="Nota 2 3 2 3 3 3 4" xfId="31652" xr:uid="{70C8A9CB-A36C-4C19-8E21-ED17347B1D57}"/>
    <cellStyle name="Nota 2 3 2 3 3 4" xfId="31653" xr:uid="{D8BFFECE-6C59-4A14-A18C-54B19BF61BD3}"/>
    <cellStyle name="Nota 2 3 2 3 3 4 2" xfId="31654" xr:uid="{A7563DDA-F818-4585-94D2-0E46E3E2B342}"/>
    <cellStyle name="Nota 2 3 2 3 3 4 2 2" xfId="31655" xr:uid="{2587EE61-E010-4926-ABDC-FEA4716D2E80}"/>
    <cellStyle name="Nota 2 3 2 3 3 4 2 2 2" xfId="31656" xr:uid="{EEF9D85E-691E-48CB-8A40-C8F6950A2466}"/>
    <cellStyle name="Nota 2 3 2 3 3 4 2 3" xfId="31657" xr:uid="{A4F5C388-C1B2-45BB-B8E3-D5FBD963F00F}"/>
    <cellStyle name="Nota 2 3 2 3 3 4 3" xfId="31658" xr:uid="{ACF0683B-5141-4217-B3FE-8250DCC5FF76}"/>
    <cellStyle name="Nota 2 3 2 3 3 4 3 2" xfId="31659" xr:uid="{3D383576-58D7-4D1C-A13C-FE8C1ABEAAE7}"/>
    <cellStyle name="Nota 2 3 2 3 3 4 4" xfId="31660" xr:uid="{63E5A3E9-10FB-40D3-87DF-4FFB7033D49D}"/>
    <cellStyle name="Nota 2 3 2 3 3 4 4 2" xfId="31661" xr:uid="{894C5CE2-B696-4C51-ADD7-BE64783BCB37}"/>
    <cellStyle name="Nota 2 3 2 3 3 4 5" xfId="31662" xr:uid="{0DAC8CD9-E427-4CCA-BB39-2CF324AB6235}"/>
    <cellStyle name="Nota 2 3 2 3 3 5" xfId="31663" xr:uid="{6AC9FC7E-B06D-48AD-80C6-130316E7D569}"/>
    <cellStyle name="Nota 2 3 2 3 3 5 2" xfId="31664" xr:uid="{2B439AD5-880E-4655-9C7C-91C063AA0C44}"/>
    <cellStyle name="Nota 2 3 2 3 3 5 2 2" xfId="31665" xr:uid="{7C8E1027-E360-4391-9D54-48F9B5241994}"/>
    <cellStyle name="Nota 2 3 2 3 3 5 3" xfId="31666" xr:uid="{967EF799-B965-44EE-8E26-ECE032BEF8AC}"/>
    <cellStyle name="Nota 2 3 2 3 3 5 3 2" xfId="31667" xr:uid="{9DEE7788-8620-487C-9049-1202EE65754E}"/>
    <cellStyle name="Nota 2 3 2 3 3 5 4" xfId="31668" xr:uid="{FA10E209-A984-45A0-811F-F8B4BC4B7A6B}"/>
    <cellStyle name="Nota 2 3 2 3 3 6" xfId="31669" xr:uid="{CA32153D-48AF-4D3B-ABBD-2F1287C07A90}"/>
    <cellStyle name="Nota 2 3 2 3 3 6 2" xfId="31670" xr:uid="{C3AAD562-6EBA-410F-8795-BA027DB0B731}"/>
    <cellStyle name="Nota 2 3 2 3 3 7" xfId="31671" xr:uid="{F61E6B8D-C677-40B3-8025-018863FCB9E2}"/>
    <cellStyle name="Nota 2 3 2 3 3 8" xfId="31672" xr:uid="{DF4C5CEA-468F-4815-9BEA-1D22FDC93B53}"/>
    <cellStyle name="Nota 2 3 2 3 4" xfId="31673" xr:uid="{80F683FF-2BDA-4CC5-9446-8E95193BA775}"/>
    <cellStyle name="Nota 2 3 2 3 4 2" xfId="31674" xr:uid="{781AFA4C-FDC8-42C1-A65D-FF8059F32C44}"/>
    <cellStyle name="Nota 2 3 2 3 4 2 2" xfId="31675" xr:uid="{A31F1E12-4DB3-42AF-B5AD-D3A424A3403D}"/>
    <cellStyle name="Nota 2 3 2 3 4 2 2 2" xfId="31676" xr:uid="{ABFF6DD1-C03D-4799-9805-4EA9A9A8054A}"/>
    <cellStyle name="Nota 2 3 2 3 4 2 2 2 2" xfId="31677" xr:uid="{89349409-B708-49CA-B826-4DCE0AFE7D37}"/>
    <cellStyle name="Nota 2 3 2 3 4 2 2 3" xfId="31678" xr:uid="{6AFC4650-42DB-42A2-808D-7C82ECBCB801}"/>
    <cellStyle name="Nota 2 3 2 3 4 2 3" xfId="31679" xr:uid="{E9CCD640-1CC1-473B-A1AE-18EC183386DA}"/>
    <cellStyle name="Nota 2 3 2 3 4 2 3 2" xfId="31680" xr:uid="{52551598-21F7-4477-8A15-23BA18A0BF4D}"/>
    <cellStyle name="Nota 2 3 2 3 4 2 4" xfId="31681" xr:uid="{11312DB6-DB15-4372-9A0A-01406874DC9A}"/>
    <cellStyle name="Nota 2 3 2 3 4 2 4 2" xfId="31682" xr:uid="{1C955BC9-1577-4623-909E-10AD084D8021}"/>
    <cellStyle name="Nota 2 3 2 3 4 2 5" xfId="31683" xr:uid="{69DFFB03-60F3-41F4-8548-64B96F1A0725}"/>
    <cellStyle name="Nota 2 3 2 3 4 3" xfId="31684" xr:uid="{615647B7-7F1E-4560-9FD3-92407CD028C7}"/>
    <cellStyle name="Nota 2 3 2 3 4 3 2" xfId="31685" xr:uid="{5BE60CA8-861C-44FB-BABE-29E14D4950CE}"/>
    <cellStyle name="Nota 2 3 2 3 4 3 3" xfId="57165" xr:uid="{E845F109-8C56-418C-BAC7-D6781E0232BC}"/>
    <cellStyle name="Nota 2 3 2 3 4 4" xfId="31686" xr:uid="{8B061C56-503D-472D-84E0-B91B3B296779}"/>
    <cellStyle name="Nota 2 3 2 3 4 4 2" xfId="31687" xr:uid="{1E279CA9-C6EE-4534-A2F4-1B8F6B95C007}"/>
    <cellStyle name="Nota 2 3 2 3 4 5" xfId="31688" xr:uid="{C2145906-73C0-4A53-80C2-966F272EBEA2}"/>
    <cellStyle name="Nota 2 3 2 3 5" xfId="31689" xr:uid="{72AB8236-0C9F-42F7-B2E6-31C0B320CC2A}"/>
    <cellStyle name="Nota 2 3 2 3 5 2" xfId="31690" xr:uid="{A3EFE7A6-B308-4866-AA2A-DEED13C0C187}"/>
    <cellStyle name="Nota 2 3 2 3 5 2 2" xfId="31691" xr:uid="{64B52411-6B3C-46AE-8176-2F9E3014C4DF}"/>
    <cellStyle name="Nota 2 3 2 3 5 2 3" xfId="57166" xr:uid="{ACC00B16-A2BA-4BDC-8F29-78A9DF206E12}"/>
    <cellStyle name="Nota 2 3 2 3 5 3" xfId="31692" xr:uid="{55F99334-A3EA-4F64-AB14-4C9FCBB51DA8}"/>
    <cellStyle name="Nota 2 3 2 3 5 3 2" xfId="31693" xr:uid="{A402DC7F-4200-4B64-BF3A-E798E2D300AC}"/>
    <cellStyle name="Nota 2 3 2 3 5 4" xfId="31694" xr:uid="{DCE00C18-08A7-426D-9FFE-08D12D6FB8AF}"/>
    <cellStyle name="Nota 2 3 2 3 6" xfId="31695" xr:uid="{DDF98605-B4A2-4398-80E4-EC12EFB848CF}"/>
    <cellStyle name="Nota 2 3 2 3 6 2" xfId="31696" xr:uid="{CB5AD810-E081-449E-934D-3BB92422F4D5}"/>
    <cellStyle name="Nota 2 3 2 3 6 2 2" xfId="31697" xr:uid="{9F49D415-E105-40F1-80F5-E9621FCD2AF2}"/>
    <cellStyle name="Nota 2 3 2 3 6 2 2 2" xfId="31698" xr:uid="{E363B4AF-9E25-47DB-9AAE-EA083C99D48F}"/>
    <cellStyle name="Nota 2 3 2 3 6 2 3" xfId="31699" xr:uid="{81993E83-3822-45FE-88E7-E0FB64FF791B}"/>
    <cellStyle name="Nota 2 3 2 3 6 3" xfId="31700" xr:uid="{22D3AD9A-0132-4FE6-BFC0-A374835F5523}"/>
    <cellStyle name="Nota 2 3 2 3 6 3 2" xfId="31701" xr:uid="{D4DACDB7-934E-4210-977A-1F7C806D20B6}"/>
    <cellStyle name="Nota 2 3 2 3 6 4" xfId="31702" xr:uid="{3D79D739-3CAD-4745-8349-7A901A85E6F5}"/>
    <cellStyle name="Nota 2 3 2 3 6 4 2" xfId="31703" xr:uid="{21CA976B-AE70-4859-8BFA-BC176945A644}"/>
    <cellStyle name="Nota 2 3 2 3 6 5" xfId="31704" xr:uid="{D267A5F1-624B-42A6-ADEF-9895D0BBBB0A}"/>
    <cellStyle name="Nota 2 3 2 3 7" xfId="31705" xr:uid="{860C56CD-9F7F-4DD4-9C32-195474CBE6A6}"/>
    <cellStyle name="Nota 2 3 2 3 7 2" xfId="31706" xr:uid="{89A79139-4F0B-4C80-B964-3908124B4DB0}"/>
    <cellStyle name="Nota 2 3 2 3 7 2 2" xfId="31707" xr:uid="{F9D398F6-77E3-4FFB-9AD0-F220210E1699}"/>
    <cellStyle name="Nota 2 3 2 3 7 3" xfId="31708" xr:uid="{DEB85FC8-56E2-44AB-BE55-721240A4CC3F}"/>
    <cellStyle name="Nota 2 3 2 3 7 3 2" xfId="31709" xr:uid="{22EDEC1B-4A70-4E5D-8BDD-5801313342E5}"/>
    <cellStyle name="Nota 2 3 2 3 7 4" xfId="31710" xr:uid="{CAA00C4B-BA59-4057-BCA8-6C9DD4CB3038}"/>
    <cellStyle name="Nota 2 3 2 3 8" xfId="31711" xr:uid="{8D28141A-85F7-450A-8EE3-0882FE42B2FA}"/>
    <cellStyle name="Nota 2 3 2 3 8 2" xfId="31712" xr:uid="{39E3D1C7-73BE-44FE-A7F6-31440C460F00}"/>
    <cellStyle name="Nota 2 3 2 3 9" xfId="31713" xr:uid="{6326940E-ED63-4B59-A031-9A98390D23A1}"/>
    <cellStyle name="Nota 2 3 2 4" xfId="3947" xr:uid="{FAD9E400-189F-435C-8FC9-9F546D4F612C}"/>
    <cellStyle name="Nota 2 3 2 4 10" xfId="31714" xr:uid="{E74B75F9-52CF-44E9-8316-DB5CB3339B0A}"/>
    <cellStyle name="Nota 2 3 2 4 2" xfId="3948" xr:uid="{EC4B9CBD-8BAE-4B70-B951-BABECEF38046}"/>
    <cellStyle name="Nota 2 3 2 4 2 2" xfId="31715" xr:uid="{C1D381EC-E5BC-4F86-BA35-27BF3893B3F4}"/>
    <cellStyle name="Nota 2 3 2 4 2 2 2" xfId="31716" xr:uid="{7914E430-9EBC-4AD2-8124-680F630F4EDD}"/>
    <cellStyle name="Nota 2 3 2 4 2 2 2 2" xfId="31717" xr:uid="{929D97C8-9234-43E8-A89F-B1E4D99F2639}"/>
    <cellStyle name="Nota 2 3 2 4 2 2 2 2 2" xfId="31718" xr:uid="{29B1C174-AB5D-48C9-BB19-ACACD086CBFE}"/>
    <cellStyle name="Nota 2 3 2 4 2 2 2 2 2 2" xfId="31719" xr:uid="{3FF29B51-AB71-4A63-8F67-BACE23187443}"/>
    <cellStyle name="Nota 2 3 2 4 2 2 2 2 3" xfId="31720" xr:uid="{51A19FB9-7F55-4E50-9ED8-BA1F2643048E}"/>
    <cellStyle name="Nota 2 3 2 4 2 2 2 3" xfId="31721" xr:uid="{CEF8ED51-4166-4B6E-8253-14B7BF546D90}"/>
    <cellStyle name="Nota 2 3 2 4 2 2 2 3 2" xfId="31722" xr:uid="{4BE70D7C-A496-43D4-B531-635B71344FF3}"/>
    <cellStyle name="Nota 2 3 2 4 2 2 2 4" xfId="31723" xr:uid="{9F848643-0D67-40F6-A413-4A993737BC98}"/>
    <cellStyle name="Nota 2 3 2 4 2 2 2 4 2" xfId="31724" xr:uid="{D991535D-5798-4199-A210-0832861BF7AF}"/>
    <cellStyle name="Nota 2 3 2 4 2 2 2 5" xfId="31725" xr:uid="{C71159E8-5D43-46FF-A2C6-11CFA2A25081}"/>
    <cellStyle name="Nota 2 3 2 4 2 2 3" xfId="31726" xr:uid="{CDDF3BF9-FCEA-4473-A608-E299B9375930}"/>
    <cellStyle name="Nota 2 3 2 4 2 2 3 2" xfId="31727" xr:uid="{C38B84A0-7BF5-4A94-BAE4-F9E19CB0D3FD}"/>
    <cellStyle name="Nota 2 3 2 4 2 2 3 3" xfId="57167" xr:uid="{10B923BE-8AA7-4AF7-B0F6-854C73308DF2}"/>
    <cellStyle name="Nota 2 3 2 4 2 2 4" xfId="31728" xr:uid="{69A4BDBF-9E38-4A28-B4D0-34AF183B4D41}"/>
    <cellStyle name="Nota 2 3 2 4 2 2 4 2" xfId="31729" xr:uid="{EE72C5B5-680F-4490-96ED-B5B22B498137}"/>
    <cellStyle name="Nota 2 3 2 4 2 2 5" xfId="31730" xr:uid="{8721194F-9576-4208-871A-C00C9F9E5D00}"/>
    <cellStyle name="Nota 2 3 2 4 2 3" xfId="31731" xr:uid="{A4CF53E7-5E3B-41C8-B6D1-AE9FD2DC6DE2}"/>
    <cellStyle name="Nota 2 3 2 4 2 3 2" xfId="31732" xr:uid="{ED738C0D-95E1-49ED-B0FF-BF11D2420ABE}"/>
    <cellStyle name="Nota 2 3 2 4 2 3 2 2" xfId="31733" xr:uid="{76484F70-1B85-4E43-9B9A-D18339E52BDD}"/>
    <cellStyle name="Nota 2 3 2 4 2 3 2 3" xfId="57168" xr:uid="{89186C21-781E-45DF-8DED-6C934BEEB9F2}"/>
    <cellStyle name="Nota 2 3 2 4 2 3 3" xfId="31734" xr:uid="{903C48F9-D7DA-41EA-B6ED-6B49E167F2F7}"/>
    <cellStyle name="Nota 2 3 2 4 2 3 3 2" xfId="31735" xr:uid="{BE0D6A83-DDFD-4987-A152-F28D115CA6CE}"/>
    <cellStyle name="Nota 2 3 2 4 2 3 4" xfId="31736" xr:uid="{2B047BBE-FD94-426B-9BD0-E85578A248D7}"/>
    <cellStyle name="Nota 2 3 2 4 2 4" xfId="31737" xr:uid="{35F26DBB-CFFA-415E-BABB-BACF6F88A5D7}"/>
    <cellStyle name="Nota 2 3 2 4 2 4 2" xfId="31738" xr:uid="{210F8FEC-7042-489A-A2D9-84C67143FBB5}"/>
    <cellStyle name="Nota 2 3 2 4 2 4 2 2" xfId="31739" xr:uid="{7F93BA2D-38B0-41B3-B35E-E7F49565F6BE}"/>
    <cellStyle name="Nota 2 3 2 4 2 4 2 2 2" xfId="31740" xr:uid="{13D0A07A-1832-423F-B602-1D10E81110AA}"/>
    <cellStyle name="Nota 2 3 2 4 2 4 2 3" xfId="31741" xr:uid="{B6FC0004-3077-49FD-BC5A-59E3B0E5D68A}"/>
    <cellStyle name="Nota 2 3 2 4 2 4 3" xfId="31742" xr:uid="{B81C459F-1DFF-4F1B-9F58-8C0ADC249AC7}"/>
    <cellStyle name="Nota 2 3 2 4 2 4 3 2" xfId="31743" xr:uid="{B7475AB5-2879-4827-8C1B-892B58A99BE6}"/>
    <cellStyle name="Nota 2 3 2 4 2 4 4" xfId="31744" xr:uid="{12B9F8D6-445C-400F-AECC-B2BCD73D1763}"/>
    <cellStyle name="Nota 2 3 2 4 2 4 4 2" xfId="31745" xr:uid="{4CA32DA8-8854-421A-91FE-7AC6C258C9F8}"/>
    <cellStyle name="Nota 2 3 2 4 2 4 5" xfId="31746" xr:uid="{C54DB02C-FCBA-4183-BDA6-4DD931F46468}"/>
    <cellStyle name="Nota 2 3 2 4 2 5" xfId="31747" xr:uid="{EE55DB2C-F07B-45C3-8193-591CCB4505E6}"/>
    <cellStyle name="Nota 2 3 2 4 2 5 2" xfId="31748" xr:uid="{BC92974F-6970-4794-BF11-00B5D0D24607}"/>
    <cellStyle name="Nota 2 3 2 4 2 5 2 2" xfId="31749" xr:uid="{5CA4582A-5BF7-4F49-8833-44C105FEC3E2}"/>
    <cellStyle name="Nota 2 3 2 4 2 5 3" xfId="31750" xr:uid="{4E96D72D-A65A-48FF-B48A-494E9E935923}"/>
    <cellStyle name="Nota 2 3 2 4 2 5 3 2" xfId="31751" xr:uid="{6DD51A0F-433F-445E-8D26-FBB23557A5DC}"/>
    <cellStyle name="Nota 2 3 2 4 2 5 4" xfId="31752" xr:uid="{8DEE977E-C831-4F44-83E3-DE60CD6970E9}"/>
    <cellStyle name="Nota 2 3 2 4 2 6" xfId="31753" xr:uid="{E22C451A-956A-4CD1-AB41-9E176429FAAA}"/>
    <cellStyle name="Nota 2 3 2 4 2 6 2" xfId="31754" xr:uid="{36672E61-095D-4A63-845E-E6BEA758C782}"/>
    <cellStyle name="Nota 2 3 2 4 2 7" xfId="31755" xr:uid="{75B82022-4BD8-4B81-A9A2-BFE80B3833BC}"/>
    <cellStyle name="Nota 2 3 2 4 2 8" xfId="31756" xr:uid="{15947BC4-E2EA-4D59-94C3-956CB4BB144D}"/>
    <cellStyle name="Nota 2 3 2 4 3" xfId="3949" xr:uid="{246BCC9B-3826-431C-B0FD-150C4CEE8AF1}"/>
    <cellStyle name="Nota 2 3 2 4 3 2" xfId="31757" xr:uid="{2923E697-959E-4912-99CD-D1B54B91B301}"/>
    <cellStyle name="Nota 2 3 2 4 3 2 2" xfId="31758" xr:uid="{6B575FD2-6257-4B12-B864-4D99E735CF79}"/>
    <cellStyle name="Nota 2 3 2 4 3 2 2 2" xfId="31759" xr:uid="{AE13BC2D-2155-49EA-83E9-5D083994E658}"/>
    <cellStyle name="Nota 2 3 2 4 3 2 2 2 2" xfId="31760" xr:uid="{4644C093-BCF4-4F68-9EDA-DC23B84A0C58}"/>
    <cellStyle name="Nota 2 3 2 4 3 2 2 2 2 2" xfId="31761" xr:uid="{DFE75076-51A7-417E-8936-F503ED33F7BF}"/>
    <cellStyle name="Nota 2 3 2 4 3 2 2 2 3" xfId="31762" xr:uid="{3ED5B0A0-06D4-466C-A533-5BAB622766D5}"/>
    <cellStyle name="Nota 2 3 2 4 3 2 2 3" xfId="31763" xr:uid="{5E6A918E-9C9B-4CBB-8C12-FA4C4905B46E}"/>
    <cellStyle name="Nota 2 3 2 4 3 2 2 3 2" xfId="31764" xr:uid="{8718CC58-F49D-4DF3-B575-DD622EA7C49C}"/>
    <cellStyle name="Nota 2 3 2 4 3 2 2 4" xfId="31765" xr:uid="{BB5734FC-32BC-4EC9-8F51-25F39B70272E}"/>
    <cellStyle name="Nota 2 3 2 4 3 2 2 4 2" xfId="31766" xr:uid="{7BB386EA-6D6B-4EBC-893D-508ABFA821DB}"/>
    <cellStyle name="Nota 2 3 2 4 3 2 2 5" xfId="31767" xr:uid="{9DF79191-0A41-4903-945F-66C5E5B6EB39}"/>
    <cellStyle name="Nota 2 3 2 4 3 2 3" xfId="31768" xr:uid="{BDA107C6-AC09-4C5E-B91D-16D3B824F5D5}"/>
    <cellStyle name="Nota 2 3 2 4 3 2 3 2" xfId="31769" xr:uid="{730BD9AA-2B4E-4B5A-BCE5-B41FE4329EFB}"/>
    <cellStyle name="Nota 2 3 2 4 3 2 3 3" xfId="57169" xr:uid="{0ACEFC31-BD8C-41C0-AA15-446879C88C57}"/>
    <cellStyle name="Nota 2 3 2 4 3 2 4" xfId="31770" xr:uid="{3386A443-36DC-483F-BFCF-B5A01C9BE2E4}"/>
    <cellStyle name="Nota 2 3 2 4 3 2 4 2" xfId="31771" xr:uid="{F9CBD882-AA26-4A66-ADE1-AE8111BE3D9A}"/>
    <cellStyle name="Nota 2 3 2 4 3 2 5" xfId="31772" xr:uid="{A805791C-C72E-49FF-945A-BAEE25E43534}"/>
    <cellStyle name="Nota 2 3 2 4 3 3" xfId="31773" xr:uid="{47F91C2C-E875-4706-9F95-CC67D738D525}"/>
    <cellStyle name="Nota 2 3 2 4 3 3 2" xfId="31774" xr:uid="{E73ADBAC-8B59-4A8F-BBC3-56265512F94A}"/>
    <cellStyle name="Nota 2 3 2 4 3 3 2 2" xfId="31775" xr:uid="{A90FAC1A-6653-46F5-AD50-788297963CEB}"/>
    <cellStyle name="Nota 2 3 2 4 3 3 2 3" xfId="57170" xr:uid="{4080C729-9001-4B04-BB52-3A7B3F857D46}"/>
    <cellStyle name="Nota 2 3 2 4 3 3 3" xfId="31776" xr:uid="{62A52145-6EDB-477E-B6C4-FA681810EB7A}"/>
    <cellStyle name="Nota 2 3 2 4 3 3 3 2" xfId="31777" xr:uid="{64959412-2575-49C7-82A2-4243ACECC8DE}"/>
    <cellStyle name="Nota 2 3 2 4 3 3 4" xfId="31778" xr:uid="{2899DF15-334B-4B9A-947D-2D9DB4EEA184}"/>
    <cellStyle name="Nota 2 3 2 4 3 4" xfId="31779" xr:uid="{C77C509A-32E7-452A-9A0D-2EDEA11515F4}"/>
    <cellStyle name="Nota 2 3 2 4 3 4 2" xfId="31780" xr:uid="{17594B96-7C7E-40E9-9874-640F915F918A}"/>
    <cellStyle name="Nota 2 3 2 4 3 4 2 2" xfId="31781" xr:uid="{9E1F6454-CA47-4709-9FB9-65646C956F78}"/>
    <cellStyle name="Nota 2 3 2 4 3 4 2 2 2" xfId="31782" xr:uid="{3F40E8BF-F560-4BC6-8F6B-4308F5EB1042}"/>
    <cellStyle name="Nota 2 3 2 4 3 4 2 3" xfId="31783" xr:uid="{5D9F0009-EC46-40D6-94C9-3D71EB36D4D2}"/>
    <cellStyle name="Nota 2 3 2 4 3 4 3" xfId="31784" xr:uid="{112D4BDC-626B-4DB6-B87D-6B632C742169}"/>
    <cellStyle name="Nota 2 3 2 4 3 4 3 2" xfId="31785" xr:uid="{E85712BD-3749-4E2B-BAF4-7E75E1E9CC7C}"/>
    <cellStyle name="Nota 2 3 2 4 3 4 4" xfId="31786" xr:uid="{9DD5B30C-F079-4009-9B04-A91D9C8FBBAC}"/>
    <cellStyle name="Nota 2 3 2 4 3 4 4 2" xfId="31787" xr:uid="{30E36135-1FFD-4049-9BF1-1421C2D12C35}"/>
    <cellStyle name="Nota 2 3 2 4 3 4 5" xfId="31788" xr:uid="{C98E90DC-4BAA-4686-B13D-84326D7EFC94}"/>
    <cellStyle name="Nota 2 3 2 4 3 5" xfId="31789" xr:uid="{7C28294E-B7B9-4C3F-92E3-ABEC012D54AF}"/>
    <cellStyle name="Nota 2 3 2 4 3 5 2" xfId="31790" xr:uid="{48F7979A-7D52-4FF6-BC59-B99C21F46C28}"/>
    <cellStyle name="Nota 2 3 2 4 3 5 2 2" xfId="31791" xr:uid="{74CCEDB4-7C61-408F-ACB6-1985F61BB7A6}"/>
    <cellStyle name="Nota 2 3 2 4 3 5 3" xfId="31792" xr:uid="{C53DAFBC-B6F5-48F5-911F-7867B0AF7634}"/>
    <cellStyle name="Nota 2 3 2 4 3 5 3 2" xfId="31793" xr:uid="{5F679D5A-B101-4C3D-8A38-68D1B741CB11}"/>
    <cellStyle name="Nota 2 3 2 4 3 5 4" xfId="31794" xr:uid="{A4598AA0-11D3-4BE9-B893-99A9B8753EFC}"/>
    <cellStyle name="Nota 2 3 2 4 3 6" xfId="31795" xr:uid="{07602862-D885-41E1-9B7A-B3FB153421E9}"/>
    <cellStyle name="Nota 2 3 2 4 3 6 2" xfId="31796" xr:uid="{E94F676A-F2B9-4771-9420-2CAB6DC335D1}"/>
    <cellStyle name="Nota 2 3 2 4 3 7" xfId="31797" xr:uid="{CC96FEDF-E981-488B-8A97-8DCC1568D235}"/>
    <cellStyle name="Nota 2 3 2 4 3 8" xfId="31798" xr:uid="{FEDAFC6E-76A8-4EE7-8900-110DA01B4897}"/>
    <cellStyle name="Nota 2 3 2 4 4" xfId="31799" xr:uid="{267AA870-F849-404C-848E-7EFAAC7217B4}"/>
    <cellStyle name="Nota 2 3 2 4 4 2" xfId="31800" xr:uid="{A27BD357-77A8-4C59-8C9E-56F925B499F4}"/>
    <cellStyle name="Nota 2 3 2 4 4 2 2" xfId="31801" xr:uid="{4618E945-8975-470F-A174-7DFAE860CD67}"/>
    <cellStyle name="Nota 2 3 2 4 4 2 2 2" xfId="31802" xr:uid="{C2B7EB65-70A4-4236-976A-5DC58421A6D6}"/>
    <cellStyle name="Nota 2 3 2 4 4 2 2 2 2" xfId="31803" xr:uid="{D1642A88-B616-4B57-AE9F-77430C489EEC}"/>
    <cellStyle name="Nota 2 3 2 4 4 2 2 3" xfId="31804" xr:uid="{2A08F9D3-6F2B-4AB7-903C-A2F1F0BAA5A6}"/>
    <cellStyle name="Nota 2 3 2 4 4 2 3" xfId="31805" xr:uid="{31C454BC-5FC8-44F0-82A0-1887B2B86E5D}"/>
    <cellStyle name="Nota 2 3 2 4 4 2 3 2" xfId="31806" xr:uid="{0C19A887-AE01-412D-9E00-D26CD5F3995E}"/>
    <cellStyle name="Nota 2 3 2 4 4 2 4" xfId="31807" xr:uid="{F1B2F522-DFC9-499C-96A2-16EDB054E6B6}"/>
    <cellStyle name="Nota 2 3 2 4 4 2 4 2" xfId="31808" xr:uid="{8190E119-9447-45AF-9AAD-E543E1112818}"/>
    <cellStyle name="Nota 2 3 2 4 4 2 5" xfId="31809" xr:uid="{E0FAF1A6-C07C-4182-BC14-573273216774}"/>
    <cellStyle name="Nota 2 3 2 4 4 3" xfId="31810" xr:uid="{3D70A8A2-17C9-4AD0-AB35-96D7E51B98D2}"/>
    <cellStyle name="Nota 2 3 2 4 4 3 2" xfId="31811" xr:uid="{149858D9-34AC-43E7-B750-D01D75932912}"/>
    <cellStyle name="Nota 2 3 2 4 4 3 3" xfId="57171" xr:uid="{DECF282C-29C2-423C-928A-83F26D6F9303}"/>
    <cellStyle name="Nota 2 3 2 4 4 4" xfId="31812" xr:uid="{B1F39534-F920-462E-A167-618EC766C08E}"/>
    <cellStyle name="Nota 2 3 2 4 4 4 2" xfId="31813" xr:uid="{FD6F8321-F0A7-486E-A592-3911868D623B}"/>
    <cellStyle name="Nota 2 3 2 4 4 5" xfId="31814" xr:uid="{E8FA9057-7961-4BF9-9A08-737DB0AF7185}"/>
    <cellStyle name="Nota 2 3 2 4 5" xfId="31815" xr:uid="{2B379F19-C458-4885-AB90-0F32848C2D6D}"/>
    <cellStyle name="Nota 2 3 2 4 5 2" xfId="31816" xr:uid="{5D939739-AB15-4C94-837D-4C6E668F98CD}"/>
    <cellStyle name="Nota 2 3 2 4 5 2 2" xfId="31817" xr:uid="{318B7AD0-1E43-4F39-9AEA-ED57EC27620A}"/>
    <cellStyle name="Nota 2 3 2 4 5 2 3" xfId="57172" xr:uid="{3EE03C64-ED2D-4D6E-9A81-42F6B707029B}"/>
    <cellStyle name="Nota 2 3 2 4 5 3" xfId="31818" xr:uid="{58A8D693-6E08-4E10-9B25-7A9AE25B0102}"/>
    <cellStyle name="Nota 2 3 2 4 5 3 2" xfId="31819" xr:uid="{47AC6C1C-DEF1-470E-A1D0-3E5A731E43FE}"/>
    <cellStyle name="Nota 2 3 2 4 5 4" xfId="31820" xr:uid="{5B04D834-CB23-413C-9596-E9385E6A3DC1}"/>
    <cellStyle name="Nota 2 3 2 4 6" xfId="31821" xr:uid="{241A9267-55F9-472D-B27B-D7AB9A5528A3}"/>
    <cellStyle name="Nota 2 3 2 4 6 2" xfId="31822" xr:uid="{EB5CCC4F-BAC6-49FC-8585-1D5AC1DB30C6}"/>
    <cellStyle name="Nota 2 3 2 4 6 2 2" xfId="31823" xr:uid="{AE4D7B67-0F05-48B9-A2CD-85297A20C7CB}"/>
    <cellStyle name="Nota 2 3 2 4 6 2 2 2" xfId="31824" xr:uid="{67566D69-0725-426A-AD6B-E927F5832A72}"/>
    <cellStyle name="Nota 2 3 2 4 6 2 3" xfId="31825" xr:uid="{141B4C57-645B-4FC3-9C1E-6856518ADCEE}"/>
    <cellStyle name="Nota 2 3 2 4 6 3" xfId="31826" xr:uid="{8EAD06BF-2323-43C1-AB5C-97636E721DCF}"/>
    <cellStyle name="Nota 2 3 2 4 6 3 2" xfId="31827" xr:uid="{4544705B-DF4F-437E-BCFB-80B207F22DDF}"/>
    <cellStyle name="Nota 2 3 2 4 6 4" xfId="31828" xr:uid="{40EB230E-4D64-473C-AF07-862494350F63}"/>
    <cellStyle name="Nota 2 3 2 4 6 4 2" xfId="31829" xr:uid="{5B7DF4BD-8D0C-4ADB-97E5-BD0DCD46FB0D}"/>
    <cellStyle name="Nota 2 3 2 4 6 5" xfId="31830" xr:uid="{B6E134C9-462B-4DFE-A2EA-DEB5E614F08A}"/>
    <cellStyle name="Nota 2 3 2 4 7" xfId="31831" xr:uid="{C33AFCB4-A8C6-47D1-B497-636647E43BBC}"/>
    <cellStyle name="Nota 2 3 2 4 7 2" xfId="31832" xr:uid="{DA3435B9-CA6E-4CE1-A6EE-45F88A60CC5A}"/>
    <cellStyle name="Nota 2 3 2 4 7 2 2" xfId="31833" xr:uid="{4A8CFEEA-6B91-47FA-8CB5-ACDC07B78D44}"/>
    <cellStyle name="Nota 2 3 2 4 7 3" xfId="31834" xr:uid="{364C6FFA-9075-49D2-AA8B-E422625073D3}"/>
    <cellStyle name="Nota 2 3 2 4 7 3 2" xfId="31835" xr:uid="{9D7CB259-063C-4D81-9E44-D828B865B39E}"/>
    <cellStyle name="Nota 2 3 2 4 7 4" xfId="31836" xr:uid="{DB28FD69-244B-4FD3-B8CE-FF057022A708}"/>
    <cellStyle name="Nota 2 3 2 4 8" xfId="31837" xr:uid="{DEBD374F-0B87-462B-A0DF-66454932C273}"/>
    <cellStyle name="Nota 2 3 2 4 8 2" xfId="31838" xr:uid="{EBDFCA8B-88AE-4C68-9E84-2B943264C2FD}"/>
    <cellStyle name="Nota 2 3 2 4 9" xfId="31839" xr:uid="{067F1770-54D4-43C1-B906-71B1B4162176}"/>
    <cellStyle name="Nota 2 3 2 5" xfId="3950" xr:uid="{DD66BC02-6BC2-4746-9DFA-372A699EBE08}"/>
    <cellStyle name="Nota 2 3 2 5 2" xfId="31840" xr:uid="{F0D59B49-B5C4-471D-AAE0-EDB301FD96B2}"/>
    <cellStyle name="Nota 2 3 2 5 2 2" xfId="31841" xr:uid="{A197FF82-8A19-48A5-84F2-9240E0C195FC}"/>
    <cellStyle name="Nota 2 3 2 5 2 2 2" xfId="31842" xr:uid="{72CBF267-4719-4B73-B018-04D9064D1F42}"/>
    <cellStyle name="Nota 2 3 2 5 2 2 2 2" xfId="31843" xr:uid="{A3652CF7-422F-44BC-B30E-B6945261B1FA}"/>
    <cellStyle name="Nota 2 3 2 5 2 2 2 2 2" xfId="31844" xr:uid="{3514F270-A295-476D-B98F-576A61F7FC5F}"/>
    <cellStyle name="Nota 2 3 2 5 2 2 2 3" xfId="31845" xr:uid="{99E108B7-AE0A-4E46-8175-6EF69BDBB0D5}"/>
    <cellStyle name="Nota 2 3 2 5 2 2 3" xfId="31846" xr:uid="{237CB336-A430-40A2-A2DC-7C975FB3F4AB}"/>
    <cellStyle name="Nota 2 3 2 5 2 2 3 2" xfId="31847" xr:uid="{CB13872C-AF7E-48EF-84BE-6550F25EC40A}"/>
    <cellStyle name="Nota 2 3 2 5 2 2 4" xfId="31848" xr:uid="{2FB84659-ACC0-4BD2-A83E-8A5D83849D93}"/>
    <cellStyle name="Nota 2 3 2 5 2 2 4 2" xfId="31849" xr:uid="{2CF3F274-781D-4388-A584-367B00A7DE4C}"/>
    <cellStyle name="Nota 2 3 2 5 2 2 5" xfId="31850" xr:uid="{812C1872-38C9-4411-920E-D7D5C2C5156D}"/>
    <cellStyle name="Nota 2 3 2 5 2 3" xfId="31851" xr:uid="{3B65AF1D-E0C8-47C2-8E91-66171E0EF0A1}"/>
    <cellStyle name="Nota 2 3 2 5 2 3 2" xfId="31852" xr:uid="{F0E9F7A8-6A95-4C58-AA1E-A190F19241ED}"/>
    <cellStyle name="Nota 2 3 2 5 2 3 3" xfId="57173" xr:uid="{5FF44396-8F4F-4C20-99F5-D471D4A429BF}"/>
    <cellStyle name="Nota 2 3 2 5 2 4" xfId="31853" xr:uid="{DBFB62A9-F57F-43CB-A310-845C1F76D3B1}"/>
    <cellStyle name="Nota 2 3 2 5 2 4 2" xfId="31854" xr:uid="{6DE51324-A307-40A9-9C5C-24B360FDDD71}"/>
    <cellStyle name="Nota 2 3 2 5 2 5" xfId="31855" xr:uid="{CE3FAC83-4258-4702-AA52-A9447F27BDB2}"/>
    <cellStyle name="Nota 2 3 2 5 3" xfId="31856" xr:uid="{AC22C3B9-B4E7-4257-84D7-64571444FC65}"/>
    <cellStyle name="Nota 2 3 2 5 3 2" xfId="31857" xr:uid="{7FD0AC4F-6A3B-4A95-9A2C-238DC3433627}"/>
    <cellStyle name="Nota 2 3 2 5 3 2 2" xfId="31858" xr:uid="{00D19AAB-4837-4FB5-89ED-95AD99BB5372}"/>
    <cellStyle name="Nota 2 3 2 5 3 2 3" xfId="57174" xr:uid="{7411C749-F224-4BBB-989B-FA7A9C92E93E}"/>
    <cellStyle name="Nota 2 3 2 5 3 3" xfId="31859" xr:uid="{BD22C1F1-EFE1-4079-AE51-7ED86361A5E6}"/>
    <cellStyle name="Nota 2 3 2 5 3 3 2" xfId="31860" xr:uid="{DE768BC8-C646-4B62-A25E-37CCEFF65B2C}"/>
    <cellStyle name="Nota 2 3 2 5 3 4" xfId="31861" xr:uid="{8723C40F-48BA-4FD0-B5B4-DE2C3ED34F34}"/>
    <cellStyle name="Nota 2 3 2 5 4" xfId="31862" xr:uid="{55936204-09F3-4E60-9FD4-FA0AA7CD4612}"/>
    <cellStyle name="Nota 2 3 2 5 4 2" xfId="31863" xr:uid="{55382606-4395-446B-9959-D6869AF8619E}"/>
    <cellStyle name="Nota 2 3 2 5 4 2 2" xfId="31864" xr:uid="{11E0A975-BAF7-4CEA-8FF2-A887C81F374F}"/>
    <cellStyle name="Nota 2 3 2 5 4 2 2 2" xfId="31865" xr:uid="{9CB20DFE-35D0-4601-9A2E-BD396A64FBBC}"/>
    <cellStyle name="Nota 2 3 2 5 4 2 3" xfId="31866" xr:uid="{4EE33902-4E97-4B27-8F08-B2195DA327CD}"/>
    <cellStyle name="Nota 2 3 2 5 4 3" xfId="31867" xr:uid="{5048F8EE-F438-4435-8FDE-54EB16CE15DA}"/>
    <cellStyle name="Nota 2 3 2 5 4 3 2" xfId="31868" xr:uid="{9952C671-8FE3-42E3-9C72-6A41AEAF1A8E}"/>
    <cellStyle name="Nota 2 3 2 5 4 4" xfId="31869" xr:uid="{6CE1DACB-4E72-42D1-9AD1-3D67157E204E}"/>
    <cellStyle name="Nota 2 3 2 5 4 4 2" xfId="31870" xr:uid="{932AFAFC-CD32-4C44-B5FC-E98A58F8D986}"/>
    <cellStyle name="Nota 2 3 2 5 4 5" xfId="31871" xr:uid="{EF5FA6F8-4BB8-416B-B336-A265D38B64E2}"/>
    <cellStyle name="Nota 2 3 2 5 5" xfId="31872" xr:uid="{F54EDA53-B7AD-40E4-AF5E-73AF1EF5C213}"/>
    <cellStyle name="Nota 2 3 2 5 5 2" xfId="31873" xr:uid="{193270B9-3B0F-48FD-AFD6-A1335DFE3513}"/>
    <cellStyle name="Nota 2 3 2 5 5 2 2" xfId="31874" xr:uid="{E00E732B-1857-4A93-A1F4-96B8BD7E41A2}"/>
    <cellStyle name="Nota 2 3 2 5 5 3" xfId="31875" xr:uid="{1C06A9AC-A138-443B-B171-B096086E5257}"/>
    <cellStyle name="Nota 2 3 2 5 5 3 2" xfId="31876" xr:uid="{38405896-48EC-4921-A389-EFE1A37D0ADE}"/>
    <cellStyle name="Nota 2 3 2 5 5 4" xfId="31877" xr:uid="{9619E113-8E28-4179-8113-942B2C34D75E}"/>
    <cellStyle name="Nota 2 3 2 5 6" xfId="31878" xr:uid="{6094F0BD-A76A-4DE7-A48B-1FB5A7FF54BD}"/>
    <cellStyle name="Nota 2 3 2 5 6 2" xfId="31879" xr:uid="{EA614CA1-E717-4363-93AF-9E4459D8DD6F}"/>
    <cellStyle name="Nota 2 3 2 5 7" xfId="31880" xr:uid="{9E55B656-EB2D-4420-BDF8-CAB02EBFF4B3}"/>
    <cellStyle name="Nota 2 3 2 5 8" xfId="31881" xr:uid="{E84140A1-8188-40F2-A65F-54D8D88CBB8A}"/>
    <cellStyle name="Nota 2 3 2 6" xfId="3951" xr:uid="{0F9BFF7E-66B8-4245-B658-FBB37E720928}"/>
    <cellStyle name="Nota 2 3 2 6 2" xfId="31882" xr:uid="{525A50F2-A19D-4465-831F-47B2C60CE80C}"/>
    <cellStyle name="Nota 2 3 2 6 2 2" xfId="31883" xr:uid="{91C36ED7-8FC5-4488-93D4-E1A4B836E942}"/>
    <cellStyle name="Nota 2 3 2 6 2 2 2" xfId="31884" xr:uid="{25AB4572-343B-4E74-87C4-CF28ABF7B2E3}"/>
    <cellStyle name="Nota 2 3 2 6 2 2 2 2" xfId="31885" xr:uid="{EC33FCB5-42C5-45A0-8CD9-C2FE656EA9A5}"/>
    <cellStyle name="Nota 2 3 2 6 2 2 2 2 2" xfId="31886" xr:uid="{69613C7D-26C8-4664-ABB1-7AE2DA815BDA}"/>
    <cellStyle name="Nota 2 3 2 6 2 2 2 3" xfId="31887" xr:uid="{9DC4FE4E-B1A7-47C5-9B60-32FB49DEFCC7}"/>
    <cellStyle name="Nota 2 3 2 6 2 2 3" xfId="31888" xr:uid="{F90DDF01-B1D4-4E1B-BADF-0198B6106FDE}"/>
    <cellStyle name="Nota 2 3 2 6 2 2 3 2" xfId="31889" xr:uid="{153807A8-D435-42BD-A02E-D46C31997A25}"/>
    <cellStyle name="Nota 2 3 2 6 2 2 4" xfId="31890" xr:uid="{A4DBC99D-2F5F-4337-821F-A5E64ADC4C50}"/>
    <cellStyle name="Nota 2 3 2 6 2 2 4 2" xfId="31891" xr:uid="{B8B83393-7B70-46EA-AAB1-842E7B808E79}"/>
    <cellStyle name="Nota 2 3 2 6 2 2 5" xfId="31892" xr:uid="{9E36566E-A948-47EB-BF17-58B19035F3E0}"/>
    <cellStyle name="Nota 2 3 2 6 2 3" xfId="31893" xr:uid="{6063975C-8E1E-423A-84C9-9D29CA4FD297}"/>
    <cellStyle name="Nota 2 3 2 6 2 3 2" xfId="31894" xr:uid="{B756488A-4432-48FB-BD2B-C486071A6ECD}"/>
    <cellStyle name="Nota 2 3 2 6 2 3 3" xfId="57175" xr:uid="{CD40B14F-D0B1-4D38-9329-D487420717E7}"/>
    <cellStyle name="Nota 2 3 2 6 2 4" xfId="31895" xr:uid="{1A68B06B-F834-44A8-9FD1-6B346CA493E0}"/>
    <cellStyle name="Nota 2 3 2 6 2 4 2" xfId="31896" xr:uid="{772D60A3-4A9F-4CCE-8B76-59ACADFD4651}"/>
    <cellStyle name="Nota 2 3 2 6 2 5" xfId="31897" xr:uid="{3B146448-DFDB-456C-9C7E-1A5F1D7085D6}"/>
    <cellStyle name="Nota 2 3 2 6 3" xfId="31898" xr:uid="{E5F057FA-C7F1-4875-971A-EFFFAF2C7968}"/>
    <cellStyle name="Nota 2 3 2 6 3 2" xfId="31899" xr:uid="{A416FB08-65E4-4924-96BF-F874274A37A1}"/>
    <cellStyle name="Nota 2 3 2 6 3 2 2" xfId="31900" xr:uid="{20FC38B2-AD1E-48B8-BBFF-CC30E9C6844D}"/>
    <cellStyle name="Nota 2 3 2 6 3 2 3" xfId="57176" xr:uid="{4C159D3E-D0E6-4A87-A8FF-A95F7A938B39}"/>
    <cellStyle name="Nota 2 3 2 6 3 3" xfId="31901" xr:uid="{5EB58DDE-783F-4F85-8BB1-5C4BB0C06836}"/>
    <cellStyle name="Nota 2 3 2 6 3 3 2" xfId="31902" xr:uid="{227686B6-A5F2-4E5A-B79E-FE6902915FCB}"/>
    <cellStyle name="Nota 2 3 2 6 3 4" xfId="31903" xr:uid="{9E2BEE51-3D82-431A-A65F-A7C096294A28}"/>
    <cellStyle name="Nota 2 3 2 6 4" xfId="31904" xr:uid="{EB75DA3E-6085-4898-A962-7FA7B0A4E98B}"/>
    <cellStyle name="Nota 2 3 2 6 4 2" xfId="31905" xr:uid="{77EBA783-82C7-479D-AC60-853BD2CA3EB3}"/>
    <cellStyle name="Nota 2 3 2 6 4 2 2" xfId="31906" xr:uid="{78F14B54-6C00-48BC-93A0-F1593B36E698}"/>
    <cellStyle name="Nota 2 3 2 6 4 2 2 2" xfId="31907" xr:uid="{A53A715D-9E2C-4BC7-B110-AB302FB5048B}"/>
    <cellStyle name="Nota 2 3 2 6 4 2 3" xfId="31908" xr:uid="{D38409D1-BC89-4E49-8514-A51E623A3D88}"/>
    <cellStyle name="Nota 2 3 2 6 4 3" xfId="31909" xr:uid="{8D545159-4578-471A-BE34-F8F4D6828741}"/>
    <cellStyle name="Nota 2 3 2 6 4 3 2" xfId="31910" xr:uid="{42EDE60F-299E-44EB-8088-39DF4CE70C49}"/>
    <cellStyle name="Nota 2 3 2 6 4 4" xfId="31911" xr:uid="{DDE9941E-5686-4C75-9F84-22DE8CAE0255}"/>
    <cellStyle name="Nota 2 3 2 6 4 4 2" xfId="31912" xr:uid="{44077B42-11F2-4B28-BC3A-906789E205C8}"/>
    <cellStyle name="Nota 2 3 2 6 4 5" xfId="31913" xr:uid="{A884A347-533C-4751-8D00-6F3387C0899A}"/>
    <cellStyle name="Nota 2 3 2 6 5" xfId="31914" xr:uid="{E60ABB79-F4C3-4549-822D-CF8821E01CE5}"/>
    <cellStyle name="Nota 2 3 2 6 5 2" xfId="31915" xr:uid="{0B9ED4D1-11A6-437A-BE72-916A8D32FE73}"/>
    <cellStyle name="Nota 2 3 2 6 5 2 2" xfId="31916" xr:uid="{5BC7C289-5C3E-4D27-A806-276324F717D7}"/>
    <cellStyle name="Nota 2 3 2 6 5 3" xfId="31917" xr:uid="{C8D7EE6A-2C54-4D47-9433-5EACFB07916C}"/>
    <cellStyle name="Nota 2 3 2 6 5 3 2" xfId="31918" xr:uid="{8C428E0F-EC93-4F43-8A90-E9E52C1650A3}"/>
    <cellStyle name="Nota 2 3 2 6 5 4" xfId="31919" xr:uid="{D1A9C363-4F7C-4F31-8C37-53DDF1A0E105}"/>
    <cellStyle name="Nota 2 3 2 6 6" xfId="31920" xr:uid="{4CDAF145-CA5E-4B2A-84E3-8690E8F5FBB9}"/>
    <cellStyle name="Nota 2 3 2 6 6 2" xfId="31921" xr:uid="{8D148830-E6EE-4F1C-9F8E-4DF17C03385A}"/>
    <cellStyle name="Nota 2 3 2 6 7" xfId="31922" xr:uid="{2D66BA77-2961-48F3-8D8A-53F4BA53850B}"/>
    <cellStyle name="Nota 2 3 2 6 8" xfId="31923" xr:uid="{16AF7250-BCF9-403C-B215-1AC8604A8375}"/>
    <cellStyle name="Nota 2 3 2 7" xfId="3952" xr:uid="{46AD162F-6C0C-49A3-8148-A4DD27419F5F}"/>
    <cellStyle name="Nota 2 3 2 7 2" xfId="31924" xr:uid="{4AE99DE1-F82D-4188-8923-083BE41FAD26}"/>
    <cellStyle name="Nota 2 3 2 7 2 2" xfId="31925" xr:uid="{3C5FF4D0-EA14-4526-A523-6BAB19EE7F5F}"/>
    <cellStyle name="Nota 2 3 2 7 2 2 2" xfId="31926" xr:uid="{4CD168B1-3CB2-41B1-AD10-A1807F03C871}"/>
    <cellStyle name="Nota 2 3 2 7 2 2 2 2" xfId="31927" xr:uid="{1ED2DBF2-24C0-4C4D-83F8-6C34134C7D08}"/>
    <cellStyle name="Nota 2 3 2 7 2 2 2 2 2" xfId="31928" xr:uid="{A8E964BB-F0E8-41A6-9946-15945E958C0D}"/>
    <cellStyle name="Nota 2 3 2 7 2 2 2 3" xfId="31929" xr:uid="{8AE389C6-AFCA-41FE-8815-CE8CDD250A0D}"/>
    <cellStyle name="Nota 2 3 2 7 2 2 3" xfId="31930" xr:uid="{0E1E6A29-D2D2-4981-ACE7-5F7878E317C9}"/>
    <cellStyle name="Nota 2 3 2 7 2 2 3 2" xfId="31931" xr:uid="{FA74DA9A-A83D-4DD5-B173-AA39B306AC3A}"/>
    <cellStyle name="Nota 2 3 2 7 2 2 4" xfId="31932" xr:uid="{66077683-82BE-4F19-96CF-0FEB0D93486F}"/>
    <cellStyle name="Nota 2 3 2 7 2 2 4 2" xfId="31933" xr:uid="{371B1260-D6A8-4BD6-81ED-D312282C2462}"/>
    <cellStyle name="Nota 2 3 2 7 2 2 5" xfId="31934" xr:uid="{74445ECB-3AA6-4C5B-8238-790D3EE6007E}"/>
    <cellStyle name="Nota 2 3 2 7 2 3" xfId="31935" xr:uid="{F55AB1C9-B6EC-4770-A826-4AC76C019495}"/>
    <cellStyle name="Nota 2 3 2 7 2 3 2" xfId="31936" xr:uid="{863093B9-17FB-4A2F-8C24-6D1D2D79EB46}"/>
    <cellStyle name="Nota 2 3 2 7 2 3 3" xfId="57177" xr:uid="{2858E06B-9F8E-44FD-BDA5-1E32D2D00811}"/>
    <cellStyle name="Nota 2 3 2 7 2 4" xfId="31937" xr:uid="{84864AC3-80E5-4713-AA63-AECA5B544341}"/>
    <cellStyle name="Nota 2 3 2 7 2 4 2" xfId="31938" xr:uid="{FF0E9239-4137-4F9D-B15C-432F5645FF61}"/>
    <cellStyle name="Nota 2 3 2 7 2 5" xfId="31939" xr:uid="{B55340A8-3BDB-433A-BB33-C421A3052EF4}"/>
    <cellStyle name="Nota 2 3 2 7 3" xfId="31940" xr:uid="{28960C7B-92D2-4B3C-A903-CAC0B1BA0C8D}"/>
    <cellStyle name="Nota 2 3 2 7 3 2" xfId="31941" xr:uid="{4E269322-91F7-4D8C-BD79-6723E071B223}"/>
    <cellStyle name="Nota 2 3 2 7 3 2 2" xfId="31942" xr:uid="{926F3FD1-A698-4A9B-AF3A-0F0FE82576D6}"/>
    <cellStyle name="Nota 2 3 2 7 3 2 3" xfId="57178" xr:uid="{313CBD22-2963-4752-9547-C5DA10920FE1}"/>
    <cellStyle name="Nota 2 3 2 7 3 3" xfId="31943" xr:uid="{3FCC598C-B1D7-4D63-9920-DE6F91938386}"/>
    <cellStyle name="Nota 2 3 2 7 3 3 2" xfId="31944" xr:uid="{DF7C94D2-2040-459B-9E96-4187C4C026B6}"/>
    <cellStyle name="Nota 2 3 2 7 3 4" xfId="31945" xr:uid="{B620EB22-747B-400E-A289-C1C960160B82}"/>
    <cellStyle name="Nota 2 3 2 7 4" xfId="31946" xr:uid="{D6AE9E68-516A-4CCA-8D34-E2DD3ACD8F0C}"/>
    <cellStyle name="Nota 2 3 2 7 4 2" xfId="31947" xr:uid="{EB8B8CD2-5AB6-4616-ACBF-B4C000605854}"/>
    <cellStyle name="Nota 2 3 2 7 4 2 2" xfId="31948" xr:uid="{0A595BF1-3EA3-47F0-99BD-30C4A52D6A82}"/>
    <cellStyle name="Nota 2 3 2 7 4 2 2 2" xfId="31949" xr:uid="{5F028E8F-420D-42DE-BB5F-85CEE5D3ADA6}"/>
    <cellStyle name="Nota 2 3 2 7 4 2 3" xfId="31950" xr:uid="{0B448A3A-F628-4C11-A4EF-42301A098DA6}"/>
    <cellStyle name="Nota 2 3 2 7 4 3" xfId="31951" xr:uid="{6D6F115D-9864-4003-A43C-BF8E488825BA}"/>
    <cellStyle name="Nota 2 3 2 7 4 3 2" xfId="31952" xr:uid="{0100160E-8EF0-4F45-BC85-633104ABDC35}"/>
    <cellStyle name="Nota 2 3 2 7 4 4" xfId="31953" xr:uid="{6B7CA3D8-0FDC-4080-80F9-2FD3512F9CE5}"/>
    <cellStyle name="Nota 2 3 2 7 4 4 2" xfId="31954" xr:uid="{5EC09B7A-FFF1-4D37-9DAD-B348A8016161}"/>
    <cellStyle name="Nota 2 3 2 7 4 5" xfId="31955" xr:uid="{7F5309E3-732D-4875-9D09-BA1B6627A797}"/>
    <cellStyle name="Nota 2 3 2 7 5" xfId="31956" xr:uid="{75FD8FDB-CDC5-48E2-9FDA-9F7074A8A82E}"/>
    <cellStyle name="Nota 2 3 2 7 5 2" xfId="31957" xr:uid="{B6135073-6A55-49E7-A9DF-124397379AC7}"/>
    <cellStyle name="Nota 2 3 2 7 5 2 2" xfId="31958" xr:uid="{F4B20120-571D-485E-82AD-ED9417D0531E}"/>
    <cellStyle name="Nota 2 3 2 7 5 3" xfId="31959" xr:uid="{9ADE453B-D5BA-4EE6-8808-B0072677FDC1}"/>
    <cellStyle name="Nota 2 3 2 7 5 3 2" xfId="31960" xr:uid="{0A4CB1A6-49CA-4045-A7B5-A13410DAAD7E}"/>
    <cellStyle name="Nota 2 3 2 7 5 4" xfId="31961" xr:uid="{104308B5-CFAA-485F-BB1C-4C84DCE272B1}"/>
    <cellStyle name="Nota 2 3 2 7 6" xfId="31962" xr:uid="{DF59E5CA-E11F-4430-9380-0FC0FEA1F6C8}"/>
    <cellStyle name="Nota 2 3 2 7 6 2" xfId="31963" xr:uid="{4C6B457B-81D8-4036-8C85-58EE56A00A9E}"/>
    <cellStyle name="Nota 2 3 2 7 7" xfId="31964" xr:uid="{8ABEFDA3-7289-4CD3-B17B-09FB5E2E3DAA}"/>
    <cellStyle name="Nota 2 3 2 7 8" xfId="31965" xr:uid="{BE80B600-6FCD-4968-9E07-6D5FA4A7DB37}"/>
    <cellStyle name="Nota 2 3 2 8" xfId="31966" xr:uid="{305CED68-C6E9-42D5-91F7-8AB3370DBAD3}"/>
    <cellStyle name="Nota 2 3 2 8 2" xfId="31967" xr:uid="{482B6D30-B224-43C6-A0E8-0DCCC35DF3FE}"/>
    <cellStyle name="Nota 2 3 2 8 2 2" xfId="31968" xr:uid="{E9BC54AE-C702-455C-A8A3-DA635D1BF8F5}"/>
    <cellStyle name="Nota 2 3 2 8 2 2 2" xfId="31969" xr:uid="{7AA5E5BD-B5EC-42AA-B5C7-3F36B9BEFB72}"/>
    <cellStyle name="Nota 2 3 2 8 2 2 2 2" xfId="31970" xr:uid="{0FD0EE3F-34AA-4293-B82B-6E5D53CA0ED4}"/>
    <cellStyle name="Nota 2 3 2 8 2 2 3" xfId="31971" xr:uid="{AF5408FB-447B-4881-B48C-23CBFB96A52A}"/>
    <cellStyle name="Nota 2 3 2 8 2 3" xfId="31972" xr:uid="{E647C9C1-5C6C-4598-8D23-61981365FBE1}"/>
    <cellStyle name="Nota 2 3 2 8 2 3 2" xfId="31973" xr:uid="{F10A4F6D-46D3-438E-81C1-F7388F1EBD9F}"/>
    <cellStyle name="Nota 2 3 2 8 2 4" xfId="31974" xr:uid="{D113622F-3E8A-4ADC-9088-325B133EEA73}"/>
    <cellStyle name="Nota 2 3 2 8 2 4 2" xfId="31975" xr:uid="{B6F72095-E339-4749-B1EF-360D159F7A20}"/>
    <cellStyle name="Nota 2 3 2 8 2 5" xfId="31976" xr:uid="{BA70C2C9-423A-4667-92DC-A47F443F8B7C}"/>
    <cellStyle name="Nota 2 3 2 8 3" xfId="31977" xr:uid="{4BAE0C4F-DDDD-40F8-A4F8-8FE4059228AC}"/>
    <cellStyle name="Nota 2 3 2 8 3 2" xfId="31978" xr:uid="{A1C091FE-AC4A-4C30-92DB-62747EB257C5}"/>
    <cellStyle name="Nota 2 3 2 8 3 3" xfId="57179" xr:uid="{D430631F-F032-4A12-8D05-C1E30998C30C}"/>
    <cellStyle name="Nota 2 3 2 8 4" xfId="31979" xr:uid="{1F3DF945-FA73-4F9F-9107-48F2A745BCB8}"/>
    <cellStyle name="Nota 2 3 2 8 4 2" xfId="31980" xr:uid="{02C17AD8-9379-43B6-BE86-96F394473D6D}"/>
    <cellStyle name="Nota 2 3 2 8 5" xfId="31981" xr:uid="{DBBE091F-D423-42EE-AA49-07E8028542D2}"/>
    <cellStyle name="Nota 2 3 2 9" xfId="31982" xr:uid="{C3D7015D-D9F6-4163-AC2E-7C6AD6616AA4}"/>
    <cellStyle name="Nota 2 3 2 9 2" xfId="31983" xr:uid="{F18D5F9E-C9E6-43D9-8C5E-B3DA606C66AB}"/>
    <cellStyle name="Nota 2 3 2 9 2 2" xfId="31984" xr:uid="{A1CD14A6-50FA-470E-A1C2-37268971CE31}"/>
    <cellStyle name="Nota 2 3 2 9 2 3" xfId="57180" xr:uid="{14DFCD67-4C35-49C3-9C4E-D4FF99DBB8C0}"/>
    <cellStyle name="Nota 2 3 2 9 3" xfId="31985" xr:uid="{FA2599E0-8C4B-4D47-9377-79C053BA67EE}"/>
    <cellStyle name="Nota 2 3 2 9 3 2" xfId="31986" xr:uid="{8DA13956-7A0C-4E41-8AEB-13B79BAE15E3}"/>
    <cellStyle name="Nota 2 3 2 9 4" xfId="31987" xr:uid="{C96CA910-32C4-4BBF-BA71-2657CF399CAF}"/>
    <cellStyle name="Nota 2 3 3" xfId="3953" xr:uid="{2A01DC4C-2328-4261-93EA-24727753EA77}"/>
    <cellStyle name="Nota 2 3 3 10" xfId="31988" xr:uid="{87C008FB-06A3-4DA3-83F0-AF1D962F1F2E}"/>
    <cellStyle name="Nota 2 3 3 10 2" xfId="31989" xr:uid="{DF8C3C85-49BA-489F-B88C-263A11B1C199}"/>
    <cellStyle name="Nota 2 3 3 11" xfId="31990" xr:uid="{55AB0C0D-DF23-486D-A149-B6CF9D6857B9}"/>
    <cellStyle name="Nota 2 3 3 12" xfId="31991" xr:uid="{640ABB60-BFBE-419D-BA78-0B89080117AC}"/>
    <cellStyle name="Nota 2 3 3 2" xfId="3954" xr:uid="{B2356AAA-9838-426B-8617-DA7952061C34}"/>
    <cellStyle name="Nota 2 3 3 2 10" xfId="31992" xr:uid="{7B9D2B95-F8F3-4044-B560-7C639D0D529B}"/>
    <cellStyle name="Nota 2 3 3 2 2" xfId="3955" xr:uid="{6170DD3F-89C1-4B23-A97F-1AF7CEC95959}"/>
    <cellStyle name="Nota 2 3 3 2 2 2" xfId="31993" xr:uid="{044F327B-AB1B-4D34-8F14-38AFABB4C516}"/>
    <cellStyle name="Nota 2 3 3 2 2 2 2" xfId="31994" xr:uid="{50866714-5A06-4C27-836F-18612F07FABA}"/>
    <cellStyle name="Nota 2 3 3 2 2 2 2 2" xfId="31995" xr:uid="{60629B4A-043E-4C79-AF6A-48D475E8FD10}"/>
    <cellStyle name="Nota 2 3 3 2 2 2 2 2 2" xfId="31996" xr:uid="{052BA633-385F-4B31-A243-B0A9E49E4E83}"/>
    <cellStyle name="Nota 2 3 3 2 2 2 2 2 2 2" xfId="31997" xr:uid="{8EEADA15-405C-4242-BD95-31F3751126E9}"/>
    <cellStyle name="Nota 2 3 3 2 2 2 2 2 3" xfId="31998" xr:uid="{229289FE-E798-479C-95A8-CACF48822BB6}"/>
    <cellStyle name="Nota 2 3 3 2 2 2 2 3" xfId="31999" xr:uid="{A89222ED-17FF-4ACA-B4B5-51784B4C50A1}"/>
    <cellStyle name="Nota 2 3 3 2 2 2 2 3 2" xfId="32000" xr:uid="{51611785-BD90-4611-B8B1-E0B780934E9F}"/>
    <cellStyle name="Nota 2 3 3 2 2 2 2 4" xfId="32001" xr:uid="{664A6EE2-D70F-4FDA-AFAE-2D0C7D4D52B6}"/>
    <cellStyle name="Nota 2 3 3 2 2 2 2 4 2" xfId="32002" xr:uid="{0857FB0F-9419-49D8-859E-2EA10308761A}"/>
    <cellStyle name="Nota 2 3 3 2 2 2 2 5" xfId="32003" xr:uid="{D393BB3D-ACAA-4384-8F98-8888F0970502}"/>
    <cellStyle name="Nota 2 3 3 2 2 2 3" xfId="32004" xr:uid="{703A5DEB-6E3E-4757-9697-A431F8526923}"/>
    <cellStyle name="Nota 2 3 3 2 2 2 3 2" xfId="32005" xr:uid="{1D9DF972-F499-44B6-B6CA-918C9351553F}"/>
    <cellStyle name="Nota 2 3 3 2 2 2 3 3" xfId="57181" xr:uid="{53D7841B-E02E-43BE-9D0A-06FBC9B9323C}"/>
    <cellStyle name="Nota 2 3 3 2 2 2 4" xfId="32006" xr:uid="{93431636-BC24-476C-8883-80454DDA090F}"/>
    <cellStyle name="Nota 2 3 3 2 2 2 4 2" xfId="32007" xr:uid="{32E5362D-FB43-4120-A933-1DE862892D4A}"/>
    <cellStyle name="Nota 2 3 3 2 2 2 5" xfId="32008" xr:uid="{65A18003-09A1-449F-B986-151610F05FEE}"/>
    <cellStyle name="Nota 2 3 3 2 2 3" xfId="32009" xr:uid="{490BCD75-8828-43F8-B5C1-A3636C12DC20}"/>
    <cellStyle name="Nota 2 3 3 2 2 3 2" xfId="32010" xr:uid="{55FF0D8D-1C85-4170-BEDE-CE90B3DFFDF6}"/>
    <cellStyle name="Nota 2 3 3 2 2 3 2 2" xfId="32011" xr:uid="{191BBD1E-D472-4B12-9A4C-B55A910B4221}"/>
    <cellStyle name="Nota 2 3 3 2 2 3 2 3" xfId="57182" xr:uid="{DF3E5D2A-7258-4DCE-9FD9-66A91031EF1D}"/>
    <cellStyle name="Nota 2 3 3 2 2 3 3" xfId="32012" xr:uid="{15DC1A7A-DF2C-4B5B-9D6E-79202B5B7B77}"/>
    <cellStyle name="Nota 2 3 3 2 2 3 3 2" xfId="32013" xr:uid="{E2E64524-8CA3-4C4A-8C1C-C5FEA85C6057}"/>
    <cellStyle name="Nota 2 3 3 2 2 3 4" xfId="32014" xr:uid="{F5847E30-98F0-4589-AA8A-01684FCC0FB3}"/>
    <cellStyle name="Nota 2 3 3 2 2 4" xfId="32015" xr:uid="{B41CC82E-84F1-453B-B2B9-20B2B6243F04}"/>
    <cellStyle name="Nota 2 3 3 2 2 4 2" xfId="32016" xr:uid="{35ED87DE-D888-497B-B9B2-24118959F48E}"/>
    <cellStyle name="Nota 2 3 3 2 2 4 2 2" xfId="32017" xr:uid="{896AB93A-34D6-4E2F-9630-C74CF6B25F23}"/>
    <cellStyle name="Nota 2 3 3 2 2 4 2 2 2" xfId="32018" xr:uid="{5990FE68-B064-48C5-8C16-1DA483049B0D}"/>
    <cellStyle name="Nota 2 3 3 2 2 4 2 3" xfId="32019" xr:uid="{452A5380-2E01-4330-AB50-22C53EB94584}"/>
    <cellStyle name="Nota 2 3 3 2 2 4 3" xfId="32020" xr:uid="{BC3DCBEE-4F74-4250-8D47-8F6915F06917}"/>
    <cellStyle name="Nota 2 3 3 2 2 4 3 2" xfId="32021" xr:uid="{74052F89-399D-45F1-93BE-A4E9FF62416D}"/>
    <cellStyle name="Nota 2 3 3 2 2 4 4" xfId="32022" xr:uid="{AD8293C3-E2C6-4413-924E-E85F5A56B820}"/>
    <cellStyle name="Nota 2 3 3 2 2 4 4 2" xfId="32023" xr:uid="{C81227B7-40E8-4F96-9369-4516D5D1F988}"/>
    <cellStyle name="Nota 2 3 3 2 2 4 5" xfId="32024" xr:uid="{83ACD32E-167C-424F-96A9-DB33CC8A5146}"/>
    <cellStyle name="Nota 2 3 3 2 2 5" xfId="32025" xr:uid="{9BFCFF22-FBBF-4D20-86CE-2E2E0A2910E5}"/>
    <cellStyle name="Nota 2 3 3 2 2 5 2" xfId="32026" xr:uid="{65903B28-47EE-468F-845D-A76336D9CB8C}"/>
    <cellStyle name="Nota 2 3 3 2 2 5 2 2" xfId="32027" xr:uid="{30379BA8-89D2-445D-A112-714328DC8EB6}"/>
    <cellStyle name="Nota 2 3 3 2 2 5 3" xfId="32028" xr:uid="{E8D6D641-4B4E-45F0-B832-2AEF7EDEDCDE}"/>
    <cellStyle name="Nota 2 3 3 2 2 5 3 2" xfId="32029" xr:uid="{9469BBAE-0D71-4687-B135-A606150D3446}"/>
    <cellStyle name="Nota 2 3 3 2 2 5 4" xfId="32030" xr:uid="{8F9F292A-AAFF-4096-8309-D32C5D49420D}"/>
    <cellStyle name="Nota 2 3 3 2 2 6" xfId="32031" xr:uid="{C352B7BD-C472-4FBB-A68B-3A269B5B8879}"/>
    <cellStyle name="Nota 2 3 3 2 2 6 2" xfId="32032" xr:uid="{6F639CA5-6875-4DF9-92ED-FB24B0AE931F}"/>
    <cellStyle name="Nota 2 3 3 2 2 7" xfId="32033" xr:uid="{97C14B98-A37D-47C0-A68A-75DB657C6236}"/>
    <cellStyle name="Nota 2 3 3 2 2 8" xfId="32034" xr:uid="{B1EFB6C4-0036-4F17-AD46-FD4A1229A87B}"/>
    <cellStyle name="Nota 2 3 3 2 3" xfId="3956" xr:uid="{B098EF9A-7D7E-4ADA-B5A4-5F138AC2CC27}"/>
    <cellStyle name="Nota 2 3 3 2 3 2" xfId="32035" xr:uid="{7E51B0E6-7E79-4CB9-90A7-B08A34ACC4DD}"/>
    <cellStyle name="Nota 2 3 3 2 3 2 2" xfId="32036" xr:uid="{B8225E92-87E5-4F2A-A228-E90F5D263D94}"/>
    <cellStyle name="Nota 2 3 3 2 3 2 2 2" xfId="32037" xr:uid="{481F9C00-6950-4CEC-AFCD-5B6E2876887E}"/>
    <cellStyle name="Nota 2 3 3 2 3 2 2 2 2" xfId="32038" xr:uid="{E5BBF912-6C1E-4B51-A6BC-C8F34D6FD1EF}"/>
    <cellStyle name="Nota 2 3 3 2 3 2 2 2 2 2" xfId="32039" xr:uid="{54728EE1-BB87-449E-8D01-28CA1E2AFDD0}"/>
    <cellStyle name="Nota 2 3 3 2 3 2 2 2 3" xfId="32040" xr:uid="{A8342F4A-A84F-4EFD-8D03-F7170BC75EEA}"/>
    <cellStyle name="Nota 2 3 3 2 3 2 2 3" xfId="32041" xr:uid="{5E75D459-88C8-461B-A7F3-AE84E74C4EFE}"/>
    <cellStyle name="Nota 2 3 3 2 3 2 2 3 2" xfId="32042" xr:uid="{B45E678A-E9C5-48EA-AB73-F6C36443F010}"/>
    <cellStyle name="Nota 2 3 3 2 3 2 2 4" xfId="32043" xr:uid="{8386C584-023A-49D9-8BA5-2A5238F4B2CC}"/>
    <cellStyle name="Nota 2 3 3 2 3 2 2 4 2" xfId="32044" xr:uid="{FDF37FC4-40B5-4D16-9148-A7CFAE00D296}"/>
    <cellStyle name="Nota 2 3 3 2 3 2 2 5" xfId="32045" xr:uid="{2DA51324-F24E-448A-8C82-DDED31995510}"/>
    <cellStyle name="Nota 2 3 3 2 3 2 3" xfId="32046" xr:uid="{619032F7-5AE7-4EED-904E-331572AB97B3}"/>
    <cellStyle name="Nota 2 3 3 2 3 2 3 2" xfId="32047" xr:uid="{C9B40072-B980-4F0B-A2F8-E5F89BD33423}"/>
    <cellStyle name="Nota 2 3 3 2 3 2 3 3" xfId="57183" xr:uid="{38393F05-194F-4534-B6F5-2ACDA18DAC50}"/>
    <cellStyle name="Nota 2 3 3 2 3 2 4" xfId="32048" xr:uid="{24BCBF8F-7C7C-45F3-A590-4900B61495A3}"/>
    <cellStyle name="Nota 2 3 3 2 3 2 4 2" xfId="32049" xr:uid="{64D3742A-B03D-4CA6-92AB-AB4B2DB78F3B}"/>
    <cellStyle name="Nota 2 3 3 2 3 2 5" xfId="32050" xr:uid="{E449CC30-361D-48DC-81A7-2C47A4D35E57}"/>
    <cellStyle name="Nota 2 3 3 2 3 3" xfId="32051" xr:uid="{679EE8D3-E49C-4C94-BCA4-1EF18FF638A2}"/>
    <cellStyle name="Nota 2 3 3 2 3 3 2" xfId="32052" xr:uid="{C6B31E93-3719-431C-AC80-06A238C6376D}"/>
    <cellStyle name="Nota 2 3 3 2 3 3 2 2" xfId="32053" xr:uid="{6FA2EBAC-3B4E-4904-B45C-55BAFCBE43F6}"/>
    <cellStyle name="Nota 2 3 3 2 3 3 2 3" xfId="57184" xr:uid="{42D0C95D-E26E-4618-8FA2-DA6A91CF8204}"/>
    <cellStyle name="Nota 2 3 3 2 3 3 3" xfId="32054" xr:uid="{4B89E21B-F3A1-41D8-B3CA-8984992C0691}"/>
    <cellStyle name="Nota 2 3 3 2 3 3 3 2" xfId="32055" xr:uid="{0DAE1810-59CD-4228-8CAA-E00798C1F18D}"/>
    <cellStyle name="Nota 2 3 3 2 3 3 4" xfId="32056" xr:uid="{6AB60D75-1A35-4529-B09E-DDD8006B7A03}"/>
    <cellStyle name="Nota 2 3 3 2 3 4" xfId="32057" xr:uid="{0349AE54-50ED-4692-B572-DC10A5060520}"/>
    <cellStyle name="Nota 2 3 3 2 3 4 2" xfId="32058" xr:uid="{333A37BB-68EA-4A08-9E31-B1254578F1DD}"/>
    <cellStyle name="Nota 2 3 3 2 3 4 2 2" xfId="32059" xr:uid="{B4E1CAD1-D062-4A65-A857-4BA307963754}"/>
    <cellStyle name="Nota 2 3 3 2 3 4 2 2 2" xfId="32060" xr:uid="{FC3DC822-2EB3-4E9C-AA0A-7588B48B19E6}"/>
    <cellStyle name="Nota 2 3 3 2 3 4 2 3" xfId="32061" xr:uid="{AA19EC28-7849-4A21-9866-BC3911884ACB}"/>
    <cellStyle name="Nota 2 3 3 2 3 4 3" xfId="32062" xr:uid="{7A6D23DF-B45A-4079-9407-EB3BE91BFC1C}"/>
    <cellStyle name="Nota 2 3 3 2 3 4 3 2" xfId="32063" xr:uid="{DE091F43-A63E-4D54-947F-825EC84BCCBF}"/>
    <cellStyle name="Nota 2 3 3 2 3 4 4" xfId="32064" xr:uid="{5EDD5427-5E0E-4E9E-BB86-BE5764B1A71D}"/>
    <cellStyle name="Nota 2 3 3 2 3 4 4 2" xfId="32065" xr:uid="{80EEE05D-4354-42E9-80E9-42590D445DF9}"/>
    <cellStyle name="Nota 2 3 3 2 3 4 5" xfId="32066" xr:uid="{85DAB8BB-5B8C-47EF-BD67-161390179B58}"/>
    <cellStyle name="Nota 2 3 3 2 3 5" xfId="32067" xr:uid="{8EBBA0E7-D959-4AF3-8D05-17BBBBBEE276}"/>
    <cellStyle name="Nota 2 3 3 2 3 5 2" xfId="32068" xr:uid="{D351254B-C83D-4AF2-868C-FD4A4B60F7BC}"/>
    <cellStyle name="Nota 2 3 3 2 3 5 2 2" xfId="32069" xr:uid="{EA79CC40-F408-419C-9C63-00985717C182}"/>
    <cellStyle name="Nota 2 3 3 2 3 5 3" xfId="32070" xr:uid="{0299D091-D9B6-43EC-92E0-9428212373C1}"/>
    <cellStyle name="Nota 2 3 3 2 3 5 3 2" xfId="32071" xr:uid="{105A724A-7F4A-4C1A-9B74-9C42A9920A7F}"/>
    <cellStyle name="Nota 2 3 3 2 3 5 4" xfId="32072" xr:uid="{64819E76-BE3A-4A94-988D-7987864E6618}"/>
    <cellStyle name="Nota 2 3 3 2 3 6" xfId="32073" xr:uid="{643FD625-C641-4D80-85E2-22A5B6693FD4}"/>
    <cellStyle name="Nota 2 3 3 2 3 6 2" xfId="32074" xr:uid="{2C883819-3025-4647-8118-362776DAC5E6}"/>
    <cellStyle name="Nota 2 3 3 2 3 7" xfId="32075" xr:uid="{26DB872E-43A4-485D-8B24-64B6D1503D41}"/>
    <cellStyle name="Nota 2 3 3 2 3 8" xfId="32076" xr:uid="{65DA5066-6212-4887-85E6-22AE2D976725}"/>
    <cellStyle name="Nota 2 3 3 2 4" xfId="32077" xr:uid="{88EB8D50-AC6E-4BBA-AAD1-7911259B7997}"/>
    <cellStyle name="Nota 2 3 3 2 4 2" xfId="32078" xr:uid="{501D2F49-F995-4CEB-A0BF-63880E5A2EB0}"/>
    <cellStyle name="Nota 2 3 3 2 4 2 2" xfId="32079" xr:uid="{B63CCFE5-6287-46A2-B223-D5C44E5D6C42}"/>
    <cellStyle name="Nota 2 3 3 2 4 2 2 2" xfId="32080" xr:uid="{7E1387F0-B6DC-4C9F-85C1-DE8DBB0A7291}"/>
    <cellStyle name="Nota 2 3 3 2 4 2 2 2 2" xfId="32081" xr:uid="{3E30C72B-EFBB-4F7D-A6E2-80B8F982AF62}"/>
    <cellStyle name="Nota 2 3 3 2 4 2 2 3" xfId="32082" xr:uid="{EFFD578D-62CD-4B51-800C-36AFFB8854C3}"/>
    <cellStyle name="Nota 2 3 3 2 4 2 3" xfId="32083" xr:uid="{4E8235B9-45E2-45BF-BBF7-235644D18088}"/>
    <cellStyle name="Nota 2 3 3 2 4 2 3 2" xfId="32084" xr:uid="{F996A091-390F-4E68-BC72-540A3ABE65EF}"/>
    <cellStyle name="Nota 2 3 3 2 4 2 4" xfId="32085" xr:uid="{F8D52629-3D19-4284-AB75-2CE8D85176A1}"/>
    <cellStyle name="Nota 2 3 3 2 4 2 4 2" xfId="32086" xr:uid="{494AF48B-EB02-4CFF-8A84-337A0AC2FA13}"/>
    <cellStyle name="Nota 2 3 3 2 4 2 5" xfId="32087" xr:uid="{2FEEB7F9-C252-4F29-9FA0-5E001FFCCC7E}"/>
    <cellStyle name="Nota 2 3 3 2 4 3" xfId="32088" xr:uid="{096DFB83-FE07-4A90-8A9A-24B15DBCD7D7}"/>
    <cellStyle name="Nota 2 3 3 2 4 3 2" xfId="32089" xr:uid="{A6F628FF-E8BB-4F43-9C7C-9FDD3D2D68EC}"/>
    <cellStyle name="Nota 2 3 3 2 4 3 3" xfId="57185" xr:uid="{5DDFB2C8-9D9D-4551-99EE-47C023B5A2E6}"/>
    <cellStyle name="Nota 2 3 3 2 4 4" xfId="32090" xr:uid="{D686832D-FA9B-4B9B-BCAF-2E62E42C3D45}"/>
    <cellStyle name="Nota 2 3 3 2 4 4 2" xfId="32091" xr:uid="{127D735E-CC83-4359-99D0-FC5FBF16AA43}"/>
    <cellStyle name="Nota 2 3 3 2 4 5" xfId="32092" xr:uid="{FD822E3B-3376-4C7A-9C1C-89DC094614F0}"/>
    <cellStyle name="Nota 2 3 3 2 5" xfId="32093" xr:uid="{D9CC2D30-6B17-4DCF-9FD3-2F39925DA322}"/>
    <cellStyle name="Nota 2 3 3 2 5 2" xfId="32094" xr:uid="{54D021FD-9BE6-4055-B327-92555DF55094}"/>
    <cellStyle name="Nota 2 3 3 2 5 2 2" xfId="32095" xr:uid="{CA0610FF-82DB-49A9-AE6B-FC66ECAE8F77}"/>
    <cellStyle name="Nota 2 3 3 2 5 2 3" xfId="57186" xr:uid="{B7921DD9-3460-4195-BB70-36B8A2441358}"/>
    <cellStyle name="Nota 2 3 3 2 5 3" xfId="32096" xr:uid="{AEDFAF97-F931-422E-AFB8-85EFA061A8FD}"/>
    <cellStyle name="Nota 2 3 3 2 5 3 2" xfId="32097" xr:uid="{A0965AD1-F2D6-4DA4-B1C3-9B1FE6F2F6F9}"/>
    <cellStyle name="Nota 2 3 3 2 5 4" xfId="32098" xr:uid="{286588A0-878E-482D-B6AE-A6E7BF72DF2E}"/>
    <cellStyle name="Nota 2 3 3 2 6" xfId="32099" xr:uid="{9E3F7D68-EA72-4252-B06A-0D327574D102}"/>
    <cellStyle name="Nota 2 3 3 2 6 2" xfId="32100" xr:uid="{9408AE70-942B-415B-B009-080914A5BC0B}"/>
    <cellStyle name="Nota 2 3 3 2 6 2 2" xfId="32101" xr:uid="{83A61540-145A-4C9B-9C52-28CC150A651D}"/>
    <cellStyle name="Nota 2 3 3 2 6 2 2 2" xfId="32102" xr:uid="{6853AD4E-584D-4C2C-8B0F-45276B445692}"/>
    <cellStyle name="Nota 2 3 3 2 6 2 3" xfId="32103" xr:uid="{61A545C2-4B0E-48CE-9174-46C3E72E256E}"/>
    <cellStyle name="Nota 2 3 3 2 6 3" xfId="32104" xr:uid="{E315ACE8-A5CB-4A85-9011-67E05F96427C}"/>
    <cellStyle name="Nota 2 3 3 2 6 3 2" xfId="32105" xr:uid="{72035B22-A974-4FB3-AC11-5C17EEC25B5B}"/>
    <cellStyle name="Nota 2 3 3 2 6 4" xfId="32106" xr:uid="{4E2EB1D8-39DB-4156-BE21-E93CA1774E8F}"/>
    <cellStyle name="Nota 2 3 3 2 6 4 2" xfId="32107" xr:uid="{EECE78B8-76AC-4668-AF63-C2CFA4EBABA6}"/>
    <cellStyle name="Nota 2 3 3 2 6 5" xfId="32108" xr:uid="{86A90356-0FBF-4717-B592-021072F44308}"/>
    <cellStyle name="Nota 2 3 3 2 7" xfId="32109" xr:uid="{555C07A9-1B0C-4898-8D97-683DF2F200D3}"/>
    <cellStyle name="Nota 2 3 3 2 7 2" xfId="32110" xr:uid="{9D842D81-706C-4015-B603-D63F76E188D5}"/>
    <cellStyle name="Nota 2 3 3 2 7 2 2" xfId="32111" xr:uid="{AF800411-D721-47B9-9551-F323827AD4E2}"/>
    <cellStyle name="Nota 2 3 3 2 7 3" xfId="32112" xr:uid="{A5BAFC38-CAEF-400A-AF7A-878A34714EE7}"/>
    <cellStyle name="Nota 2 3 3 2 7 3 2" xfId="32113" xr:uid="{6E03EAD1-DD25-4E58-8470-B713ADBBC787}"/>
    <cellStyle name="Nota 2 3 3 2 7 4" xfId="32114" xr:uid="{EDD699E9-0A61-48B1-B5CA-939C22C78BD7}"/>
    <cellStyle name="Nota 2 3 3 2 8" xfId="32115" xr:uid="{E37DC44F-CC49-456D-B1CD-4F6C5E974097}"/>
    <cellStyle name="Nota 2 3 3 2 8 2" xfId="32116" xr:uid="{A5760183-0934-4406-ACD6-4819FEE2AFE0}"/>
    <cellStyle name="Nota 2 3 3 2 9" xfId="32117" xr:uid="{424C64B9-238C-46FA-B034-B86826E08456}"/>
    <cellStyle name="Nota 2 3 3 3" xfId="3957" xr:uid="{47A684B1-34C7-4F08-B4D7-361B075BD8A4}"/>
    <cellStyle name="Nota 2 3 3 3 2" xfId="32118" xr:uid="{425CAC95-BFBE-465C-AA4B-6C8FD9A26A8D}"/>
    <cellStyle name="Nota 2 3 3 3 2 2" xfId="32119" xr:uid="{C4F01E22-79CA-4BBD-BA73-AE47093DC501}"/>
    <cellStyle name="Nota 2 3 3 3 2 2 2" xfId="32120" xr:uid="{A9AF5EC0-7ED1-4722-B2EB-A4CA7C3CE844}"/>
    <cellStyle name="Nota 2 3 3 3 2 2 2 2" xfId="32121" xr:uid="{981C4F18-9455-4982-B829-A512FA0D972F}"/>
    <cellStyle name="Nota 2 3 3 3 2 2 2 2 2" xfId="32122" xr:uid="{958BB8C1-FCD7-4B95-8D26-B9A37628206B}"/>
    <cellStyle name="Nota 2 3 3 3 2 2 2 3" xfId="32123" xr:uid="{F8C8B60F-818F-4D7F-8DC4-4C124498E0D0}"/>
    <cellStyle name="Nota 2 3 3 3 2 2 3" xfId="32124" xr:uid="{00CF73FC-64C5-4C3F-9928-D39D08F461D6}"/>
    <cellStyle name="Nota 2 3 3 3 2 2 3 2" xfId="32125" xr:uid="{C630BED8-956B-44DC-A726-CB8B5B3F2F12}"/>
    <cellStyle name="Nota 2 3 3 3 2 2 4" xfId="32126" xr:uid="{D0A3DC96-ED4C-4CBF-8C08-4B6751DA5438}"/>
    <cellStyle name="Nota 2 3 3 3 2 2 4 2" xfId="32127" xr:uid="{54519E6C-84ED-48B1-A627-2C9C7780B952}"/>
    <cellStyle name="Nota 2 3 3 3 2 2 5" xfId="32128" xr:uid="{DF70FD56-E63E-4EA8-8716-A4CF84F17697}"/>
    <cellStyle name="Nota 2 3 3 3 2 3" xfId="32129" xr:uid="{F9407795-018D-4AED-9355-45A7CC0BB1D3}"/>
    <cellStyle name="Nota 2 3 3 3 2 3 2" xfId="32130" xr:uid="{91481F7D-B17F-4150-A547-A2A2A40BC5D4}"/>
    <cellStyle name="Nota 2 3 3 3 2 3 3" xfId="57187" xr:uid="{FFAB1B95-562D-47B9-9CE5-FDB5279B3403}"/>
    <cellStyle name="Nota 2 3 3 3 2 4" xfId="32131" xr:uid="{421AE153-CC22-4A99-BE59-7563541ADE3E}"/>
    <cellStyle name="Nota 2 3 3 3 2 4 2" xfId="32132" xr:uid="{6514117D-99CD-42AD-92B2-CEDA7EE74029}"/>
    <cellStyle name="Nota 2 3 3 3 2 5" xfId="32133" xr:uid="{D85B04E2-505C-4749-BAAB-1D4F6F9B31E2}"/>
    <cellStyle name="Nota 2 3 3 3 3" xfId="32134" xr:uid="{00748280-35E8-4BB9-A749-61083868C4D7}"/>
    <cellStyle name="Nota 2 3 3 3 3 2" xfId="32135" xr:uid="{83CEC5A0-3F34-482D-B9BB-D5647DE27B0C}"/>
    <cellStyle name="Nota 2 3 3 3 3 2 2" xfId="32136" xr:uid="{84DB44F1-5548-4E5D-AC17-5DCE20FAA0EE}"/>
    <cellStyle name="Nota 2 3 3 3 3 2 3" xfId="57188" xr:uid="{19E36E53-438F-4C63-9591-0681066CF8AF}"/>
    <cellStyle name="Nota 2 3 3 3 3 3" xfId="32137" xr:uid="{2DF0CB3F-0366-44BE-B166-0461C0F8BB27}"/>
    <cellStyle name="Nota 2 3 3 3 3 3 2" xfId="32138" xr:uid="{8271FC6A-BBB6-4CC5-8C2F-A4A7E7192203}"/>
    <cellStyle name="Nota 2 3 3 3 3 4" xfId="32139" xr:uid="{E34937D2-D08A-41B8-858B-9B4FDAB6E6B4}"/>
    <cellStyle name="Nota 2 3 3 3 4" xfId="32140" xr:uid="{2CD65CEF-6C6C-4733-A3A9-E76B696C3970}"/>
    <cellStyle name="Nota 2 3 3 3 4 2" xfId="32141" xr:uid="{2BFFBA3B-1AA7-4ADA-8784-07EB076D0486}"/>
    <cellStyle name="Nota 2 3 3 3 4 2 2" xfId="32142" xr:uid="{3662C53C-07D8-4311-9970-E471214D6CBB}"/>
    <cellStyle name="Nota 2 3 3 3 4 2 2 2" xfId="32143" xr:uid="{6ED1750E-EB2A-4B48-9461-4FA74FBB71C5}"/>
    <cellStyle name="Nota 2 3 3 3 4 2 3" xfId="32144" xr:uid="{6A41B5CB-38A5-424D-AB07-A132E078F990}"/>
    <cellStyle name="Nota 2 3 3 3 4 3" xfId="32145" xr:uid="{1F8E1578-4FA3-4676-8003-5E8AF328D1EC}"/>
    <cellStyle name="Nota 2 3 3 3 4 3 2" xfId="32146" xr:uid="{7E9C9E89-C202-48B6-BE61-BE41C2A9A82B}"/>
    <cellStyle name="Nota 2 3 3 3 4 4" xfId="32147" xr:uid="{00E08867-DB08-4550-926F-2D8E891E864D}"/>
    <cellStyle name="Nota 2 3 3 3 4 4 2" xfId="32148" xr:uid="{0D1B7842-A79F-4E84-9B45-8112C3B35E07}"/>
    <cellStyle name="Nota 2 3 3 3 4 5" xfId="32149" xr:uid="{2A223179-FF96-447F-8151-7FEA3B55B57A}"/>
    <cellStyle name="Nota 2 3 3 3 5" xfId="32150" xr:uid="{60C37A70-5EA2-4017-9EC0-F7C3B80BC0C5}"/>
    <cellStyle name="Nota 2 3 3 3 5 2" xfId="32151" xr:uid="{6DFF8D23-DCF2-486B-A8EA-3BFC9BFC0BAD}"/>
    <cellStyle name="Nota 2 3 3 3 5 2 2" xfId="32152" xr:uid="{B71868BE-38CB-42AF-9C67-8AA5590EA712}"/>
    <cellStyle name="Nota 2 3 3 3 5 3" xfId="32153" xr:uid="{1AC3EBAF-41CD-4893-94AE-EA4FD1A203A7}"/>
    <cellStyle name="Nota 2 3 3 3 5 3 2" xfId="32154" xr:uid="{DDDEC81C-F3CE-4590-9519-CABEC4D7BEE4}"/>
    <cellStyle name="Nota 2 3 3 3 5 4" xfId="32155" xr:uid="{75E863FB-F1C2-4EEC-8270-C76C47C188C3}"/>
    <cellStyle name="Nota 2 3 3 3 6" xfId="32156" xr:uid="{762F6893-C3F1-4A69-A8B5-2A072495E6DB}"/>
    <cellStyle name="Nota 2 3 3 3 6 2" xfId="32157" xr:uid="{9E2A3DBE-8ECD-4033-9996-B7362DBAC931}"/>
    <cellStyle name="Nota 2 3 3 3 7" xfId="32158" xr:uid="{8AF1EDC8-5746-43B2-91FB-BA2FF3D6C469}"/>
    <cellStyle name="Nota 2 3 3 3 8" xfId="32159" xr:uid="{BBA98AAC-6B54-449E-8F78-A8A2FBB78E03}"/>
    <cellStyle name="Nota 2 3 3 4" xfId="3958" xr:uid="{676C514F-03A9-455A-893C-28F60FCE654F}"/>
    <cellStyle name="Nota 2 3 3 4 2" xfId="32160" xr:uid="{0B3F0852-41C0-4CD0-9015-1B2D64D853AF}"/>
    <cellStyle name="Nota 2 3 3 4 2 2" xfId="32161" xr:uid="{663579CD-4CC6-4677-A0C4-A177653CBA98}"/>
    <cellStyle name="Nota 2 3 3 4 2 2 2" xfId="32162" xr:uid="{4574D0F0-CB56-4154-98C5-B2560497060F}"/>
    <cellStyle name="Nota 2 3 3 4 2 2 2 2" xfId="32163" xr:uid="{694C6101-CE84-4DC9-8834-5BB2E7752AF2}"/>
    <cellStyle name="Nota 2 3 3 4 2 2 2 2 2" xfId="32164" xr:uid="{861A4CE5-1527-4436-99E8-9950F34533A0}"/>
    <cellStyle name="Nota 2 3 3 4 2 2 2 3" xfId="32165" xr:uid="{64E80E93-4A08-4810-AD8E-CB4C035705FF}"/>
    <cellStyle name="Nota 2 3 3 4 2 2 3" xfId="32166" xr:uid="{64EC986F-CC42-4AD9-8DD3-B3379E1844C1}"/>
    <cellStyle name="Nota 2 3 3 4 2 2 3 2" xfId="32167" xr:uid="{5B941782-E539-43A9-BDE7-49E2A0461F80}"/>
    <cellStyle name="Nota 2 3 3 4 2 2 4" xfId="32168" xr:uid="{01E149AE-9F63-48F6-A873-7BC0B611F251}"/>
    <cellStyle name="Nota 2 3 3 4 2 2 4 2" xfId="32169" xr:uid="{97C3077B-609F-4144-B467-59A0D5A7C18F}"/>
    <cellStyle name="Nota 2 3 3 4 2 2 5" xfId="32170" xr:uid="{632DD25C-C835-466F-B2D4-6B26BD752ACE}"/>
    <cellStyle name="Nota 2 3 3 4 2 3" xfId="32171" xr:uid="{F38FD110-F041-4D5C-BAEA-9CE78CE4900B}"/>
    <cellStyle name="Nota 2 3 3 4 2 3 2" xfId="32172" xr:uid="{9BD29BCF-EC7C-4864-AA11-85784EE19433}"/>
    <cellStyle name="Nota 2 3 3 4 2 3 3" xfId="57189" xr:uid="{405D8E95-0813-4922-BD3D-AD4C8E0C2054}"/>
    <cellStyle name="Nota 2 3 3 4 2 4" xfId="32173" xr:uid="{E3099C00-5E48-4752-ADCB-1158A108141D}"/>
    <cellStyle name="Nota 2 3 3 4 2 4 2" xfId="32174" xr:uid="{99A05C0B-989A-457B-B999-7A4D5CB4AACD}"/>
    <cellStyle name="Nota 2 3 3 4 2 5" xfId="32175" xr:uid="{14B8F8C0-B5C9-4729-8BE3-DC05AECCAD35}"/>
    <cellStyle name="Nota 2 3 3 4 3" xfId="32176" xr:uid="{D4FCF5B3-A835-4E98-8A47-72D80A54D3B1}"/>
    <cellStyle name="Nota 2 3 3 4 3 2" xfId="32177" xr:uid="{E9FBD174-09B9-4228-BFF3-634289B04EC4}"/>
    <cellStyle name="Nota 2 3 3 4 3 2 2" xfId="32178" xr:uid="{AA44C5EC-B9F6-418E-A89C-3E61DC9FAEE4}"/>
    <cellStyle name="Nota 2 3 3 4 3 2 3" xfId="57190" xr:uid="{BF9B7EF4-B9C8-44BD-A7DF-E6CA25506899}"/>
    <cellStyle name="Nota 2 3 3 4 3 3" xfId="32179" xr:uid="{25EB6806-C361-4EA3-9447-96D7CE65A5E8}"/>
    <cellStyle name="Nota 2 3 3 4 3 3 2" xfId="32180" xr:uid="{84626F1E-661A-479E-BDE4-2E3C195DC0F9}"/>
    <cellStyle name="Nota 2 3 3 4 3 4" xfId="32181" xr:uid="{DA51C2ED-A61D-4A70-B356-FA4127B30B92}"/>
    <cellStyle name="Nota 2 3 3 4 4" xfId="32182" xr:uid="{E85F18E9-DFDF-4937-9F92-113C31917F3C}"/>
    <cellStyle name="Nota 2 3 3 4 4 2" xfId="32183" xr:uid="{E2490AB6-405A-43A7-9BFA-3803B63F640E}"/>
    <cellStyle name="Nota 2 3 3 4 4 2 2" xfId="32184" xr:uid="{451DF065-5E9C-4A4E-BDA6-53A0CAD39BC6}"/>
    <cellStyle name="Nota 2 3 3 4 4 2 2 2" xfId="32185" xr:uid="{5AF0E91D-6784-480F-A474-EE5213C30189}"/>
    <cellStyle name="Nota 2 3 3 4 4 2 3" xfId="32186" xr:uid="{6CC379C8-8E47-477C-A09B-34F2CDE8A3D7}"/>
    <cellStyle name="Nota 2 3 3 4 4 3" xfId="32187" xr:uid="{BF646402-0E7B-460C-A8AC-5E8E2F0DB1F3}"/>
    <cellStyle name="Nota 2 3 3 4 4 3 2" xfId="32188" xr:uid="{E5B90797-34A9-43F4-95DF-DFE5D3C960D1}"/>
    <cellStyle name="Nota 2 3 3 4 4 4" xfId="32189" xr:uid="{A8979922-4550-4ED6-8845-C09F23AF2695}"/>
    <cellStyle name="Nota 2 3 3 4 4 4 2" xfId="32190" xr:uid="{4E17783C-E844-4B41-9C12-6A380409F40B}"/>
    <cellStyle name="Nota 2 3 3 4 4 5" xfId="32191" xr:uid="{EFABC120-95A7-476D-A87D-6E1CEA2EE68F}"/>
    <cellStyle name="Nota 2 3 3 4 5" xfId="32192" xr:uid="{DC522696-D717-44D8-852D-5ADF75D79C6B}"/>
    <cellStyle name="Nota 2 3 3 4 5 2" xfId="32193" xr:uid="{DCD45DB7-D19F-4C7D-B1D6-E04A5D919B1C}"/>
    <cellStyle name="Nota 2 3 3 4 5 2 2" xfId="32194" xr:uid="{2BB6CD0B-8F61-40FF-80E3-6DEAEDCC8C4F}"/>
    <cellStyle name="Nota 2 3 3 4 5 3" xfId="32195" xr:uid="{0A56F597-42CB-4595-9CD7-B8EA81B3F04F}"/>
    <cellStyle name="Nota 2 3 3 4 5 3 2" xfId="32196" xr:uid="{75F4BB69-C244-4660-9662-8B0D0FB6257C}"/>
    <cellStyle name="Nota 2 3 3 4 5 4" xfId="32197" xr:uid="{7821D7A2-E354-4BCD-AC5C-CBB84995EBD8}"/>
    <cellStyle name="Nota 2 3 3 4 6" xfId="32198" xr:uid="{729CBEFB-6560-4879-9F03-1817E0FE5EC7}"/>
    <cellStyle name="Nota 2 3 3 4 6 2" xfId="32199" xr:uid="{F6CA80E8-E5E0-43CA-A2BF-74365E4FD216}"/>
    <cellStyle name="Nota 2 3 3 4 7" xfId="32200" xr:uid="{E0EBC10A-269C-40D2-8F6F-1E871B3F61FA}"/>
    <cellStyle name="Nota 2 3 3 4 8" xfId="32201" xr:uid="{4F353EB3-CABF-476A-BDD2-501CC6B2AE90}"/>
    <cellStyle name="Nota 2 3 3 5" xfId="3959" xr:uid="{A2A3F6F9-44A6-4DA4-A838-E115D28E806B}"/>
    <cellStyle name="Nota 2 3 3 5 2" xfId="32202" xr:uid="{32A211C0-AA6F-47A5-8A58-5F6B8AE9CE2A}"/>
    <cellStyle name="Nota 2 3 3 5 2 2" xfId="32203" xr:uid="{97D8BCB2-B55F-4D06-921E-F597B4B60E64}"/>
    <cellStyle name="Nota 2 3 3 5 2 2 2" xfId="32204" xr:uid="{D604ACB0-6C78-4089-BE95-2DF5834B46BB}"/>
    <cellStyle name="Nota 2 3 3 5 2 2 2 2" xfId="32205" xr:uid="{88BB9D68-C9A7-49EF-AFE6-0AA562A06A28}"/>
    <cellStyle name="Nota 2 3 3 5 2 2 2 2 2" xfId="32206" xr:uid="{EA6D0AE5-D16E-4FE3-99BE-D8494D8DB5EC}"/>
    <cellStyle name="Nota 2 3 3 5 2 2 2 3" xfId="32207" xr:uid="{C39EF0CD-3F18-41DC-87B0-E24A7423101C}"/>
    <cellStyle name="Nota 2 3 3 5 2 2 3" xfId="32208" xr:uid="{C6658366-1DEF-4B9C-A02A-259F3B773354}"/>
    <cellStyle name="Nota 2 3 3 5 2 2 3 2" xfId="32209" xr:uid="{761E9D0F-DD8C-4F39-89C6-2FA8342FAAA0}"/>
    <cellStyle name="Nota 2 3 3 5 2 2 4" xfId="32210" xr:uid="{92A8827E-6A31-4B8C-819A-6397171978FB}"/>
    <cellStyle name="Nota 2 3 3 5 2 2 4 2" xfId="32211" xr:uid="{E1E866C9-9595-416D-844B-23FF4AED4BAC}"/>
    <cellStyle name="Nota 2 3 3 5 2 2 5" xfId="32212" xr:uid="{226A4242-7C54-4590-B832-E5677A1E467E}"/>
    <cellStyle name="Nota 2 3 3 5 2 3" xfId="32213" xr:uid="{15051445-13A2-4B77-8805-D74D0D6919BD}"/>
    <cellStyle name="Nota 2 3 3 5 2 3 2" xfId="32214" xr:uid="{10568556-A7F8-406C-A8F8-0AD7968017DD}"/>
    <cellStyle name="Nota 2 3 3 5 2 3 3" xfId="57191" xr:uid="{91123383-F6B8-42DE-9F76-9F66C4D40DFE}"/>
    <cellStyle name="Nota 2 3 3 5 2 4" xfId="32215" xr:uid="{B0B72BFD-F044-497A-A25A-5294D21AFA7F}"/>
    <cellStyle name="Nota 2 3 3 5 2 4 2" xfId="32216" xr:uid="{E2EAF7D7-B995-44C1-80C8-8204F31CFB22}"/>
    <cellStyle name="Nota 2 3 3 5 2 5" xfId="32217" xr:uid="{242AB1CC-C853-40F2-B889-F746F44A2A17}"/>
    <cellStyle name="Nota 2 3 3 5 3" xfId="32218" xr:uid="{CB062933-9A3D-476F-9339-D0FCBBD1C5A9}"/>
    <cellStyle name="Nota 2 3 3 5 3 2" xfId="32219" xr:uid="{ADC526D0-961B-4693-94B7-471B684445C9}"/>
    <cellStyle name="Nota 2 3 3 5 3 2 2" xfId="32220" xr:uid="{CAF20F66-EE73-4195-BE78-FAA4C34EDD06}"/>
    <cellStyle name="Nota 2 3 3 5 3 2 3" xfId="57192" xr:uid="{C5E71E7C-8004-4537-A59D-E56FDD235890}"/>
    <cellStyle name="Nota 2 3 3 5 3 3" xfId="32221" xr:uid="{B82BDA4E-6ABB-4F4B-984D-D98B0C45211D}"/>
    <cellStyle name="Nota 2 3 3 5 3 3 2" xfId="32222" xr:uid="{88B953EB-2023-4F54-9D94-54125D05DD10}"/>
    <cellStyle name="Nota 2 3 3 5 3 4" xfId="32223" xr:uid="{9AE32A16-CF5B-4F8B-B59A-7284F246C7D2}"/>
    <cellStyle name="Nota 2 3 3 5 4" xfId="32224" xr:uid="{30D9053C-58EC-4EB2-8D28-BEC7FF938D1C}"/>
    <cellStyle name="Nota 2 3 3 5 4 2" xfId="32225" xr:uid="{CCE3A5C2-C24D-4F1B-8DD0-207FBE90AC37}"/>
    <cellStyle name="Nota 2 3 3 5 4 2 2" xfId="32226" xr:uid="{957FACEA-3058-4495-822C-F7099A27F1A2}"/>
    <cellStyle name="Nota 2 3 3 5 4 2 2 2" xfId="32227" xr:uid="{CBCA2070-B823-4CFD-BF3C-4137229BD23F}"/>
    <cellStyle name="Nota 2 3 3 5 4 2 3" xfId="32228" xr:uid="{828F29C6-0AF0-420C-9139-62C18325AFA3}"/>
    <cellStyle name="Nota 2 3 3 5 4 3" xfId="32229" xr:uid="{13220C5C-55EA-4B64-8D6E-0A78A447DA5C}"/>
    <cellStyle name="Nota 2 3 3 5 4 3 2" xfId="32230" xr:uid="{262557BE-5C9F-4A82-AF72-CD1AFB5301C1}"/>
    <cellStyle name="Nota 2 3 3 5 4 4" xfId="32231" xr:uid="{894165DC-C5F9-4EB3-B138-9502CB50DE2B}"/>
    <cellStyle name="Nota 2 3 3 5 4 4 2" xfId="32232" xr:uid="{9D19131C-8107-45B6-B7C5-7D116F3EFC49}"/>
    <cellStyle name="Nota 2 3 3 5 4 5" xfId="32233" xr:uid="{8D716E7C-3159-4493-807C-AAAE922E3906}"/>
    <cellStyle name="Nota 2 3 3 5 5" xfId="32234" xr:uid="{360D33C7-F1B2-4343-8CF0-10B59F01F1AE}"/>
    <cellStyle name="Nota 2 3 3 5 5 2" xfId="32235" xr:uid="{AA33C5F2-E583-4134-898A-4BD01A5DF376}"/>
    <cellStyle name="Nota 2 3 3 5 5 2 2" xfId="32236" xr:uid="{50AF59CF-0A5E-4E19-9919-5E434040BD3D}"/>
    <cellStyle name="Nota 2 3 3 5 5 3" xfId="32237" xr:uid="{A2E70730-1B5A-4C38-8D59-E11CC5F27BEB}"/>
    <cellStyle name="Nota 2 3 3 5 5 3 2" xfId="32238" xr:uid="{F6AEB904-401D-42F1-A866-A6336BF983AA}"/>
    <cellStyle name="Nota 2 3 3 5 5 4" xfId="32239" xr:uid="{E9115BDC-0D5D-4562-B9A6-19D4A91D1F5F}"/>
    <cellStyle name="Nota 2 3 3 5 6" xfId="32240" xr:uid="{7E595F85-8408-4244-82B1-ACF14B97F3CF}"/>
    <cellStyle name="Nota 2 3 3 5 6 2" xfId="32241" xr:uid="{FB51273F-10DB-474E-AABA-063FB56F1DA9}"/>
    <cellStyle name="Nota 2 3 3 5 7" xfId="32242" xr:uid="{40272029-ED35-4DD1-94A2-B009A63737BF}"/>
    <cellStyle name="Nota 2 3 3 5 8" xfId="32243" xr:uid="{BC614EFD-D90A-466B-86F2-18CA92300D79}"/>
    <cellStyle name="Nota 2 3 3 6" xfId="32244" xr:uid="{16FC95D5-8A95-4C37-81A8-392F3AD93691}"/>
    <cellStyle name="Nota 2 3 3 6 2" xfId="32245" xr:uid="{ED06487C-AD4F-4D64-92D5-BB0409DE6074}"/>
    <cellStyle name="Nota 2 3 3 6 2 2" xfId="32246" xr:uid="{C9FA33AE-E102-496B-88AC-1B621CF3EAF6}"/>
    <cellStyle name="Nota 2 3 3 6 2 2 2" xfId="32247" xr:uid="{1D50D7C5-228A-41F3-B598-67D39F85890B}"/>
    <cellStyle name="Nota 2 3 3 6 2 2 2 2" xfId="32248" xr:uid="{A299498A-149A-4DB9-82E5-A7E8C9CD1808}"/>
    <cellStyle name="Nota 2 3 3 6 2 2 3" xfId="32249" xr:uid="{587FF83C-230E-4157-82A1-676C2238624E}"/>
    <cellStyle name="Nota 2 3 3 6 2 3" xfId="32250" xr:uid="{9D2A7E50-0FB8-4BBC-BB6D-FEB9BB68398F}"/>
    <cellStyle name="Nota 2 3 3 6 2 3 2" xfId="32251" xr:uid="{A94CAD82-0F3F-4C02-97C0-A5AF93D7586E}"/>
    <cellStyle name="Nota 2 3 3 6 2 4" xfId="32252" xr:uid="{9761BCFC-32D3-449C-8B8C-52B3D09C6146}"/>
    <cellStyle name="Nota 2 3 3 6 2 4 2" xfId="32253" xr:uid="{6973FFD7-396E-44ED-999A-B285AED881E0}"/>
    <cellStyle name="Nota 2 3 3 6 2 5" xfId="32254" xr:uid="{C139B210-74AB-4555-8E44-E8067A33B535}"/>
    <cellStyle name="Nota 2 3 3 6 3" xfId="32255" xr:uid="{C98644A7-5CA4-4D59-8EAA-B6CA4B155CF7}"/>
    <cellStyle name="Nota 2 3 3 6 3 2" xfId="32256" xr:uid="{8B121011-7FF2-4C8C-BEEB-F2EC1690F67E}"/>
    <cellStyle name="Nota 2 3 3 6 3 3" xfId="57193" xr:uid="{AFEA8549-F848-4B9F-8833-CFEC6B31110E}"/>
    <cellStyle name="Nota 2 3 3 6 4" xfId="32257" xr:uid="{7D090AE7-9B1B-4C3C-89DE-EA6B56A7DE68}"/>
    <cellStyle name="Nota 2 3 3 6 4 2" xfId="32258" xr:uid="{D9C45FFE-EE17-4A4A-867A-695C1F6E8B53}"/>
    <cellStyle name="Nota 2 3 3 6 5" xfId="32259" xr:uid="{F8DE1664-77C4-4ABC-A639-04CA18805ED7}"/>
    <cellStyle name="Nota 2 3 3 7" xfId="32260" xr:uid="{BB9497C1-BD30-4E43-AB71-F1B965BE2F12}"/>
    <cellStyle name="Nota 2 3 3 7 2" xfId="32261" xr:uid="{95810A5A-91AD-4CED-A8C7-7C9830E3969B}"/>
    <cellStyle name="Nota 2 3 3 7 2 2" xfId="32262" xr:uid="{9DFA4A64-C0AF-4BFB-B54C-168C9294A657}"/>
    <cellStyle name="Nota 2 3 3 7 2 3" xfId="57194" xr:uid="{C067DFF2-743C-401E-9991-9D81FCE6EC13}"/>
    <cellStyle name="Nota 2 3 3 7 3" xfId="32263" xr:uid="{3031B908-35E4-4CA5-8886-095134FF47D5}"/>
    <cellStyle name="Nota 2 3 3 7 3 2" xfId="32264" xr:uid="{73C6FD30-5EAD-413C-96A1-353B29BE1927}"/>
    <cellStyle name="Nota 2 3 3 7 4" xfId="32265" xr:uid="{DB4DFDD7-C4CC-46A4-AB7D-ED388BB31277}"/>
    <cellStyle name="Nota 2 3 3 8" xfId="32266" xr:uid="{F77AF2B7-27E1-4A5A-8AC0-B539253B732E}"/>
    <cellStyle name="Nota 2 3 3 8 2" xfId="32267" xr:uid="{AE016222-0D1F-49E2-9846-A35D275DE20F}"/>
    <cellStyle name="Nota 2 3 3 8 2 2" xfId="32268" xr:uid="{7FEDC196-D902-4797-AD23-40D3E6D00241}"/>
    <cellStyle name="Nota 2 3 3 8 2 2 2" xfId="32269" xr:uid="{35E3F9AD-C7D8-4FE2-8924-962391EF755B}"/>
    <cellStyle name="Nota 2 3 3 8 2 3" xfId="32270" xr:uid="{9A46C597-A580-4C9C-BC5E-EB1C4D277C99}"/>
    <cellStyle name="Nota 2 3 3 8 3" xfId="32271" xr:uid="{78B4488F-018B-4CD1-BA82-59CFADCF1E26}"/>
    <cellStyle name="Nota 2 3 3 8 3 2" xfId="32272" xr:uid="{834CBBB9-5298-4F11-A8F8-06634D6C4808}"/>
    <cellStyle name="Nota 2 3 3 8 4" xfId="32273" xr:uid="{6732800D-EAC6-4890-BAB9-A70FC52BF59C}"/>
    <cellStyle name="Nota 2 3 3 8 4 2" xfId="32274" xr:uid="{31A9F898-B9E3-4AFF-B07E-FB9FA28F746A}"/>
    <cellStyle name="Nota 2 3 3 8 5" xfId="32275" xr:uid="{37F2A3BA-0CA2-411B-9398-B9A70D1D8E1D}"/>
    <cellStyle name="Nota 2 3 3 9" xfId="32276" xr:uid="{67D55C52-88C8-4BA6-8B55-CE4FC0657B51}"/>
    <cellStyle name="Nota 2 3 3 9 2" xfId="32277" xr:uid="{0C278DA9-3B6A-40CC-A3BD-27C0B0FECF6A}"/>
    <cellStyle name="Nota 2 3 3 9 2 2" xfId="32278" xr:uid="{CC845C26-209A-45D5-B137-DF5C164F731B}"/>
    <cellStyle name="Nota 2 3 3 9 3" xfId="32279" xr:uid="{34FE922B-D707-4AE9-8D73-8223238CBB82}"/>
    <cellStyle name="Nota 2 3 3 9 3 2" xfId="32280" xr:uid="{B98F0AF8-9BE0-4F23-9F38-C1DA10B67BEA}"/>
    <cellStyle name="Nota 2 3 3 9 4" xfId="32281" xr:uid="{F6E0B140-9F5A-4129-BE78-1649F54BF055}"/>
    <cellStyle name="Nota 2 3 4" xfId="3960" xr:uid="{A978D384-0836-41B5-A259-99244AA21804}"/>
    <cellStyle name="Nota 2 3 4 10" xfId="32282" xr:uid="{FC36FFD3-5CD3-4198-ABCD-B62996739ED1}"/>
    <cellStyle name="Nota 2 3 4 10 2" xfId="32283" xr:uid="{DBB1A3A0-D6A6-48FE-82CB-9CBA77412B22}"/>
    <cellStyle name="Nota 2 3 4 11" xfId="32284" xr:uid="{8654FAFC-6DBA-4E6F-BABB-3729AEE16A27}"/>
    <cellStyle name="Nota 2 3 4 12" xfId="32285" xr:uid="{C96D43E6-03F0-466B-900F-6ADE4C4B1FC6}"/>
    <cellStyle name="Nota 2 3 4 2" xfId="3961" xr:uid="{2970C4EF-B0D1-4976-BCCC-67B9DA90EEBB}"/>
    <cellStyle name="Nota 2 3 4 2 10" xfId="32286" xr:uid="{ED9BFAF3-CB23-4E82-BFDF-BF3FD46C8B76}"/>
    <cellStyle name="Nota 2 3 4 2 2" xfId="3962" xr:uid="{8E87B309-FF4B-4F19-AB40-821111FD5E11}"/>
    <cellStyle name="Nota 2 3 4 2 2 2" xfId="32287" xr:uid="{731313ED-C780-48FB-9313-1AB2F5870589}"/>
    <cellStyle name="Nota 2 3 4 2 2 2 2" xfId="32288" xr:uid="{2CB07B9F-4525-4137-8F3D-20E3DE3AD2A6}"/>
    <cellStyle name="Nota 2 3 4 2 2 2 2 2" xfId="32289" xr:uid="{45D299AD-53D2-40F8-AB4F-25086E556594}"/>
    <cellStyle name="Nota 2 3 4 2 2 2 2 2 2" xfId="32290" xr:uid="{8AEFD3C7-3FFB-415F-9F09-C008413C4484}"/>
    <cellStyle name="Nota 2 3 4 2 2 2 2 2 2 2" xfId="32291" xr:uid="{AE20D554-6CAE-445F-A057-81C8B1023358}"/>
    <cellStyle name="Nota 2 3 4 2 2 2 2 2 3" xfId="32292" xr:uid="{A70FB04B-7217-4226-B62A-6C02CFFE9606}"/>
    <cellStyle name="Nota 2 3 4 2 2 2 2 3" xfId="32293" xr:uid="{DA6DB3B5-63BA-43AE-AB3C-BFF5B5BE2C3F}"/>
    <cellStyle name="Nota 2 3 4 2 2 2 2 3 2" xfId="32294" xr:uid="{0AE98839-C956-431A-B1B7-E7E628C1D71C}"/>
    <cellStyle name="Nota 2 3 4 2 2 2 2 4" xfId="32295" xr:uid="{37F0DC93-360D-4BF0-A38F-1B10FA8504DB}"/>
    <cellStyle name="Nota 2 3 4 2 2 2 2 4 2" xfId="32296" xr:uid="{E57BFDCE-36E5-4284-9992-81253E19BC71}"/>
    <cellStyle name="Nota 2 3 4 2 2 2 2 5" xfId="32297" xr:uid="{0D30BC93-FFC5-4231-A260-43F34E496E64}"/>
    <cellStyle name="Nota 2 3 4 2 2 2 3" xfId="32298" xr:uid="{40054E82-AB22-4BA3-9612-495F77BD0726}"/>
    <cellStyle name="Nota 2 3 4 2 2 2 3 2" xfId="32299" xr:uid="{9938BFE3-EBFF-4D8D-8D9B-A5D027B331BD}"/>
    <cellStyle name="Nota 2 3 4 2 2 2 3 3" xfId="57195" xr:uid="{EF6FC443-9DFC-4F91-9B6E-F0982057509A}"/>
    <cellStyle name="Nota 2 3 4 2 2 2 4" xfId="32300" xr:uid="{22FA3151-BC60-4B64-BB36-EBDB441EF601}"/>
    <cellStyle name="Nota 2 3 4 2 2 2 4 2" xfId="32301" xr:uid="{674DF338-9C55-48BD-9B23-4EC0AC05A50C}"/>
    <cellStyle name="Nota 2 3 4 2 2 2 5" xfId="32302" xr:uid="{38547675-A2FE-419A-8135-E870FFD88463}"/>
    <cellStyle name="Nota 2 3 4 2 2 3" xfId="32303" xr:uid="{718B1E6C-46E3-4863-8CF7-894D02670263}"/>
    <cellStyle name="Nota 2 3 4 2 2 3 2" xfId="32304" xr:uid="{B13DCFE7-0DC5-4B76-B3EA-0A090DDDDFBC}"/>
    <cellStyle name="Nota 2 3 4 2 2 3 2 2" xfId="32305" xr:uid="{EE9E60BA-0A25-4F63-A3C4-CCB9A9525FF7}"/>
    <cellStyle name="Nota 2 3 4 2 2 3 2 3" xfId="57196" xr:uid="{29E52B3C-6770-40A4-ACE0-2638E38761D2}"/>
    <cellStyle name="Nota 2 3 4 2 2 3 3" xfId="32306" xr:uid="{CDCC2D67-D66A-4AB6-AE2B-B6B42B36E0DA}"/>
    <cellStyle name="Nota 2 3 4 2 2 3 3 2" xfId="32307" xr:uid="{DF59B0D7-CE74-4FF6-97C6-63A7376876C7}"/>
    <cellStyle name="Nota 2 3 4 2 2 3 4" xfId="32308" xr:uid="{C733EB78-7020-4034-A573-C8F016FC12EE}"/>
    <cellStyle name="Nota 2 3 4 2 2 4" xfId="32309" xr:uid="{51D83A65-8F3B-4630-9D4C-B71E900C478A}"/>
    <cellStyle name="Nota 2 3 4 2 2 4 2" xfId="32310" xr:uid="{FCECC8FC-CEC2-435D-B286-317FBD5AB04F}"/>
    <cellStyle name="Nota 2 3 4 2 2 4 2 2" xfId="32311" xr:uid="{2E3CCD0D-85F5-4F0C-B060-5ADB6259550F}"/>
    <cellStyle name="Nota 2 3 4 2 2 4 2 2 2" xfId="32312" xr:uid="{66B2C2DA-36CD-4F63-AA44-A399EEB59AD2}"/>
    <cellStyle name="Nota 2 3 4 2 2 4 2 3" xfId="32313" xr:uid="{BFF37365-A8B0-4120-B3E6-E35E6551A8D3}"/>
    <cellStyle name="Nota 2 3 4 2 2 4 3" xfId="32314" xr:uid="{AD42E439-8956-408F-ADE9-0294088D0D1B}"/>
    <cellStyle name="Nota 2 3 4 2 2 4 3 2" xfId="32315" xr:uid="{350FE8A5-F335-417A-938E-EEBAAF3F9050}"/>
    <cellStyle name="Nota 2 3 4 2 2 4 4" xfId="32316" xr:uid="{B67F49BE-F266-4613-875E-B19D55A88416}"/>
    <cellStyle name="Nota 2 3 4 2 2 4 4 2" xfId="32317" xr:uid="{4EF16725-D0C7-4F7A-9509-0B712144DC05}"/>
    <cellStyle name="Nota 2 3 4 2 2 4 5" xfId="32318" xr:uid="{E1510368-F28A-48A5-A442-20837FA84771}"/>
    <cellStyle name="Nota 2 3 4 2 2 5" xfId="32319" xr:uid="{38C82A97-A9EC-47F3-986F-9F37551D0D38}"/>
    <cellStyle name="Nota 2 3 4 2 2 5 2" xfId="32320" xr:uid="{3405C0EA-58A9-48F5-97FE-C67A52ED12ED}"/>
    <cellStyle name="Nota 2 3 4 2 2 5 2 2" xfId="32321" xr:uid="{EE3C8291-7A6D-43F7-9391-7F04C68FA947}"/>
    <cellStyle name="Nota 2 3 4 2 2 5 3" xfId="32322" xr:uid="{1A98DAA9-BDDF-48C5-ACBB-4B997E3531C5}"/>
    <cellStyle name="Nota 2 3 4 2 2 5 3 2" xfId="32323" xr:uid="{A4D6934B-3E21-4213-BA68-809D252713F2}"/>
    <cellStyle name="Nota 2 3 4 2 2 5 4" xfId="32324" xr:uid="{8EDBAE06-5F3B-4AE8-B42C-65C8ED3DC202}"/>
    <cellStyle name="Nota 2 3 4 2 2 6" xfId="32325" xr:uid="{05FDAC2B-0614-485D-AAD7-18B0A8C2A1CF}"/>
    <cellStyle name="Nota 2 3 4 2 2 6 2" xfId="32326" xr:uid="{1A98A955-F9FE-4109-B3F4-5B93BED49C88}"/>
    <cellStyle name="Nota 2 3 4 2 2 7" xfId="32327" xr:uid="{195D7DAE-D85D-4943-BFE9-7B52AECD66B3}"/>
    <cellStyle name="Nota 2 3 4 2 2 8" xfId="32328" xr:uid="{EB5D35EE-1F30-4D49-AE6E-C3FA9A572946}"/>
    <cellStyle name="Nota 2 3 4 2 3" xfId="3963" xr:uid="{77CC5B03-FF19-4C37-B1FC-5F840D192144}"/>
    <cellStyle name="Nota 2 3 4 2 3 2" xfId="32329" xr:uid="{0F131000-114A-4FB1-9140-4C8F466B933D}"/>
    <cellStyle name="Nota 2 3 4 2 3 2 2" xfId="32330" xr:uid="{55BA764D-E5C9-4AD9-BE0D-82521D05685F}"/>
    <cellStyle name="Nota 2 3 4 2 3 2 2 2" xfId="32331" xr:uid="{96BF8C42-A158-4AFA-B966-C3B9342CBD8A}"/>
    <cellStyle name="Nota 2 3 4 2 3 2 2 2 2" xfId="32332" xr:uid="{5350F3E5-C071-41B6-80FF-C5B7CA217E65}"/>
    <cellStyle name="Nota 2 3 4 2 3 2 2 2 2 2" xfId="32333" xr:uid="{4133597C-8F27-4D87-8551-5BE2AF251576}"/>
    <cellStyle name="Nota 2 3 4 2 3 2 2 2 3" xfId="32334" xr:uid="{DEC6B744-028E-48EB-A066-8FC73D14D9D8}"/>
    <cellStyle name="Nota 2 3 4 2 3 2 2 3" xfId="32335" xr:uid="{B9EB761A-AFF7-49A6-BDBB-B23C7706D7A1}"/>
    <cellStyle name="Nota 2 3 4 2 3 2 2 3 2" xfId="32336" xr:uid="{DD378F05-7A84-4A0E-AD73-9985331F2A53}"/>
    <cellStyle name="Nota 2 3 4 2 3 2 2 4" xfId="32337" xr:uid="{AFBFDB00-A4DB-44D4-AE25-F0E2D2149FA0}"/>
    <cellStyle name="Nota 2 3 4 2 3 2 2 4 2" xfId="32338" xr:uid="{48F14045-AFFF-422B-BBB8-C5F935DF6952}"/>
    <cellStyle name="Nota 2 3 4 2 3 2 2 5" xfId="32339" xr:uid="{504D1A65-A9C2-4EDF-AE1D-7A618728D8D8}"/>
    <cellStyle name="Nota 2 3 4 2 3 2 3" xfId="32340" xr:uid="{5EF1F386-E99F-4C8A-B2D5-E3C7BC619B59}"/>
    <cellStyle name="Nota 2 3 4 2 3 2 3 2" xfId="32341" xr:uid="{B7E2D724-6CD7-4C5E-8665-F47B490829A2}"/>
    <cellStyle name="Nota 2 3 4 2 3 2 3 3" xfId="57197" xr:uid="{294011CD-5539-4293-B8E7-7A8BAD70CFE2}"/>
    <cellStyle name="Nota 2 3 4 2 3 2 4" xfId="32342" xr:uid="{F71FFA1A-DD94-4366-99AE-EB426C8DF482}"/>
    <cellStyle name="Nota 2 3 4 2 3 2 4 2" xfId="32343" xr:uid="{09747A95-77C4-4E8D-BB8B-5E7D1893E302}"/>
    <cellStyle name="Nota 2 3 4 2 3 2 5" xfId="32344" xr:uid="{2EA957CC-7BCC-4F69-A5B6-BAE574283E74}"/>
    <cellStyle name="Nota 2 3 4 2 3 3" xfId="32345" xr:uid="{98A7554E-7F29-44FE-84FD-13CAAB57A11F}"/>
    <cellStyle name="Nota 2 3 4 2 3 3 2" xfId="32346" xr:uid="{F381C199-AFC0-4BAC-9A61-8203301A6426}"/>
    <cellStyle name="Nota 2 3 4 2 3 3 2 2" xfId="32347" xr:uid="{E4FF7436-86B6-4D49-BD3F-2BAF6A91A9F8}"/>
    <cellStyle name="Nota 2 3 4 2 3 3 2 3" xfId="57198" xr:uid="{57E0BE22-749A-46B5-8F08-14E61572B2C7}"/>
    <cellStyle name="Nota 2 3 4 2 3 3 3" xfId="32348" xr:uid="{B82AEAC1-DE67-4F8A-A256-C14ED58EF459}"/>
    <cellStyle name="Nota 2 3 4 2 3 3 3 2" xfId="32349" xr:uid="{472F6840-D752-44D8-8FD3-5364FD6893B1}"/>
    <cellStyle name="Nota 2 3 4 2 3 3 4" xfId="32350" xr:uid="{595B4AE0-7E96-4803-9F2D-513F0356212D}"/>
    <cellStyle name="Nota 2 3 4 2 3 4" xfId="32351" xr:uid="{16EC04D8-0E8D-4FD4-8558-65FE9EDAD20B}"/>
    <cellStyle name="Nota 2 3 4 2 3 4 2" xfId="32352" xr:uid="{F53B8B88-731B-40A7-86BE-B9B02880FED7}"/>
    <cellStyle name="Nota 2 3 4 2 3 4 2 2" xfId="32353" xr:uid="{D531C18E-AB6E-4BB5-ACBC-ED2F3EEB7606}"/>
    <cellStyle name="Nota 2 3 4 2 3 4 2 2 2" xfId="32354" xr:uid="{C682BF15-7D33-443C-B29E-096519D7B360}"/>
    <cellStyle name="Nota 2 3 4 2 3 4 2 3" xfId="32355" xr:uid="{68223C88-AEBA-4868-90A3-5F6E22B463F5}"/>
    <cellStyle name="Nota 2 3 4 2 3 4 3" xfId="32356" xr:uid="{D5AF9F5E-B131-4BC0-B515-93F29F0FBA9B}"/>
    <cellStyle name="Nota 2 3 4 2 3 4 3 2" xfId="32357" xr:uid="{9620DA1A-54F6-46EE-BF5E-702783B186AE}"/>
    <cellStyle name="Nota 2 3 4 2 3 4 4" xfId="32358" xr:uid="{FCA97022-8CEB-40DF-855B-5E2CF973CB6A}"/>
    <cellStyle name="Nota 2 3 4 2 3 4 4 2" xfId="32359" xr:uid="{06660A89-1AD2-4433-AFFC-EF944E552FBC}"/>
    <cellStyle name="Nota 2 3 4 2 3 4 5" xfId="32360" xr:uid="{689C6BC4-5882-4E80-85A5-725BD891BA05}"/>
    <cellStyle name="Nota 2 3 4 2 3 5" xfId="32361" xr:uid="{BB6516AC-38EA-49FD-8172-AE4A08613B89}"/>
    <cellStyle name="Nota 2 3 4 2 3 5 2" xfId="32362" xr:uid="{10E12005-1E8C-4412-A354-6C4C3D982C39}"/>
    <cellStyle name="Nota 2 3 4 2 3 5 2 2" xfId="32363" xr:uid="{F2BA2E7B-912D-4CE6-A404-F847826C2115}"/>
    <cellStyle name="Nota 2 3 4 2 3 5 3" xfId="32364" xr:uid="{516EB35B-DDF9-4C14-8950-2C7FB41A8CF6}"/>
    <cellStyle name="Nota 2 3 4 2 3 5 3 2" xfId="32365" xr:uid="{3680375E-941A-4305-BB6B-F5FBDE70F36C}"/>
    <cellStyle name="Nota 2 3 4 2 3 5 4" xfId="32366" xr:uid="{EEE02167-02AA-4A74-A890-6995918A1287}"/>
    <cellStyle name="Nota 2 3 4 2 3 6" xfId="32367" xr:uid="{457B9818-4ECD-4D66-8964-DF4E2F09C97E}"/>
    <cellStyle name="Nota 2 3 4 2 3 6 2" xfId="32368" xr:uid="{E546AAC3-A8C9-4801-BAF6-E96529F91937}"/>
    <cellStyle name="Nota 2 3 4 2 3 7" xfId="32369" xr:uid="{2EF7163E-5C34-4E63-9498-B80A40850A61}"/>
    <cellStyle name="Nota 2 3 4 2 3 8" xfId="32370" xr:uid="{4CC7A845-EF93-4720-9AAF-58F225C695EE}"/>
    <cellStyle name="Nota 2 3 4 2 4" xfId="32371" xr:uid="{B219EF86-CD44-4421-829E-BE9D4D17AE8A}"/>
    <cellStyle name="Nota 2 3 4 2 4 2" xfId="32372" xr:uid="{AAA4DBDF-AE39-405A-B623-B3CAA204D5E1}"/>
    <cellStyle name="Nota 2 3 4 2 4 2 2" xfId="32373" xr:uid="{B4BFB8A5-729A-4701-8004-306FF3DCBB3D}"/>
    <cellStyle name="Nota 2 3 4 2 4 2 2 2" xfId="32374" xr:uid="{F6D6FBE2-CD07-4F30-9012-D35E75622BDF}"/>
    <cellStyle name="Nota 2 3 4 2 4 2 2 2 2" xfId="32375" xr:uid="{9BF51003-8396-4A90-9FD4-5289C41C91AF}"/>
    <cellStyle name="Nota 2 3 4 2 4 2 2 3" xfId="32376" xr:uid="{F0FF2967-927C-4E32-80AE-743B0D313E27}"/>
    <cellStyle name="Nota 2 3 4 2 4 2 3" xfId="32377" xr:uid="{DDC94E55-688F-4E6E-88F9-220C492283E0}"/>
    <cellStyle name="Nota 2 3 4 2 4 2 3 2" xfId="32378" xr:uid="{218D4DDA-04D0-4102-884A-698B9EC31C90}"/>
    <cellStyle name="Nota 2 3 4 2 4 2 4" xfId="32379" xr:uid="{BD8501F4-0FBB-45C8-B1DE-A5B9DE27451A}"/>
    <cellStyle name="Nota 2 3 4 2 4 2 4 2" xfId="32380" xr:uid="{54C17DD3-0D4B-4F5A-A65A-BC0C82FABAD8}"/>
    <cellStyle name="Nota 2 3 4 2 4 2 5" xfId="32381" xr:uid="{AA1D5701-6309-4A30-AEEA-1262A7AEFE9F}"/>
    <cellStyle name="Nota 2 3 4 2 4 3" xfId="32382" xr:uid="{F7A36526-DF33-4E8E-9FA3-0F99D14A81CC}"/>
    <cellStyle name="Nota 2 3 4 2 4 3 2" xfId="32383" xr:uid="{1BC0F70F-9DD3-49BB-ABD1-8B8AFC5613FA}"/>
    <cellStyle name="Nota 2 3 4 2 4 3 3" xfId="57199" xr:uid="{1EED1FA6-D319-4A0E-873C-A6228557C7DB}"/>
    <cellStyle name="Nota 2 3 4 2 4 4" xfId="32384" xr:uid="{FECD651F-A2C5-4A11-8320-EB6F014A24F0}"/>
    <cellStyle name="Nota 2 3 4 2 4 4 2" xfId="32385" xr:uid="{6D54BCA0-4EF4-4060-879B-CF89D26EB290}"/>
    <cellStyle name="Nota 2 3 4 2 4 5" xfId="32386" xr:uid="{00D39E0B-091C-4D92-9706-12A177313DB3}"/>
    <cellStyle name="Nota 2 3 4 2 5" xfId="32387" xr:uid="{5680C4E1-30B8-4A1D-B714-AB419674A096}"/>
    <cellStyle name="Nota 2 3 4 2 5 2" xfId="32388" xr:uid="{605D1DD8-E2CB-4C6C-B6E0-C3DA2C24B317}"/>
    <cellStyle name="Nota 2 3 4 2 5 2 2" xfId="32389" xr:uid="{3081C41F-583A-493A-96B3-FBFE2FE26AF5}"/>
    <cellStyle name="Nota 2 3 4 2 5 2 3" xfId="57200" xr:uid="{5CCA3A98-C544-4BAB-8433-A13A8043FD4B}"/>
    <cellStyle name="Nota 2 3 4 2 5 3" xfId="32390" xr:uid="{A5B42D91-BA30-418B-9ABA-426959CBBC6A}"/>
    <cellStyle name="Nota 2 3 4 2 5 3 2" xfId="32391" xr:uid="{9B44827A-7ABB-4A27-BEF1-E8FC44E7F1E7}"/>
    <cellStyle name="Nota 2 3 4 2 5 4" xfId="32392" xr:uid="{57E964B7-D06B-4289-AF4E-0C4952E0964B}"/>
    <cellStyle name="Nota 2 3 4 2 6" xfId="32393" xr:uid="{B6B19CBA-B744-4AE3-82EC-F18BD5794A57}"/>
    <cellStyle name="Nota 2 3 4 2 6 2" xfId="32394" xr:uid="{CD31EB61-2F3D-4D7F-A6DE-FE2ABE147145}"/>
    <cellStyle name="Nota 2 3 4 2 6 2 2" xfId="32395" xr:uid="{EA0B5E43-8067-4AEE-8A60-A0A3A4A2F83E}"/>
    <cellStyle name="Nota 2 3 4 2 6 2 2 2" xfId="32396" xr:uid="{FEA29E10-52D0-4920-A24D-4139E3A0711D}"/>
    <cellStyle name="Nota 2 3 4 2 6 2 3" xfId="32397" xr:uid="{51149C63-BE50-4428-8958-0DAA412EE5F6}"/>
    <cellStyle name="Nota 2 3 4 2 6 3" xfId="32398" xr:uid="{D108F982-36C5-48EE-8CAA-EAE9C77B4D98}"/>
    <cellStyle name="Nota 2 3 4 2 6 3 2" xfId="32399" xr:uid="{EC4E231A-16E3-4C23-B927-B6239467564C}"/>
    <cellStyle name="Nota 2 3 4 2 6 4" xfId="32400" xr:uid="{DBE7AD0F-DDBC-4BE5-A258-AD60637028CC}"/>
    <cellStyle name="Nota 2 3 4 2 6 4 2" xfId="32401" xr:uid="{6D5AA807-0F4E-4BA5-B66A-7DBE605FCBD7}"/>
    <cellStyle name="Nota 2 3 4 2 6 5" xfId="32402" xr:uid="{2E2DDE1A-988B-48C8-A2D5-4872E485B979}"/>
    <cellStyle name="Nota 2 3 4 2 7" xfId="32403" xr:uid="{97E748FA-A4B3-4D64-BD66-40403B9691E8}"/>
    <cellStyle name="Nota 2 3 4 2 7 2" xfId="32404" xr:uid="{01903DDD-B3D3-4DED-80F1-7731A49B5EDE}"/>
    <cellStyle name="Nota 2 3 4 2 7 2 2" xfId="32405" xr:uid="{811A0EDD-0F17-4277-925E-47496C03419A}"/>
    <cellStyle name="Nota 2 3 4 2 7 3" xfId="32406" xr:uid="{AA8E1B6B-FB30-4707-A1C6-7EB3B1E534CC}"/>
    <cellStyle name="Nota 2 3 4 2 7 3 2" xfId="32407" xr:uid="{CDE23EF9-CC53-4D8B-89E2-8969FE5A6B43}"/>
    <cellStyle name="Nota 2 3 4 2 7 4" xfId="32408" xr:uid="{09706914-51FD-494D-8474-DE89A1141E18}"/>
    <cellStyle name="Nota 2 3 4 2 8" xfId="32409" xr:uid="{760E5BD5-53C3-487D-8C08-85CFB0649AD1}"/>
    <cellStyle name="Nota 2 3 4 2 8 2" xfId="32410" xr:uid="{15C1B9A9-1D35-4AD6-BB79-5C09C20C1182}"/>
    <cellStyle name="Nota 2 3 4 2 9" xfId="32411" xr:uid="{029D3850-F3AB-4BE1-8A4F-12835D95713F}"/>
    <cellStyle name="Nota 2 3 4 3" xfId="3964" xr:uid="{1F091F17-188B-4167-B723-581D6249DA17}"/>
    <cellStyle name="Nota 2 3 4 3 2" xfId="32412" xr:uid="{C866AEBE-8793-4E31-AEDC-5AB0A3A851EC}"/>
    <cellStyle name="Nota 2 3 4 3 2 2" xfId="32413" xr:uid="{91C47D6F-9854-445D-A404-5B4E0A215044}"/>
    <cellStyle name="Nota 2 3 4 3 2 2 2" xfId="32414" xr:uid="{D47595B6-6DE0-4E32-8EF9-E9817B4512F0}"/>
    <cellStyle name="Nota 2 3 4 3 2 2 2 2" xfId="32415" xr:uid="{99E83577-5F28-4634-80F3-E3E1314AA47E}"/>
    <cellStyle name="Nota 2 3 4 3 2 2 2 2 2" xfId="32416" xr:uid="{72EF2FA4-2717-46D9-8584-03232DE5C682}"/>
    <cellStyle name="Nota 2 3 4 3 2 2 2 3" xfId="32417" xr:uid="{DAEB6902-D757-4C02-855E-8356618A80A7}"/>
    <cellStyle name="Nota 2 3 4 3 2 2 3" xfId="32418" xr:uid="{545BD39B-D6D9-4BE8-AABD-3A30F77C2BC4}"/>
    <cellStyle name="Nota 2 3 4 3 2 2 3 2" xfId="32419" xr:uid="{55743CAA-C2B1-4540-B629-58A2F7CBDFB0}"/>
    <cellStyle name="Nota 2 3 4 3 2 2 4" xfId="32420" xr:uid="{B005AA41-4E35-4EC0-876A-ADAA772F0DE7}"/>
    <cellStyle name="Nota 2 3 4 3 2 2 4 2" xfId="32421" xr:uid="{6FE33A78-7411-4BC6-A310-ABE1B3DCB8CD}"/>
    <cellStyle name="Nota 2 3 4 3 2 2 5" xfId="32422" xr:uid="{DA8C731A-578B-4A3C-8A33-ABD63ADEB534}"/>
    <cellStyle name="Nota 2 3 4 3 2 3" xfId="32423" xr:uid="{DCBA0380-EE69-4E86-A220-4A35FB954795}"/>
    <cellStyle name="Nota 2 3 4 3 2 3 2" xfId="32424" xr:uid="{D48B0DAD-8B34-4305-A958-8A6D6BB9AE21}"/>
    <cellStyle name="Nota 2 3 4 3 2 3 3" xfId="57201" xr:uid="{5FE2FF99-BF91-4921-8666-FC49CEC23979}"/>
    <cellStyle name="Nota 2 3 4 3 2 4" xfId="32425" xr:uid="{2DA69BF9-FD20-4DFF-8DD5-46B2A5733B6D}"/>
    <cellStyle name="Nota 2 3 4 3 2 4 2" xfId="32426" xr:uid="{7F50B765-91B4-4F9D-A2B2-EBC9D195F7DF}"/>
    <cellStyle name="Nota 2 3 4 3 2 5" xfId="32427" xr:uid="{C01AB508-4FFB-4190-A87D-129512058B28}"/>
    <cellStyle name="Nota 2 3 4 3 3" xfId="32428" xr:uid="{44D425B0-5CAD-4485-9D45-647701731FF7}"/>
    <cellStyle name="Nota 2 3 4 3 3 2" xfId="32429" xr:uid="{D8B72623-C7FC-490F-A4A5-790C4DC47C26}"/>
    <cellStyle name="Nota 2 3 4 3 3 2 2" xfId="32430" xr:uid="{AEE3B88A-A94D-4D63-A694-FAEA5C810658}"/>
    <cellStyle name="Nota 2 3 4 3 3 2 3" xfId="57202" xr:uid="{B1E94A6C-33BA-4E97-82AE-CAF1A6C135D2}"/>
    <cellStyle name="Nota 2 3 4 3 3 3" xfId="32431" xr:uid="{3AAA6700-6EFA-4ECA-9729-2E7147968C0E}"/>
    <cellStyle name="Nota 2 3 4 3 3 3 2" xfId="32432" xr:uid="{ED976416-D3C2-42AA-84D5-55025D6EB427}"/>
    <cellStyle name="Nota 2 3 4 3 3 4" xfId="32433" xr:uid="{54EE528F-3849-4476-B466-2C62B256D0F3}"/>
    <cellStyle name="Nota 2 3 4 3 4" xfId="32434" xr:uid="{38A4322A-2E7C-4A3B-A2FA-43211F0AB06C}"/>
    <cellStyle name="Nota 2 3 4 3 4 2" xfId="32435" xr:uid="{B6B3BC9B-A112-4E8C-A02F-AEB67090D6FD}"/>
    <cellStyle name="Nota 2 3 4 3 4 2 2" xfId="32436" xr:uid="{AC8C22D7-6C1A-4FC2-8A66-C097B8F6B660}"/>
    <cellStyle name="Nota 2 3 4 3 4 2 2 2" xfId="32437" xr:uid="{F7A93AFB-AD8E-4EB1-B1A0-1CDA1A1858E3}"/>
    <cellStyle name="Nota 2 3 4 3 4 2 3" xfId="32438" xr:uid="{D6BECF13-91D1-40E6-9AAA-66A575CE525A}"/>
    <cellStyle name="Nota 2 3 4 3 4 3" xfId="32439" xr:uid="{C1655968-469F-49E7-83DB-E25B7DDA81F7}"/>
    <cellStyle name="Nota 2 3 4 3 4 3 2" xfId="32440" xr:uid="{D5DA4E6E-3E3C-4F24-A6AC-4AE39837302F}"/>
    <cellStyle name="Nota 2 3 4 3 4 4" xfId="32441" xr:uid="{F73AB43B-24F1-4F05-972D-7669247BD892}"/>
    <cellStyle name="Nota 2 3 4 3 4 4 2" xfId="32442" xr:uid="{18C3F1A9-B1E0-4056-A1BF-EF9703E5671F}"/>
    <cellStyle name="Nota 2 3 4 3 4 5" xfId="32443" xr:uid="{F23DC4C5-3ED3-41CE-B082-C58766574860}"/>
    <cellStyle name="Nota 2 3 4 3 5" xfId="32444" xr:uid="{6768E580-68B3-47FD-ADD0-0AAD768AED55}"/>
    <cellStyle name="Nota 2 3 4 3 5 2" xfId="32445" xr:uid="{8D748984-C93A-4295-B602-B901661F45C1}"/>
    <cellStyle name="Nota 2 3 4 3 5 2 2" xfId="32446" xr:uid="{59327089-6416-4690-8F3A-B367E921C0C1}"/>
    <cellStyle name="Nota 2 3 4 3 5 3" xfId="32447" xr:uid="{36D54B26-3822-42C4-97B4-8E38202DFD5B}"/>
    <cellStyle name="Nota 2 3 4 3 5 3 2" xfId="32448" xr:uid="{35AAE12C-CC6C-4620-9C0A-199D1783039E}"/>
    <cellStyle name="Nota 2 3 4 3 5 4" xfId="32449" xr:uid="{35FD3DA4-655C-4271-A09E-152ECB990C13}"/>
    <cellStyle name="Nota 2 3 4 3 6" xfId="32450" xr:uid="{01DEDA2B-D2A1-44AB-A39F-C72A4EC4C8A7}"/>
    <cellStyle name="Nota 2 3 4 3 6 2" xfId="32451" xr:uid="{6774D83C-D06D-4210-BC85-CB94239D901B}"/>
    <cellStyle name="Nota 2 3 4 3 7" xfId="32452" xr:uid="{D248B57B-DD27-4C3E-A4FC-1397A0EC6701}"/>
    <cellStyle name="Nota 2 3 4 3 8" xfId="32453" xr:uid="{ED0C190B-7816-486F-BCA4-17ACEC2E8D78}"/>
    <cellStyle name="Nota 2 3 4 4" xfId="3965" xr:uid="{9BC74BDE-4B6E-4DA3-A56F-31954D870F13}"/>
    <cellStyle name="Nota 2 3 4 4 2" xfId="32454" xr:uid="{415D3081-C6DD-4BF1-BD0D-22C6CBD81CB9}"/>
    <cellStyle name="Nota 2 3 4 4 2 2" xfId="32455" xr:uid="{E8CA6130-775E-4AB1-B76A-EC24C7445980}"/>
    <cellStyle name="Nota 2 3 4 4 2 2 2" xfId="32456" xr:uid="{6DA99861-9EA8-459B-A240-874842F21AE4}"/>
    <cellStyle name="Nota 2 3 4 4 2 2 2 2" xfId="32457" xr:uid="{AD55CDAA-1258-40D1-AD28-BEA72F3ADFA7}"/>
    <cellStyle name="Nota 2 3 4 4 2 2 2 2 2" xfId="32458" xr:uid="{0F5E527E-5E90-44D9-AAA3-59A61E62254D}"/>
    <cellStyle name="Nota 2 3 4 4 2 2 2 3" xfId="32459" xr:uid="{7F68B385-45BD-4F0E-AB44-3DCDCF75E400}"/>
    <cellStyle name="Nota 2 3 4 4 2 2 3" xfId="32460" xr:uid="{D4D0A8A2-9033-49DF-9318-AD899DAE6BDB}"/>
    <cellStyle name="Nota 2 3 4 4 2 2 3 2" xfId="32461" xr:uid="{47B2C948-0117-4299-90E7-24447D1FC3D7}"/>
    <cellStyle name="Nota 2 3 4 4 2 2 4" xfId="32462" xr:uid="{83E7A6C3-C372-4B40-AB41-C88700A14F13}"/>
    <cellStyle name="Nota 2 3 4 4 2 2 4 2" xfId="32463" xr:uid="{2CF26E76-8F39-4A69-B894-F73A07A47E16}"/>
    <cellStyle name="Nota 2 3 4 4 2 2 5" xfId="32464" xr:uid="{83C63CD1-78BA-4F7A-972E-5AE76F9C567A}"/>
    <cellStyle name="Nota 2 3 4 4 2 3" xfId="32465" xr:uid="{7A71DA93-12EE-4586-A268-C5639F77E0AF}"/>
    <cellStyle name="Nota 2 3 4 4 2 3 2" xfId="32466" xr:uid="{C7E74093-3A73-415E-B8A3-462CB9453B33}"/>
    <cellStyle name="Nota 2 3 4 4 2 3 3" xfId="57203" xr:uid="{39A7B3A9-AAE7-4D1F-ADA8-284579C131A8}"/>
    <cellStyle name="Nota 2 3 4 4 2 4" xfId="32467" xr:uid="{23D58EC9-FE25-4A30-A107-4ADB2C3FBA5A}"/>
    <cellStyle name="Nota 2 3 4 4 2 4 2" xfId="32468" xr:uid="{C7CD6A14-B9B5-4891-9DBB-722BE51B69BD}"/>
    <cellStyle name="Nota 2 3 4 4 2 5" xfId="32469" xr:uid="{D4692DC2-D61A-451B-9D21-27E331AC1494}"/>
    <cellStyle name="Nota 2 3 4 4 3" xfId="32470" xr:uid="{E9F6F3D0-B81A-4C8E-B88A-F956C5816339}"/>
    <cellStyle name="Nota 2 3 4 4 3 2" xfId="32471" xr:uid="{875875FF-2787-4FCE-84FD-E5DA36A17E98}"/>
    <cellStyle name="Nota 2 3 4 4 3 2 2" xfId="32472" xr:uid="{43A97A9E-2655-4AD7-9B3E-3BB4699B8296}"/>
    <cellStyle name="Nota 2 3 4 4 3 2 3" xfId="57204" xr:uid="{677459C8-3E35-41EF-A440-C21E600F5863}"/>
    <cellStyle name="Nota 2 3 4 4 3 3" xfId="32473" xr:uid="{8F391D51-5250-48DA-BE0B-865F5819FAAA}"/>
    <cellStyle name="Nota 2 3 4 4 3 3 2" xfId="32474" xr:uid="{609C3B43-4852-4246-A644-0AF4407D4598}"/>
    <cellStyle name="Nota 2 3 4 4 3 4" xfId="32475" xr:uid="{E107039B-46EF-424D-B89C-42B1C1A98435}"/>
    <cellStyle name="Nota 2 3 4 4 4" xfId="32476" xr:uid="{28A7EBB0-E5A6-4D25-A277-45D1E015630F}"/>
    <cellStyle name="Nota 2 3 4 4 4 2" xfId="32477" xr:uid="{653471FC-33EA-4662-9101-8C9EBE81ADFE}"/>
    <cellStyle name="Nota 2 3 4 4 4 2 2" xfId="32478" xr:uid="{73BBF9FD-E168-4754-826C-40EA5A1D9F89}"/>
    <cellStyle name="Nota 2 3 4 4 4 2 2 2" xfId="32479" xr:uid="{0EEF3A38-7496-4DBF-A668-84EEAD46BFA8}"/>
    <cellStyle name="Nota 2 3 4 4 4 2 3" xfId="32480" xr:uid="{676C6175-A677-4176-8254-1FA3CA5644D7}"/>
    <cellStyle name="Nota 2 3 4 4 4 3" xfId="32481" xr:uid="{B8E1C726-3C1A-42F8-A2A9-0C336F96486C}"/>
    <cellStyle name="Nota 2 3 4 4 4 3 2" xfId="32482" xr:uid="{908267C1-0E7A-49AF-9A38-7CF5556B555B}"/>
    <cellStyle name="Nota 2 3 4 4 4 4" xfId="32483" xr:uid="{F0958994-5174-4281-BC32-DA70C3D336C2}"/>
    <cellStyle name="Nota 2 3 4 4 4 4 2" xfId="32484" xr:uid="{B3A8BBAD-9E3D-46EF-AF1E-A05D743ECA4B}"/>
    <cellStyle name="Nota 2 3 4 4 4 5" xfId="32485" xr:uid="{05664FB8-C55B-454C-9374-A6FB6DF5B16A}"/>
    <cellStyle name="Nota 2 3 4 4 5" xfId="32486" xr:uid="{9EFACE51-FEFE-4851-866A-51A6120B7867}"/>
    <cellStyle name="Nota 2 3 4 4 5 2" xfId="32487" xr:uid="{CC988609-951C-4937-B033-420E35B85930}"/>
    <cellStyle name="Nota 2 3 4 4 5 2 2" xfId="32488" xr:uid="{6167BC4F-5D8A-40C0-BA97-07F3B9768C0D}"/>
    <cellStyle name="Nota 2 3 4 4 5 3" xfId="32489" xr:uid="{715DB76C-A47A-43CB-9F9D-5DA5AC77364F}"/>
    <cellStyle name="Nota 2 3 4 4 5 3 2" xfId="32490" xr:uid="{7C42F71F-821F-4A18-A0BD-98CCEF4C51D9}"/>
    <cellStyle name="Nota 2 3 4 4 5 4" xfId="32491" xr:uid="{E2485116-3CDF-424D-83A1-688ECCAC1639}"/>
    <cellStyle name="Nota 2 3 4 4 6" xfId="32492" xr:uid="{9AD72207-D9FC-47D3-A6A4-E14E864B9BD9}"/>
    <cellStyle name="Nota 2 3 4 4 6 2" xfId="32493" xr:uid="{807277D4-B8DA-4862-8454-931BF7DF653C}"/>
    <cellStyle name="Nota 2 3 4 4 7" xfId="32494" xr:uid="{C0CCE204-3DAF-4426-84F0-06017DBECD4A}"/>
    <cellStyle name="Nota 2 3 4 4 8" xfId="32495" xr:uid="{58C62D9F-0692-4483-84AF-3388601B65B6}"/>
    <cellStyle name="Nota 2 3 4 5" xfId="3966" xr:uid="{32FC25DD-DCC0-4C34-915A-35BAFB711743}"/>
    <cellStyle name="Nota 2 3 4 5 2" xfId="32496" xr:uid="{8D13B920-2738-4E01-88C5-AA652F047C1B}"/>
    <cellStyle name="Nota 2 3 4 5 2 2" xfId="32497" xr:uid="{574B3778-9D81-4BBC-BA15-4CF2CD5910B4}"/>
    <cellStyle name="Nota 2 3 4 5 2 2 2" xfId="32498" xr:uid="{D6709027-7AB7-43B9-A215-19AC5A15A14D}"/>
    <cellStyle name="Nota 2 3 4 5 2 2 2 2" xfId="32499" xr:uid="{1260DB21-8960-4CB9-B70F-B62682198560}"/>
    <cellStyle name="Nota 2 3 4 5 2 2 2 2 2" xfId="32500" xr:uid="{7517C27B-2807-406D-AA9A-182590F5FC2D}"/>
    <cellStyle name="Nota 2 3 4 5 2 2 2 3" xfId="32501" xr:uid="{E6CD0A1C-66AE-4064-BB30-E0C3DCC52ED1}"/>
    <cellStyle name="Nota 2 3 4 5 2 2 3" xfId="32502" xr:uid="{F1D9916D-5794-4A39-B277-B7D74A2C0BDE}"/>
    <cellStyle name="Nota 2 3 4 5 2 2 3 2" xfId="32503" xr:uid="{2783FFE1-3D4F-4482-A48C-A8EB47E3E33D}"/>
    <cellStyle name="Nota 2 3 4 5 2 2 4" xfId="32504" xr:uid="{CADE0788-B93F-451D-8BE5-47F70685A4E1}"/>
    <cellStyle name="Nota 2 3 4 5 2 2 4 2" xfId="32505" xr:uid="{185B6F94-683D-4B64-A29C-1E20489913CE}"/>
    <cellStyle name="Nota 2 3 4 5 2 2 5" xfId="32506" xr:uid="{7CAD7DD1-3969-4CB9-B09C-3676293C8532}"/>
    <cellStyle name="Nota 2 3 4 5 2 3" xfId="32507" xr:uid="{DB0DC9D0-4592-487E-A6B9-18F321AC0609}"/>
    <cellStyle name="Nota 2 3 4 5 2 3 2" xfId="32508" xr:uid="{0D0BA0FF-7F7F-4A69-9F93-6DEC43CC971F}"/>
    <cellStyle name="Nota 2 3 4 5 2 3 3" xfId="57205" xr:uid="{5EE80A83-56AA-490F-A673-85C1749C7A30}"/>
    <cellStyle name="Nota 2 3 4 5 2 4" xfId="32509" xr:uid="{306D92F5-6DA5-433B-AA30-0A2AADAE1B43}"/>
    <cellStyle name="Nota 2 3 4 5 2 4 2" xfId="32510" xr:uid="{D45EA326-9B1C-40AE-AB5F-06F2EBCE72B2}"/>
    <cellStyle name="Nota 2 3 4 5 2 5" xfId="32511" xr:uid="{D0C53140-C105-4ACC-9281-B7EE1005AF67}"/>
    <cellStyle name="Nota 2 3 4 5 3" xfId="32512" xr:uid="{9C85CFEF-F3B8-4F46-81FB-AA8F623F7D2A}"/>
    <cellStyle name="Nota 2 3 4 5 3 2" xfId="32513" xr:uid="{6390AA81-F675-4B65-BA47-42EFAFCAD2B9}"/>
    <cellStyle name="Nota 2 3 4 5 3 2 2" xfId="32514" xr:uid="{CC7AE34D-2E46-413F-A5DE-AE0AA896F2E4}"/>
    <cellStyle name="Nota 2 3 4 5 3 2 3" xfId="57206" xr:uid="{01AF0191-EBF4-4958-BC63-A2949A9F4D25}"/>
    <cellStyle name="Nota 2 3 4 5 3 3" xfId="32515" xr:uid="{1F896C76-3DEC-448C-9B47-764DF7392A44}"/>
    <cellStyle name="Nota 2 3 4 5 3 3 2" xfId="32516" xr:uid="{0F11C120-E987-40F8-B2D0-3E8D41D54DA0}"/>
    <cellStyle name="Nota 2 3 4 5 3 4" xfId="32517" xr:uid="{68A7BC9B-09E7-4C49-84CC-03C497052F83}"/>
    <cellStyle name="Nota 2 3 4 5 4" xfId="32518" xr:uid="{AABFEABD-4D9F-435D-AA49-7D6BDC77EA94}"/>
    <cellStyle name="Nota 2 3 4 5 4 2" xfId="32519" xr:uid="{5CF71478-5765-4FED-ADDF-3D5DAF70BC21}"/>
    <cellStyle name="Nota 2 3 4 5 4 2 2" xfId="32520" xr:uid="{17AAB799-A320-4207-AA0B-F402CCC2D32B}"/>
    <cellStyle name="Nota 2 3 4 5 4 2 2 2" xfId="32521" xr:uid="{9B66B23E-C692-4CBE-9053-282FE1229AC3}"/>
    <cellStyle name="Nota 2 3 4 5 4 2 3" xfId="32522" xr:uid="{2CDB354A-A84E-421A-9750-217AAB5E061D}"/>
    <cellStyle name="Nota 2 3 4 5 4 3" xfId="32523" xr:uid="{6C9F1BAE-DCD5-4856-9BDD-09F61250787B}"/>
    <cellStyle name="Nota 2 3 4 5 4 3 2" xfId="32524" xr:uid="{29A227CF-9A2A-43C2-9169-503A0A61D56B}"/>
    <cellStyle name="Nota 2 3 4 5 4 4" xfId="32525" xr:uid="{32E2F76E-439A-46D9-86BE-44EC35A540B5}"/>
    <cellStyle name="Nota 2 3 4 5 4 4 2" xfId="32526" xr:uid="{616469E6-1022-402A-B91A-C1ABA674A59D}"/>
    <cellStyle name="Nota 2 3 4 5 4 5" xfId="32527" xr:uid="{16FAAC50-379E-4BCE-B856-580411F380E9}"/>
    <cellStyle name="Nota 2 3 4 5 5" xfId="32528" xr:uid="{881F35B8-EB8D-4941-8ACA-5B90B874264A}"/>
    <cellStyle name="Nota 2 3 4 5 5 2" xfId="32529" xr:uid="{202B59E2-E1F5-46BF-9AFB-5C9520D0D708}"/>
    <cellStyle name="Nota 2 3 4 5 5 2 2" xfId="32530" xr:uid="{20168D45-B80B-493F-B8E1-861D830260C0}"/>
    <cellStyle name="Nota 2 3 4 5 5 3" xfId="32531" xr:uid="{31FC4494-789F-4BB2-AEA2-5323F00F86E1}"/>
    <cellStyle name="Nota 2 3 4 5 5 3 2" xfId="32532" xr:uid="{0D29A1E6-0071-46A6-9A15-D9CEBE52A663}"/>
    <cellStyle name="Nota 2 3 4 5 5 4" xfId="32533" xr:uid="{71DC64B6-DA53-4DF8-B27A-A39B6BE8D1CB}"/>
    <cellStyle name="Nota 2 3 4 5 6" xfId="32534" xr:uid="{BA353920-8476-4396-BF50-21309111233E}"/>
    <cellStyle name="Nota 2 3 4 5 6 2" xfId="32535" xr:uid="{CD8D2C70-A88E-41B9-AC17-5BC768AD4111}"/>
    <cellStyle name="Nota 2 3 4 5 7" xfId="32536" xr:uid="{FFC793EB-6BD0-4B56-B661-C562A857A8AB}"/>
    <cellStyle name="Nota 2 3 4 5 8" xfId="32537" xr:uid="{1B1B04AF-28ED-4117-ADB0-D14D10676C6A}"/>
    <cellStyle name="Nota 2 3 4 6" xfId="32538" xr:uid="{22A138C2-8903-4BD5-92EE-C78A17B60124}"/>
    <cellStyle name="Nota 2 3 4 6 2" xfId="32539" xr:uid="{190AE02E-60CB-43A4-9A3E-78D3C3388EA0}"/>
    <cellStyle name="Nota 2 3 4 6 2 2" xfId="32540" xr:uid="{31563287-E750-41A7-9763-40AB04F45976}"/>
    <cellStyle name="Nota 2 3 4 6 2 2 2" xfId="32541" xr:uid="{9B36578F-63AA-4FF6-B04E-01B9A8EB2E3E}"/>
    <cellStyle name="Nota 2 3 4 6 2 2 2 2" xfId="32542" xr:uid="{FC5FFFAB-EC9D-4478-BEC2-FE3FA5685D80}"/>
    <cellStyle name="Nota 2 3 4 6 2 2 3" xfId="32543" xr:uid="{255D4E75-CF95-4BDA-ACAF-A4BD8CE84C19}"/>
    <cellStyle name="Nota 2 3 4 6 2 3" xfId="32544" xr:uid="{43DA799C-222B-481A-83F4-F23CADD4DFE4}"/>
    <cellStyle name="Nota 2 3 4 6 2 3 2" xfId="32545" xr:uid="{C2758702-BCFC-4375-ADC4-C47062E7A177}"/>
    <cellStyle name="Nota 2 3 4 6 2 4" xfId="32546" xr:uid="{6036A2B3-C352-405D-9099-4862DA5D7E0E}"/>
    <cellStyle name="Nota 2 3 4 6 2 4 2" xfId="32547" xr:uid="{A356BDAF-D5ED-4D82-96D6-1E84CDE8B841}"/>
    <cellStyle name="Nota 2 3 4 6 2 5" xfId="32548" xr:uid="{6ABCFBD0-AB6C-4FD4-BFCB-C8051DBD3DF1}"/>
    <cellStyle name="Nota 2 3 4 6 3" xfId="32549" xr:uid="{AF06A1FC-AF44-4589-BE62-27E932FF5483}"/>
    <cellStyle name="Nota 2 3 4 6 3 2" xfId="32550" xr:uid="{3998CA14-B449-45C0-A999-250C907A26E5}"/>
    <cellStyle name="Nota 2 3 4 6 3 3" xfId="57207" xr:uid="{787F07FB-771D-4E19-87FD-5D2C19ED4753}"/>
    <cellStyle name="Nota 2 3 4 6 4" xfId="32551" xr:uid="{4AAC0EE3-D5C3-4C7F-A6A4-DF58FBE9688F}"/>
    <cellStyle name="Nota 2 3 4 6 4 2" xfId="32552" xr:uid="{1E4BFB00-3690-4A5C-B517-4097174CF14B}"/>
    <cellStyle name="Nota 2 3 4 6 5" xfId="32553" xr:uid="{8AD3B355-F3FC-42EA-A0A4-80F587FB5FE3}"/>
    <cellStyle name="Nota 2 3 4 7" xfId="32554" xr:uid="{76631FC5-5EFC-4FB1-A4B3-69EF5D82682C}"/>
    <cellStyle name="Nota 2 3 4 7 2" xfId="32555" xr:uid="{94627A10-6937-4E15-B315-74EB4EDF50C7}"/>
    <cellStyle name="Nota 2 3 4 7 2 2" xfId="32556" xr:uid="{B4191DCD-98C0-49A8-8934-4C0AED4DFBDA}"/>
    <cellStyle name="Nota 2 3 4 7 2 3" xfId="57208" xr:uid="{0FD3BAF7-804C-4D9A-B0FB-B649C79AA7D6}"/>
    <cellStyle name="Nota 2 3 4 7 3" xfId="32557" xr:uid="{12D42208-2DD3-47E8-A52B-5A4FAE06B4AB}"/>
    <cellStyle name="Nota 2 3 4 7 3 2" xfId="32558" xr:uid="{BB3F21A4-A98F-4D08-9F22-97ED86E1CD83}"/>
    <cellStyle name="Nota 2 3 4 7 4" xfId="32559" xr:uid="{542E5ABA-4203-40EA-AB3D-55BC8654EA17}"/>
    <cellStyle name="Nota 2 3 4 8" xfId="32560" xr:uid="{663977D0-4C0B-463E-9A93-3F95B4449B9A}"/>
    <cellStyle name="Nota 2 3 4 8 2" xfId="32561" xr:uid="{992DA069-4CFD-4DA5-BF5F-E20E367E57FC}"/>
    <cellStyle name="Nota 2 3 4 8 2 2" xfId="32562" xr:uid="{E55C9CDD-1EC7-42DD-AD34-E3BBEDB27BCD}"/>
    <cellStyle name="Nota 2 3 4 8 2 2 2" xfId="32563" xr:uid="{E96B82F2-3370-412B-BED6-D81400E471DF}"/>
    <cellStyle name="Nota 2 3 4 8 2 3" xfId="32564" xr:uid="{79BEA8AA-6EE9-419C-A653-C589C11AEE9F}"/>
    <cellStyle name="Nota 2 3 4 8 3" xfId="32565" xr:uid="{10A2A5B6-9306-4E02-9419-59A13F872ECB}"/>
    <cellStyle name="Nota 2 3 4 8 3 2" xfId="32566" xr:uid="{6FD7172B-88AD-4198-8850-18DAFD97BE53}"/>
    <cellStyle name="Nota 2 3 4 8 4" xfId="32567" xr:uid="{A44B2A37-157A-42B1-8319-55DD42573D70}"/>
    <cellStyle name="Nota 2 3 4 8 4 2" xfId="32568" xr:uid="{12143751-5D90-4AE6-9FC0-CDB0BC68E92A}"/>
    <cellStyle name="Nota 2 3 4 8 5" xfId="32569" xr:uid="{0DA46C05-F075-40C1-B73A-28B8A96D70E4}"/>
    <cellStyle name="Nota 2 3 4 9" xfId="32570" xr:uid="{7CDAB8EB-6670-43D3-A638-65CB53B075B2}"/>
    <cellStyle name="Nota 2 3 4 9 2" xfId="32571" xr:uid="{301DB73C-9CA1-4A16-B313-640C220BDFCC}"/>
    <cellStyle name="Nota 2 3 4 9 2 2" xfId="32572" xr:uid="{50DB3310-A6F8-4F22-8702-2B10C0726A3B}"/>
    <cellStyle name="Nota 2 3 4 9 3" xfId="32573" xr:uid="{1A196F4D-E6DB-43F9-8997-81F1CEBAF098}"/>
    <cellStyle name="Nota 2 3 4 9 3 2" xfId="32574" xr:uid="{EB5515A7-F552-4A67-856E-4CB3EA84A827}"/>
    <cellStyle name="Nota 2 3 4 9 4" xfId="32575" xr:uid="{3A3D9F21-3B50-45E6-87A6-27EFCAE2E839}"/>
    <cellStyle name="Nota 2 3 5" xfId="3967" xr:uid="{531C0563-FC2B-4784-92A1-800C1E481D05}"/>
    <cellStyle name="Nota 2 3 5 10" xfId="32576" xr:uid="{684B584D-9483-45EE-A8EA-5878AD2A8B3B}"/>
    <cellStyle name="Nota 2 3 5 2" xfId="3968" xr:uid="{CB805D2D-B827-4592-A835-FB94670ECFFD}"/>
    <cellStyle name="Nota 2 3 5 2 2" xfId="32577" xr:uid="{DF7811F9-E819-41F4-AB67-5E6EB3F5A354}"/>
    <cellStyle name="Nota 2 3 5 2 2 2" xfId="32578" xr:uid="{EFF3FBE1-3918-4276-A2BC-44C13FBA4872}"/>
    <cellStyle name="Nota 2 3 5 2 2 2 2" xfId="32579" xr:uid="{CD6AA5D1-E8CC-4E99-88FB-B59680C9EBF4}"/>
    <cellStyle name="Nota 2 3 5 2 2 2 2 2" xfId="32580" xr:uid="{D9BAFEF4-20F4-4495-8A00-DA124D4D9A0F}"/>
    <cellStyle name="Nota 2 3 5 2 2 2 2 2 2" xfId="32581" xr:uid="{53816145-9EE9-4325-9A45-2BD69B479558}"/>
    <cellStyle name="Nota 2 3 5 2 2 2 2 3" xfId="32582" xr:uid="{FF5951F7-AA2D-421A-941A-137E1575F59F}"/>
    <cellStyle name="Nota 2 3 5 2 2 2 3" xfId="32583" xr:uid="{8AFBEE01-11EB-4144-B9B3-F43E4719593B}"/>
    <cellStyle name="Nota 2 3 5 2 2 2 3 2" xfId="32584" xr:uid="{ED7A57C3-5F1A-4B07-A3FA-582E0F67AF6B}"/>
    <cellStyle name="Nota 2 3 5 2 2 2 4" xfId="32585" xr:uid="{3AE0D37B-E882-43F6-99CE-54922490CF51}"/>
    <cellStyle name="Nota 2 3 5 2 2 2 4 2" xfId="32586" xr:uid="{F7A0AA96-0697-46AA-BE0F-3E3609DB08CC}"/>
    <cellStyle name="Nota 2 3 5 2 2 2 5" xfId="32587" xr:uid="{3DBE42CE-9AA8-45DD-8083-C11F3AF1E7E0}"/>
    <cellStyle name="Nota 2 3 5 2 2 3" xfId="32588" xr:uid="{96BBBA67-5003-4677-9C50-27D058BB0777}"/>
    <cellStyle name="Nota 2 3 5 2 2 3 2" xfId="32589" xr:uid="{B4C3FF30-E1FC-4E9F-9D7D-530C7B7701A0}"/>
    <cellStyle name="Nota 2 3 5 2 2 3 3" xfId="57209" xr:uid="{F2B2F6FF-5802-471E-93FD-C96E67429132}"/>
    <cellStyle name="Nota 2 3 5 2 2 4" xfId="32590" xr:uid="{85CFA55D-C0BE-454B-A48A-F50C16146AB4}"/>
    <cellStyle name="Nota 2 3 5 2 2 4 2" xfId="32591" xr:uid="{080CE535-388C-4E62-B1A3-5503C044A597}"/>
    <cellStyle name="Nota 2 3 5 2 2 5" xfId="32592" xr:uid="{463176F9-4687-4BEB-9F3B-CFD9218DE5DD}"/>
    <cellStyle name="Nota 2 3 5 2 3" xfId="32593" xr:uid="{DFE4EC34-4DA9-4A37-974A-F6587D517F55}"/>
    <cellStyle name="Nota 2 3 5 2 3 2" xfId="32594" xr:uid="{3180CC58-777F-472A-9D0B-7BD5DCB10824}"/>
    <cellStyle name="Nota 2 3 5 2 3 2 2" xfId="32595" xr:uid="{EA1921E0-76D5-4554-860E-54C2B307C268}"/>
    <cellStyle name="Nota 2 3 5 2 3 2 3" xfId="57210" xr:uid="{3604CB40-B2DA-45BF-B393-190455C6062F}"/>
    <cellStyle name="Nota 2 3 5 2 3 3" xfId="32596" xr:uid="{D200B66F-65E5-41CC-8D6A-0BCAC749D426}"/>
    <cellStyle name="Nota 2 3 5 2 3 3 2" xfId="32597" xr:uid="{59B66080-810C-40C4-BE0E-0FF4D305C7CC}"/>
    <cellStyle name="Nota 2 3 5 2 3 4" xfId="32598" xr:uid="{0CEA8968-FA2B-491A-A11E-4CB36FC4E2BB}"/>
    <cellStyle name="Nota 2 3 5 2 4" xfId="32599" xr:uid="{797D1736-B07F-49F7-A220-656AC9517A31}"/>
    <cellStyle name="Nota 2 3 5 2 4 2" xfId="32600" xr:uid="{AF4E51F4-9F1C-430B-8C27-5DC6DD6B526E}"/>
    <cellStyle name="Nota 2 3 5 2 4 2 2" xfId="32601" xr:uid="{0530E1B9-66B6-4F34-93E7-1F066A804F74}"/>
    <cellStyle name="Nota 2 3 5 2 4 2 2 2" xfId="32602" xr:uid="{C421098A-62AF-4DAA-9F9D-1D110D67F1E7}"/>
    <cellStyle name="Nota 2 3 5 2 4 2 3" xfId="32603" xr:uid="{B1A83E0A-DC48-4D9A-8306-F9C6B5C9F93A}"/>
    <cellStyle name="Nota 2 3 5 2 4 3" xfId="32604" xr:uid="{578A419D-FD19-4F75-A5D3-2BCE9C2C0E68}"/>
    <cellStyle name="Nota 2 3 5 2 4 3 2" xfId="32605" xr:uid="{FF5765D2-3C44-4F77-B47C-15DA10BF0794}"/>
    <cellStyle name="Nota 2 3 5 2 4 4" xfId="32606" xr:uid="{553C0B21-EB10-4F4C-BAD1-CFEB11CBC7E3}"/>
    <cellStyle name="Nota 2 3 5 2 4 4 2" xfId="32607" xr:uid="{884D7D3A-EF38-45A9-B6D6-68B6EB32DEBD}"/>
    <cellStyle name="Nota 2 3 5 2 4 5" xfId="32608" xr:uid="{157502AC-95F9-4277-9066-85A93217AC33}"/>
    <cellStyle name="Nota 2 3 5 2 5" xfId="32609" xr:uid="{96BA3729-7E00-46AD-AC95-D9EA235AEB64}"/>
    <cellStyle name="Nota 2 3 5 2 5 2" xfId="32610" xr:uid="{24C31C0F-35F3-4428-9E03-CBF9FFDE01BA}"/>
    <cellStyle name="Nota 2 3 5 2 5 2 2" xfId="32611" xr:uid="{04565C4A-CC84-4466-A23B-D03AF585F6B9}"/>
    <cellStyle name="Nota 2 3 5 2 5 3" xfId="32612" xr:uid="{464D4D71-86AE-49FA-BE84-7E6205C46919}"/>
    <cellStyle name="Nota 2 3 5 2 5 3 2" xfId="32613" xr:uid="{C32DAC60-20E4-4D35-9CB5-DAB6CF47C273}"/>
    <cellStyle name="Nota 2 3 5 2 5 4" xfId="32614" xr:uid="{A4127A64-C682-437C-BC45-AFFFC9DA889A}"/>
    <cellStyle name="Nota 2 3 5 2 6" xfId="32615" xr:uid="{72513623-64C3-4920-A47F-02EE469A8F03}"/>
    <cellStyle name="Nota 2 3 5 2 6 2" xfId="32616" xr:uid="{E5E6527C-850D-4ABB-BB01-74F903853022}"/>
    <cellStyle name="Nota 2 3 5 2 7" xfId="32617" xr:uid="{B65E8A0C-0B03-42E5-81D7-0392B3DAB451}"/>
    <cellStyle name="Nota 2 3 5 2 8" xfId="32618" xr:uid="{F43ABDD0-FEF4-4A14-8494-85863DA53DA2}"/>
    <cellStyle name="Nota 2 3 5 3" xfId="3969" xr:uid="{E007551D-FF1F-461D-97B5-DF350A2ADA6E}"/>
    <cellStyle name="Nota 2 3 5 3 2" xfId="32619" xr:uid="{5C9AE679-4671-4C97-AA5A-B46F224CF27D}"/>
    <cellStyle name="Nota 2 3 5 3 2 2" xfId="32620" xr:uid="{35CBC270-A698-4A8C-878E-7B0AF33EDE4F}"/>
    <cellStyle name="Nota 2 3 5 3 2 2 2" xfId="32621" xr:uid="{72846FA6-9C35-4896-A645-DAA85765F221}"/>
    <cellStyle name="Nota 2 3 5 3 2 2 2 2" xfId="32622" xr:uid="{C696FA33-4943-43D7-B402-6C6C135398EC}"/>
    <cellStyle name="Nota 2 3 5 3 2 2 2 2 2" xfId="32623" xr:uid="{9445B18B-AFC4-4572-AAD8-D782B6D12BB9}"/>
    <cellStyle name="Nota 2 3 5 3 2 2 2 3" xfId="32624" xr:uid="{5FFED7C8-12DD-4807-9351-664A439FD0B8}"/>
    <cellStyle name="Nota 2 3 5 3 2 2 3" xfId="32625" xr:uid="{91ABE1BB-12DF-4E6B-8FFA-005119F103E8}"/>
    <cellStyle name="Nota 2 3 5 3 2 2 3 2" xfId="32626" xr:uid="{46996B7D-3873-42BC-AA76-5B7060644397}"/>
    <cellStyle name="Nota 2 3 5 3 2 2 4" xfId="32627" xr:uid="{6C7B2FF1-90FD-475A-BC94-A4BF8ECBE756}"/>
    <cellStyle name="Nota 2 3 5 3 2 2 4 2" xfId="32628" xr:uid="{5B5FCA6E-6E00-4536-9465-0C6049F0F442}"/>
    <cellStyle name="Nota 2 3 5 3 2 2 5" xfId="32629" xr:uid="{E117461C-1304-458F-8B03-A01346AD1332}"/>
    <cellStyle name="Nota 2 3 5 3 2 3" xfId="32630" xr:uid="{28FCC9ED-622E-44D9-A689-D21DC035201B}"/>
    <cellStyle name="Nota 2 3 5 3 2 3 2" xfId="32631" xr:uid="{CCA8157F-A2B8-44BF-A97D-266D36C0375F}"/>
    <cellStyle name="Nota 2 3 5 3 2 3 3" xfId="57211" xr:uid="{E20BC9A3-F838-45BA-BCAE-14761BB7EECA}"/>
    <cellStyle name="Nota 2 3 5 3 2 4" xfId="32632" xr:uid="{6A1B09CB-44EF-4077-9E04-4B7736D9D7AC}"/>
    <cellStyle name="Nota 2 3 5 3 2 4 2" xfId="32633" xr:uid="{E2601D7A-260D-4E6B-BD7D-C47868828C54}"/>
    <cellStyle name="Nota 2 3 5 3 2 5" xfId="32634" xr:uid="{11375CFC-7D5A-4449-8292-074F61A53F1F}"/>
    <cellStyle name="Nota 2 3 5 3 3" xfId="32635" xr:uid="{3BF0920E-B925-422F-AD24-FC8FE9BC19B5}"/>
    <cellStyle name="Nota 2 3 5 3 3 2" xfId="32636" xr:uid="{BC038805-59CA-4258-BC01-3E34B969109A}"/>
    <cellStyle name="Nota 2 3 5 3 3 2 2" xfId="32637" xr:uid="{09D55D75-914F-4F27-A706-22F38E82F218}"/>
    <cellStyle name="Nota 2 3 5 3 3 2 3" xfId="57212" xr:uid="{099A82BC-2DB8-4E40-B67B-5F8EFC858859}"/>
    <cellStyle name="Nota 2 3 5 3 3 3" xfId="32638" xr:uid="{BB3CF626-BB76-4606-8C90-8FF2B969565F}"/>
    <cellStyle name="Nota 2 3 5 3 3 3 2" xfId="32639" xr:uid="{55FA5CCA-4FED-4ED7-9FAA-7C62522D8C58}"/>
    <cellStyle name="Nota 2 3 5 3 3 4" xfId="32640" xr:uid="{16B43AC0-6CD0-423C-86A9-ABCE280807B2}"/>
    <cellStyle name="Nota 2 3 5 3 4" xfId="32641" xr:uid="{6C7B8999-4FF3-48BF-B78E-0D9B613B3566}"/>
    <cellStyle name="Nota 2 3 5 3 4 2" xfId="32642" xr:uid="{AAD0911A-9E0E-4B55-95D8-FEDB829EAC33}"/>
    <cellStyle name="Nota 2 3 5 3 4 2 2" xfId="32643" xr:uid="{B3B63F70-64F4-4C5A-A28B-0FBAFC99F98B}"/>
    <cellStyle name="Nota 2 3 5 3 4 2 2 2" xfId="32644" xr:uid="{6AEA2C91-8040-4E30-A857-DDE61AE86213}"/>
    <cellStyle name="Nota 2 3 5 3 4 2 3" xfId="32645" xr:uid="{1882AEC4-EC05-410F-8FF1-19BE23AA9CF8}"/>
    <cellStyle name="Nota 2 3 5 3 4 3" xfId="32646" xr:uid="{B1D9B827-EC6F-4923-A8E0-4EC9C714418D}"/>
    <cellStyle name="Nota 2 3 5 3 4 3 2" xfId="32647" xr:uid="{07CCCC3D-34D3-4C86-B03A-C573DDF7889E}"/>
    <cellStyle name="Nota 2 3 5 3 4 4" xfId="32648" xr:uid="{3798DCB7-3296-49FF-853E-B3F90A1906A6}"/>
    <cellStyle name="Nota 2 3 5 3 4 4 2" xfId="32649" xr:uid="{7742B2FC-4738-48FC-A85C-549EE8094B84}"/>
    <cellStyle name="Nota 2 3 5 3 4 5" xfId="32650" xr:uid="{8C7837AB-3BCD-4BD0-8057-C5F9E1941FA8}"/>
    <cellStyle name="Nota 2 3 5 3 5" xfId="32651" xr:uid="{653DC8FB-0CE4-4A0F-BA2F-54E85A180BBB}"/>
    <cellStyle name="Nota 2 3 5 3 5 2" xfId="32652" xr:uid="{ACE59038-0834-4E4E-8D63-E22909D73DDA}"/>
    <cellStyle name="Nota 2 3 5 3 5 2 2" xfId="32653" xr:uid="{3B0EE6A3-1F13-40A2-8152-3A7158913A0B}"/>
    <cellStyle name="Nota 2 3 5 3 5 3" xfId="32654" xr:uid="{3A7EC926-DDF6-402D-8D79-FC9A8C68F9B2}"/>
    <cellStyle name="Nota 2 3 5 3 5 3 2" xfId="32655" xr:uid="{F1365374-BB3F-44BF-B172-D3746F6A9FC4}"/>
    <cellStyle name="Nota 2 3 5 3 5 4" xfId="32656" xr:uid="{546F35CA-B645-40AC-8F73-56B09A536F26}"/>
    <cellStyle name="Nota 2 3 5 3 6" xfId="32657" xr:uid="{C84D55B1-EF0C-46A5-B79C-9765E6FE97EA}"/>
    <cellStyle name="Nota 2 3 5 3 6 2" xfId="32658" xr:uid="{3928CDD4-7A43-4B1A-8D9A-E632D04BCC2C}"/>
    <cellStyle name="Nota 2 3 5 3 7" xfId="32659" xr:uid="{18F48145-3D6D-4B94-AFB9-78BAEC64FBF6}"/>
    <cellStyle name="Nota 2 3 5 3 8" xfId="32660" xr:uid="{836DB29A-B5DA-4F16-8E4A-9C9453276380}"/>
    <cellStyle name="Nota 2 3 5 4" xfId="32661" xr:uid="{3A868683-9F8F-455F-9581-D2AA650B9710}"/>
    <cellStyle name="Nota 2 3 5 4 2" xfId="32662" xr:uid="{0286AD3C-2B23-48F6-BD15-9D3D51CC7778}"/>
    <cellStyle name="Nota 2 3 5 4 2 2" xfId="32663" xr:uid="{E6CCA528-D6C7-4F4B-84E3-EC6FE34057F5}"/>
    <cellStyle name="Nota 2 3 5 4 2 2 2" xfId="32664" xr:uid="{12FFDDC9-AF11-458D-ADBB-579289436E1B}"/>
    <cellStyle name="Nota 2 3 5 4 2 2 2 2" xfId="32665" xr:uid="{AF2CAC7B-FF0C-41BE-89C4-E5C4CD664D7D}"/>
    <cellStyle name="Nota 2 3 5 4 2 2 3" xfId="32666" xr:uid="{094A8B89-1049-4400-9D25-9D7BC39E5564}"/>
    <cellStyle name="Nota 2 3 5 4 2 3" xfId="32667" xr:uid="{FF726E7A-8833-4487-8E0D-CB39D652F238}"/>
    <cellStyle name="Nota 2 3 5 4 2 3 2" xfId="32668" xr:uid="{228B50BE-AEB8-41CD-A8FC-9766D3E27490}"/>
    <cellStyle name="Nota 2 3 5 4 2 4" xfId="32669" xr:uid="{8642932D-4530-40D8-A792-ABDC7BECB984}"/>
    <cellStyle name="Nota 2 3 5 4 2 4 2" xfId="32670" xr:uid="{DA1EEBF6-D290-4249-B89A-0AE9644EAA00}"/>
    <cellStyle name="Nota 2 3 5 4 2 5" xfId="32671" xr:uid="{644D268C-1F14-4378-BC8B-0EA94B054F19}"/>
    <cellStyle name="Nota 2 3 5 4 3" xfId="32672" xr:uid="{D8341454-AD29-4B99-B0C4-17CA18EBDAF1}"/>
    <cellStyle name="Nota 2 3 5 4 3 2" xfId="32673" xr:uid="{80B23427-8F92-4EBE-AD63-8309C8E229EF}"/>
    <cellStyle name="Nota 2 3 5 4 3 3" xfId="57213" xr:uid="{0BF968D1-59FD-4DDA-8498-2408E1336A08}"/>
    <cellStyle name="Nota 2 3 5 4 4" xfId="32674" xr:uid="{C8D8F68E-AC2A-4A0A-AE62-56774065451E}"/>
    <cellStyle name="Nota 2 3 5 4 4 2" xfId="32675" xr:uid="{F15F6B1D-FA20-4D7F-9856-3D842A80BAFE}"/>
    <cellStyle name="Nota 2 3 5 4 5" xfId="32676" xr:uid="{A9204680-2ECD-4B5B-BD77-14837696CB79}"/>
    <cellStyle name="Nota 2 3 5 5" xfId="32677" xr:uid="{73D3C7D3-3AFC-4AC4-9A71-359A69617C3A}"/>
    <cellStyle name="Nota 2 3 5 5 2" xfId="32678" xr:uid="{65EC3192-FE14-4D72-A515-EA92FCB07C27}"/>
    <cellStyle name="Nota 2 3 5 5 2 2" xfId="32679" xr:uid="{2E7F4052-808D-4835-BB79-941F4BE7EACC}"/>
    <cellStyle name="Nota 2 3 5 5 2 3" xfId="57214" xr:uid="{33C16CFC-D5CD-4E31-9DBC-DFF2285BCD09}"/>
    <cellStyle name="Nota 2 3 5 5 3" xfId="32680" xr:uid="{9BE85DF9-6065-493E-B5E2-3383060FDB33}"/>
    <cellStyle name="Nota 2 3 5 5 3 2" xfId="32681" xr:uid="{920E691C-E310-4AAD-9E75-71C517BA2D4B}"/>
    <cellStyle name="Nota 2 3 5 5 4" xfId="32682" xr:uid="{D643B3AB-60C4-4B7D-B354-E53B53E46A9A}"/>
    <cellStyle name="Nota 2 3 5 6" xfId="32683" xr:uid="{8D2D5457-0CE6-4729-ABE9-946B04415DC0}"/>
    <cellStyle name="Nota 2 3 5 6 2" xfId="32684" xr:uid="{7EC39066-DC64-4931-8F12-CE80D75BCBFC}"/>
    <cellStyle name="Nota 2 3 5 6 2 2" xfId="32685" xr:uid="{A18F03E4-CE1E-4914-9784-23B2666F4EDF}"/>
    <cellStyle name="Nota 2 3 5 6 2 2 2" xfId="32686" xr:uid="{7A50AA79-A008-4E9C-9BF6-B0105FB0E7C7}"/>
    <cellStyle name="Nota 2 3 5 6 2 3" xfId="32687" xr:uid="{6213B883-022A-48E8-9E12-A26A30940341}"/>
    <cellStyle name="Nota 2 3 5 6 3" xfId="32688" xr:uid="{E056E9E8-5139-441E-971F-E91E0097B038}"/>
    <cellStyle name="Nota 2 3 5 6 3 2" xfId="32689" xr:uid="{9D94609E-212C-47AE-857D-30AFC312EA8E}"/>
    <cellStyle name="Nota 2 3 5 6 4" xfId="32690" xr:uid="{F380C938-2130-421A-8529-CA1B6B16A95D}"/>
    <cellStyle name="Nota 2 3 5 6 4 2" xfId="32691" xr:uid="{476E240B-3D8B-4A63-B7EF-7C8FD7F92CE2}"/>
    <cellStyle name="Nota 2 3 5 6 5" xfId="32692" xr:uid="{3410FBDC-B1C0-4DC2-8AED-CDF3A6981DC9}"/>
    <cellStyle name="Nota 2 3 5 7" xfId="32693" xr:uid="{007BD134-7A7E-4D5C-AC07-94B9C298E051}"/>
    <cellStyle name="Nota 2 3 5 7 2" xfId="32694" xr:uid="{3973DC26-5229-4C89-9009-F39B26B56797}"/>
    <cellStyle name="Nota 2 3 5 7 2 2" xfId="32695" xr:uid="{0534F8CF-9F9C-42A7-A4B5-B6895D3A3764}"/>
    <cellStyle name="Nota 2 3 5 7 3" xfId="32696" xr:uid="{E6E255C3-7459-4AB6-9104-84604810B1C5}"/>
    <cellStyle name="Nota 2 3 5 7 3 2" xfId="32697" xr:uid="{E800CCBA-7077-4F37-966C-1FC05F0FFB7E}"/>
    <cellStyle name="Nota 2 3 5 7 4" xfId="32698" xr:uid="{4E11B9B0-54B5-4EB1-AEBE-C60F35608A19}"/>
    <cellStyle name="Nota 2 3 5 8" xfId="32699" xr:uid="{65875427-9AAA-4BE4-950C-2E6982909A33}"/>
    <cellStyle name="Nota 2 3 5 8 2" xfId="32700" xr:uid="{8D8ECA0B-5A46-4D94-BECC-9239A8A2A72B}"/>
    <cellStyle name="Nota 2 3 5 9" xfId="32701" xr:uid="{7AE7EF7B-6F63-4396-BD2A-36AB17369BC1}"/>
    <cellStyle name="Nota 2 3 6" xfId="3970" xr:uid="{2CD79F37-D23A-49CC-BB23-F2DFD2FBAA58}"/>
    <cellStyle name="Nota 2 3 6 10" xfId="32702" xr:uid="{A8DFF8CF-6872-41D7-A62C-F859AB51690E}"/>
    <cellStyle name="Nota 2 3 6 2" xfId="3971" xr:uid="{02AD9E79-F82D-492B-B10A-5E2741BF49B9}"/>
    <cellStyle name="Nota 2 3 6 2 2" xfId="32703" xr:uid="{2891D64B-7D17-413A-853B-DAB51B265115}"/>
    <cellStyle name="Nota 2 3 6 2 2 2" xfId="32704" xr:uid="{09A6E7A4-23E9-42B4-96CE-1B8A08B604D3}"/>
    <cellStyle name="Nota 2 3 6 2 2 2 2" xfId="32705" xr:uid="{2345299D-B95C-4123-A8E5-A6D6ABBE1F7C}"/>
    <cellStyle name="Nota 2 3 6 2 2 2 2 2" xfId="32706" xr:uid="{03DCFCD0-4C99-4D24-87AC-21F002CC6A41}"/>
    <cellStyle name="Nota 2 3 6 2 2 2 2 2 2" xfId="32707" xr:uid="{8E04532B-C307-472C-9422-8D6DE70F92DA}"/>
    <cellStyle name="Nota 2 3 6 2 2 2 2 3" xfId="32708" xr:uid="{48035C29-03AE-4A1A-8B47-79FCF73B6C74}"/>
    <cellStyle name="Nota 2 3 6 2 2 2 3" xfId="32709" xr:uid="{00A5C9A0-742C-4E29-96B6-1BB74036C738}"/>
    <cellStyle name="Nota 2 3 6 2 2 2 3 2" xfId="32710" xr:uid="{EC196FE2-08B7-4472-93AB-47E2F99A3229}"/>
    <cellStyle name="Nota 2 3 6 2 2 2 4" xfId="32711" xr:uid="{8391CA52-7AD9-4EEF-ACCE-DC6345F49352}"/>
    <cellStyle name="Nota 2 3 6 2 2 2 4 2" xfId="32712" xr:uid="{EF260642-042D-4D2F-9CE1-45D592097231}"/>
    <cellStyle name="Nota 2 3 6 2 2 2 5" xfId="32713" xr:uid="{D2B06CD5-B0CB-4DA4-8D6D-1F890D704867}"/>
    <cellStyle name="Nota 2 3 6 2 2 3" xfId="32714" xr:uid="{CB81D70F-3389-4266-8DD2-A3B2051B3E4E}"/>
    <cellStyle name="Nota 2 3 6 2 2 3 2" xfId="32715" xr:uid="{17A61594-CEC2-4FCB-8921-4C80768F7C6C}"/>
    <cellStyle name="Nota 2 3 6 2 2 3 3" xfId="57215" xr:uid="{7DFAABD0-50D7-4389-99A8-33F5DA7E9EEF}"/>
    <cellStyle name="Nota 2 3 6 2 2 4" xfId="32716" xr:uid="{6ADF5616-0C07-4475-8FAF-EA2A91D2AC92}"/>
    <cellStyle name="Nota 2 3 6 2 2 4 2" xfId="32717" xr:uid="{76CEA866-72CD-43B7-831B-40E383C5E0FB}"/>
    <cellStyle name="Nota 2 3 6 2 2 5" xfId="32718" xr:uid="{2F71F7E7-B059-4EBF-951A-C21A3DE7345C}"/>
    <cellStyle name="Nota 2 3 6 2 3" xfId="32719" xr:uid="{0A796FC4-5EFC-4D95-9AA0-42C2F3C024D5}"/>
    <cellStyle name="Nota 2 3 6 2 3 2" xfId="32720" xr:uid="{CD6EEF0D-6F1D-428C-9D7F-7648F1A44183}"/>
    <cellStyle name="Nota 2 3 6 2 3 2 2" xfId="32721" xr:uid="{2CF48C83-0C97-43C4-ACA5-5B4F86F98C1D}"/>
    <cellStyle name="Nota 2 3 6 2 3 2 3" xfId="57216" xr:uid="{DD6C0CAA-2291-4460-B8EF-BBFAD8056371}"/>
    <cellStyle name="Nota 2 3 6 2 3 3" xfId="32722" xr:uid="{B8BB48B3-8B7A-43EB-9F3B-25269DF1B87D}"/>
    <cellStyle name="Nota 2 3 6 2 3 3 2" xfId="32723" xr:uid="{7B5FFCC8-97EA-4243-B6B3-AD4F624EF2F7}"/>
    <cellStyle name="Nota 2 3 6 2 3 4" xfId="32724" xr:uid="{A464293F-9AD9-430E-8BDB-0F398CF5CBFF}"/>
    <cellStyle name="Nota 2 3 6 2 4" xfId="32725" xr:uid="{97D81C83-FF71-4732-8980-2245840F53C3}"/>
    <cellStyle name="Nota 2 3 6 2 4 2" xfId="32726" xr:uid="{A444B375-A54B-463D-A826-9432F2EBEA0D}"/>
    <cellStyle name="Nota 2 3 6 2 4 2 2" xfId="32727" xr:uid="{75B2DD37-7742-44B6-87AD-FFC1F8D56F5F}"/>
    <cellStyle name="Nota 2 3 6 2 4 2 2 2" xfId="32728" xr:uid="{9682ED28-333F-4C56-BECB-E63D9D47B655}"/>
    <cellStyle name="Nota 2 3 6 2 4 2 3" xfId="32729" xr:uid="{B1DB2A5E-8AB1-4336-9B5B-EE6A9FE75FA8}"/>
    <cellStyle name="Nota 2 3 6 2 4 3" xfId="32730" xr:uid="{4B89F0CD-93A7-4416-BBE5-20727E431206}"/>
    <cellStyle name="Nota 2 3 6 2 4 3 2" xfId="32731" xr:uid="{7D34FECB-4ABD-493E-AED9-AECB3098AA92}"/>
    <cellStyle name="Nota 2 3 6 2 4 4" xfId="32732" xr:uid="{B5EB6E46-BD31-440E-A672-E2292F056AE4}"/>
    <cellStyle name="Nota 2 3 6 2 4 4 2" xfId="32733" xr:uid="{15F87C85-DBFA-4F82-BD4B-C74DD8352938}"/>
    <cellStyle name="Nota 2 3 6 2 4 5" xfId="32734" xr:uid="{94221A80-A949-401F-B395-50A3AE4DAAC8}"/>
    <cellStyle name="Nota 2 3 6 2 5" xfId="32735" xr:uid="{917F7C61-5058-462B-BFC9-D07F05906131}"/>
    <cellStyle name="Nota 2 3 6 2 5 2" xfId="32736" xr:uid="{3D896409-45F5-4CE6-A4A8-1173915B549C}"/>
    <cellStyle name="Nota 2 3 6 2 5 2 2" xfId="32737" xr:uid="{B2058FDB-C8CC-4513-8794-36C99155AC67}"/>
    <cellStyle name="Nota 2 3 6 2 5 3" xfId="32738" xr:uid="{E4C0C7DA-D3EF-4418-BB6B-D46F8F268B90}"/>
    <cellStyle name="Nota 2 3 6 2 5 3 2" xfId="32739" xr:uid="{3A71D213-AE31-402A-988B-5947980677EE}"/>
    <cellStyle name="Nota 2 3 6 2 5 4" xfId="32740" xr:uid="{9FC9ECC0-5A94-47BB-8017-385DAB8821A0}"/>
    <cellStyle name="Nota 2 3 6 2 6" xfId="32741" xr:uid="{5C12B468-3482-41C9-8709-5FDC85057347}"/>
    <cellStyle name="Nota 2 3 6 2 6 2" xfId="32742" xr:uid="{6BF65495-386F-479E-824C-9453D703E9C3}"/>
    <cellStyle name="Nota 2 3 6 2 7" xfId="32743" xr:uid="{686183E7-0603-4243-A00D-3846B8AA61BF}"/>
    <cellStyle name="Nota 2 3 6 2 8" xfId="32744" xr:uid="{A90F1B12-4086-4F61-B725-AAF273ECFA31}"/>
    <cellStyle name="Nota 2 3 6 3" xfId="3972" xr:uid="{38790B60-D0F5-4CF1-998B-CDE5875C0429}"/>
    <cellStyle name="Nota 2 3 6 3 2" xfId="32745" xr:uid="{69A006AC-B1EE-4290-8E40-EB0889435EA1}"/>
    <cellStyle name="Nota 2 3 6 3 2 2" xfId="32746" xr:uid="{E9D0AD6F-34B8-4C39-8B7B-1BEFA590B16E}"/>
    <cellStyle name="Nota 2 3 6 3 2 2 2" xfId="32747" xr:uid="{BF9D7561-4F35-4456-85CE-9F5DC85A9E03}"/>
    <cellStyle name="Nota 2 3 6 3 2 2 2 2" xfId="32748" xr:uid="{65E616E4-AA75-4B90-8888-0278597B8B82}"/>
    <cellStyle name="Nota 2 3 6 3 2 2 2 2 2" xfId="32749" xr:uid="{30C32296-32E3-4DEE-AA39-DC0BF838CC4B}"/>
    <cellStyle name="Nota 2 3 6 3 2 2 2 3" xfId="32750" xr:uid="{42EF435F-A666-481B-87AA-89AA1877E323}"/>
    <cellStyle name="Nota 2 3 6 3 2 2 3" xfId="32751" xr:uid="{0670BA86-2DD7-4796-B741-DEFA8CBDBDC9}"/>
    <cellStyle name="Nota 2 3 6 3 2 2 3 2" xfId="32752" xr:uid="{83E2F3EE-346F-4A73-AF47-B7FE6A2A86DC}"/>
    <cellStyle name="Nota 2 3 6 3 2 2 4" xfId="32753" xr:uid="{0AB8403C-A6E4-4B5E-A5B9-6E540EBEEADE}"/>
    <cellStyle name="Nota 2 3 6 3 2 2 4 2" xfId="32754" xr:uid="{6A4EDD22-BF77-4959-851F-ECF830C01DC4}"/>
    <cellStyle name="Nota 2 3 6 3 2 2 5" xfId="32755" xr:uid="{05E6EF63-D963-4BC6-807B-119AC78EEEA0}"/>
    <cellStyle name="Nota 2 3 6 3 2 3" xfId="32756" xr:uid="{CB8CECBA-FBCB-4311-9864-47F736D3470C}"/>
    <cellStyle name="Nota 2 3 6 3 2 3 2" xfId="32757" xr:uid="{8BBBA7FF-055A-4A5A-98B9-2B0752AA194D}"/>
    <cellStyle name="Nota 2 3 6 3 2 3 3" xfId="57217" xr:uid="{0DE62193-213A-40EE-9046-A0A285DCD203}"/>
    <cellStyle name="Nota 2 3 6 3 2 4" xfId="32758" xr:uid="{9F228FF6-A584-4511-BEC9-9015B8D16C1C}"/>
    <cellStyle name="Nota 2 3 6 3 2 4 2" xfId="32759" xr:uid="{F9E5F9D5-18AE-435F-B653-37C64ED44A9F}"/>
    <cellStyle name="Nota 2 3 6 3 2 5" xfId="32760" xr:uid="{4D273B92-F80B-4B7A-B1D7-937592C4DC85}"/>
    <cellStyle name="Nota 2 3 6 3 3" xfId="32761" xr:uid="{2C5830CA-B429-4514-8EA8-32741A4EBDC6}"/>
    <cellStyle name="Nota 2 3 6 3 3 2" xfId="32762" xr:uid="{119330EE-975E-4E9A-A6BB-2458596284ED}"/>
    <cellStyle name="Nota 2 3 6 3 3 2 2" xfId="32763" xr:uid="{C71BEA92-2B2C-4F49-AD19-22353508AB5D}"/>
    <cellStyle name="Nota 2 3 6 3 3 2 3" xfId="57218" xr:uid="{4BA6B6BA-0274-4ACF-93D4-25D222752C82}"/>
    <cellStyle name="Nota 2 3 6 3 3 3" xfId="32764" xr:uid="{93579EFD-F7C9-447D-8AC2-E0EAAE4EF659}"/>
    <cellStyle name="Nota 2 3 6 3 3 3 2" xfId="32765" xr:uid="{5EC3E2EA-8463-44EC-AFCC-988E7698E016}"/>
    <cellStyle name="Nota 2 3 6 3 3 4" xfId="32766" xr:uid="{7320F51B-A5CD-4DA4-A7D2-6CFB8D0F6AA3}"/>
    <cellStyle name="Nota 2 3 6 3 4" xfId="32767" xr:uid="{8938D6E4-7076-43AB-A41D-3DA837D81CF3}"/>
    <cellStyle name="Nota 2 3 6 3 4 2" xfId="32768" xr:uid="{2EA2C188-947D-4DD3-90AA-88661ABE7A58}"/>
    <cellStyle name="Nota 2 3 6 3 4 2 2" xfId="32769" xr:uid="{F816044F-E542-4287-91BB-99FAF30D642E}"/>
    <cellStyle name="Nota 2 3 6 3 4 2 2 2" xfId="32770" xr:uid="{FD493868-2212-49A6-8307-17EDF6AF72AE}"/>
    <cellStyle name="Nota 2 3 6 3 4 2 3" xfId="32771" xr:uid="{9765892F-D35C-4EBA-9DD1-E0E87CE9F898}"/>
    <cellStyle name="Nota 2 3 6 3 4 3" xfId="32772" xr:uid="{CE9C7475-D51F-43A5-8833-8EBB4060303C}"/>
    <cellStyle name="Nota 2 3 6 3 4 3 2" xfId="32773" xr:uid="{37D94FC9-DB2F-442A-BAEF-E40F6BDE48DE}"/>
    <cellStyle name="Nota 2 3 6 3 4 4" xfId="32774" xr:uid="{5B267D0D-5CBC-4162-8D08-978E5DEEF39C}"/>
    <cellStyle name="Nota 2 3 6 3 4 4 2" xfId="32775" xr:uid="{703C78AE-386F-45AB-87B6-200A8D3CD0E9}"/>
    <cellStyle name="Nota 2 3 6 3 4 5" xfId="32776" xr:uid="{458703ED-3E0E-4368-92D9-D092E1B6949A}"/>
    <cellStyle name="Nota 2 3 6 3 5" xfId="32777" xr:uid="{CBDDDBE8-70DF-4D04-A696-2372970832AD}"/>
    <cellStyle name="Nota 2 3 6 3 5 2" xfId="32778" xr:uid="{D8F0BBF3-DA44-405A-9F26-C1B73D98F597}"/>
    <cellStyle name="Nota 2 3 6 3 5 2 2" xfId="32779" xr:uid="{03E71733-02AE-4812-B1F7-8CEF0C7AA49C}"/>
    <cellStyle name="Nota 2 3 6 3 5 3" xfId="32780" xr:uid="{F15475C5-DF37-44C9-B151-074AB9C603E8}"/>
    <cellStyle name="Nota 2 3 6 3 5 3 2" xfId="32781" xr:uid="{4D07CDC2-62C0-4170-B2AE-298B668892A0}"/>
    <cellStyle name="Nota 2 3 6 3 5 4" xfId="32782" xr:uid="{85E33DED-C380-4518-9B11-FF5220F35384}"/>
    <cellStyle name="Nota 2 3 6 3 6" xfId="32783" xr:uid="{5FF9CBBA-BCF4-4440-861D-0D9CDA3024A6}"/>
    <cellStyle name="Nota 2 3 6 3 6 2" xfId="32784" xr:uid="{26C1FC71-E8A8-4BB4-A5A4-83FDF4600999}"/>
    <cellStyle name="Nota 2 3 6 3 7" xfId="32785" xr:uid="{83442FB6-5204-4700-8511-A9DAE1E98C69}"/>
    <cellStyle name="Nota 2 3 6 3 8" xfId="32786" xr:uid="{1B5CB353-8E9D-4859-B189-3F6DCECBB890}"/>
    <cellStyle name="Nota 2 3 6 4" xfId="32787" xr:uid="{D848594C-1187-492D-9331-A0C4AB910830}"/>
    <cellStyle name="Nota 2 3 6 4 2" xfId="32788" xr:uid="{AD4C419F-E6A5-4066-BDAF-E0F6B60A8F07}"/>
    <cellStyle name="Nota 2 3 6 4 2 2" xfId="32789" xr:uid="{1C27258F-07D8-4A8C-95C4-CF06CA628A6F}"/>
    <cellStyle name="Nota 2 3 6 4 2 2 2" xfId="32790" xr:uid="{9AA9A8B9-DD9D-46D1-9DE0-88E47F6FA0B5}"/>
    <cellStyle name="Nota 2 3 6 4 2 2 2 2" xfId="32791" xr:uid="{09C0F267-32A0-4259-B6AA-E409B48A924B}"/>
    <cellStyle name="Nota 2 3 6 4 2 2 3" xfId="32792" xr:uid="{4D673C71-E8F0-4A5A-8F64-FD5BBF9AE08A}"/>
    <cellStyle name="Nota 2 3 6 4 2 3" xfId="32793" xr:uid="{C729303F-288C-457D-BD60-634D8A90A40F}"/>
    <cellStyle name="Nota 2 3 6 4 2 3 2" xfId="32794" xr:uid="{12DC9FD9-1D37-44D4-BE06-15D5CF2AF15C}"/>
    <cellStyle name="Nota 2 3 6 4 2 4" xfId="32795" xr:uid="{531D3DFC-9720-44B8-927D-40C361CF7A96}"/>
    <cellStyle name="Nota 2 3 6 4 2 4 2" xfId="32796" xr:uid="{3EA1B0A1-504B-4D72-AAA0-0D84B00F9497}"/>
    <cellStyle name="Nota 2 3 6 4 2 5" xfId="32797" xr:uid="{6D63A060-136F-4FAB-A631-345912962BCB}"/>
    <cellStyle name="Nota 2 3 6 4 3" xfId="32798" xr:uid="{30B461CB-05C6-44C4-BA15-5E1F310A75F8}"/>
    <cellStyle name="Nota 2 3 6 4 3 2" xfId="32799" xr:uid="{A59A24A4-2A02-4A1E-A8FA-1F6C8182AEC9}"/>
    <cellStyle name="Nota 2 3 6 4 3 3" xfId="57219" xr:uid="{7BE2687A-AAEE-40E4-BA49-AF8FAE727DB3}"/>
    <cellStyle name="Nota 2 3 6 4 4" xfId="32800" xr:uid="{ABEC5062-13EB-4845-8307-C896EC1617E5}"/>
    <cellStyle name="Nota 2 3 6 4 4 2" xfId="32801" xr:uid="{0BAA7332-4F03-4A9D-9A20-A41A8AF31E43}"/>
    <cellStyle name="Nota 2 3 6 4 5" xfId="32802" xr:uid="{6E175DF9-9C91-43B3-A0EF-D00C84E7B7AE}"/>
    <cellStyle name="Nota 2 3 6 5" xfId="32803" xr:uid="{5ABCEEF3-51D8-4E44-BCBE-AC2921D900AA}"/>
    <cellStyle name="Nota 2 3 6 5 2" xfId="32804" xr:uid="{C7AF646E-BC14-4CFD-AFED-56ADE02F79D0}"/>
    <cellStyle name="Nota 2 3 6 5 2 2" xfId="32805" xr:uid="{066565CA-F45E-4349-8B78-6DC9DC737716}"/>
    <cellStyle name="Nota 2 3 6 5 2 3" xfId="57220" xr:uid="{C4090C61-E2C6-40DE-B40F-FBB3D05974C1}"/>
    <cellStyle name="Nota 2 3 6 5 3" xfId="32806" xr:uid="{8EE2C130-C799-4C8F-83DA-53B4B9ABB2DA}"/>
    <cellStyle name="Nota 2 3 6 5 3 2" xfId="32807" xr:uid="{440C5077-D9E4-4FDA-A627-EDC07339F3C7}"/>
    <cellStyle name="Nota 2 3 6 5 4" xfId="32808" xr:uid="{1E329B72-F072-47CC-86B4-6E93D36FD7A0}"/>
    <cellStyle name="Nota 2 3 6 6" xfId="32809" xr:uid="{B2C20485-1E58-4162-8402-4845EF452949}"/>
    <cellStyle name="Nota 2 3 6 6 2" xfId="32810" xr:uid="{EC235E07-A51F-4914-BCED-CE53E259FEA1}"/>
    <cellStyle name="Nota 2 3 6 6 2 2" xfId="32811" xr:uid="{ED2C4F43-37B1-4F95-8252-F37CEC864D58}"/>
    <cellStyle name="Nota 2 3 6 6 2 2 2" xfId="32812" xr:uid="{3FEC415A-39E4-4494-945B-321315F91478}"/>
    <cellStyle name="Nota 2 3 6 6 2 3" xfId="32813" xr:uid="{F8FACB63-3334-4B24-A76C-73D16BF2A24E}"/>
    <cellStyle name="Nota 2 3 6 6 3" xfId="32814" xr:uid="{0BEB530F-FC3A-4159-A004-A7CCBB3AC5F0}"/>
    <cellStyle name="Nota 2 3 6 6 3 2" xfId="32815" xr:uid="{48FB4DDE-C5E4-4278-9672-54E99DE27DB3}"/>
    <cellStyle name="Nota 2 3 6 6 4" xfId="32816" xr:uid="{DE33E296-7F42-4423-B3FC-C31CE78AC691}"/>
    <cellStyle name="Nota 2 3 6 6 4 2" xfId="32817" xr:uid="{AB1AED3E-DD31-459D-8917-983BF6BF57F1}"/>
    <cellStyle name="Nota 2 3 6 6 5" xfId="32818" xr:uid="{A8A0CAF7-607F-407D-8CC6-71F7183903EB}"/>
    <cellStyle name="Nota 2 3 6 7" xfId="32819" xr:uid="{849DF961-D35E-43BA-9F9D-DA27496F6DD0}"/>
    <cellStyle name="Nota 2 3 6 7 2" xfId="32820" xr:uid="{2AF1E734-2182-4934-B207-33838396E062}"/>
    <cellStyle name="Nota 2 3 6 7 2 2" xfId="32821" xr:uid="{B0462503-D8DB-4D4A-A063-5F446C111F7E}"/>
    <cellStyle name="Nota 2 3 6 7 3" xfId="32822" xr:uid="{2D30A744-5ADC-4025-A300-C9015FFC801F}"/>
    <cellStyle name="Nota 2 3 6 7 3 2" xfId="32823" xr:uid="{6447FB00-B385-4886-B678-FC2659BF2687}"/>
    <cellStyle name="Nota 2 3 6 7 4" xfId="32824" xr:uid="{5DA68F22-A9D6-45DC-B06B-D4674F7B483E}"/>
    <cellStyle name="Nota 2 3 6 8" xfId="32825" xr:uid="{893AC051-DDD4-4A59-BE15-ABFC40DD19D5}"/>
    <cellStyle name="Nota 2 3 6 8 2" xfId="32826" xr:uid="{A9554EDB-9BB0-4402-AD43-0DB918C73991}"/>
    <cellStyle name="Nota 2 3 6 9" xfId="32827" xr:uid="{014AAD38-8DDF-4E94-A591-B062A8B5DAC2}"/>
    <cellStyle name="Nota 2 3 7" xfId="3973" xr:uid="{D34BFE9F-0B99-4D8B-9FB9-3A59A139B1E5}"/>
    <cellStyle name="Nota 2 3 7 2" xfId="32828" xr:uid="{384598A5-E636-4232-B97B-2FA33A7A10A8}"/>
    <cellStyle name="Nota 2 3 7 2 2" xfId="32829" xr:uid="{550ACEC0-661E-4DDB-B2DD-E818B2D46969}"/>
    <cellStyle name="Nota 2 3 7 2 2 2" xfId="32830" xr:uid="{E43962D5-33C1-4448-B8A5-D1E2C77A07F7}"/>
    <cellStyle name="Nota 2 3 7 2 2 2 2" xfId="32831" xr:uid="{DD4B1BAD-9FFB-45CD-B644-DD0D53E7E4E8}"/>
    <cellStyle name="Nota 2 3 7 2 2 2 2 2" xfId="32832" xr:uid="{086CC6ED-89E1-4975-820C-61E3EE6C8CE9}"/>
    <cellStyle name="Nota 2 3 7 2 2 2 3" xfId="32833" xr:uid="{CA9A83BD-E7DB-4D31-9DEB-6A8AA0BD0682}"/>
    <cellStyle name="Nota 2 3 7 2 2 3" xfId="32834" xr:uid="{8BD59F92-DDD5-4B26-804D-6F28F6508FDA}"/>
    <cellStyle name="Nota 2 3 7 2 2 3 2" xfId="32835" xr:uid="{9519BEF5-A08A-45BF-9041-A1F339656CE4}"/>
    <cellStyle name="Nota 2 3 7 2 2 4" xfId="32836" xr:uid="{C779473F-35AE-4CFB-AFB2-FDF38043EE5F}"/>
    <cellStyle name="Nota 2 3 7 2 2 4 2" xfId="32837" xr:uid="{DFBE66AF-4A7B-4731-98D2-6EF16A8F3795}"/>
    <cellStyle name="Nota 2 3 7 2 2 5" xfId="32838" xr:uid="{889939E9-031F-4811-8738-09FA9D3494B7}"/>
    <cellStyle name="Nota 2 3 7 2 3" xfId="32839" xr:uid="{920FC27B-C1E3-466C-A358-6AF0A1C427CE}"/>
    <cellStyle name="Nota 2 3 7 2 3 2" xfId="32840" xr:uid="{E944D8AF-18E0-4E83-9737-4232C3DBD1F5}"/>
    <cellStyle name="Nota 2 3 7 2 3 3" xfId="57221" xr:uid="{9C28D7E1-318F-4442-8B19-015ED4787183}"/>
    <cellStyle name="Nota 2 3 7 2 4" xfId="32841" xr:uid="{DDBAC38D-6C6E-4E7A-B4E9-0F028E2E7694}"/>
    <cellStyle name="Nota 2 3 7 2 4 2" xfId="32842" xr:uid="{A1E453AD-B351-4D60-8789-DCF7E2B161DD}"/>
    <cellStyle name="Nota 2 3 7 2 5" xfId="32843" xr:uid="{7D9ABE16-7964-4041-9AD0-5A1D996A6F69}"/>
    <cellStyle name="Nota 2 3 7 3" xfId="32844" xr:uid="{0A86A541-9AE7-4EBC-A317-8B1D558A98FB}"/>
    <cellStyle name="Nota 2 3 7 3 2" xfId="32845" xr:uid="{696420D6-A200-41AB-BAD3-2CE81ED5B301}"/>
    <cellStyle name="Nota 2 3 7 3 2 2" xfId="32846" xr:uid="{7038D62E-2C35-4234-A16F-427E644517AD}"/>
    <cellStyle name="Nota 2 3 7 3 2 3" xfId="57222" xr:uid="{F7566FB4-2A8B-408C-9DBB-A59E3B28AF70}"/>
    <cellStyle name="Nota 2 3 7 3 3" xfId="32847" xr:uid="{C490C918-B9B1-471A-8D8B-0E576A6A5DB4}"/>
    <cellStyle name="Nota 2 3 7 3 3 2" xfId="32848" xr:uid="{B543E9A6-2DDD-4DD1-BD0C-164994DB0D9F}"/>
    <cellStyle name="Nota 2 3 7 3 4" xfId="32849" xr:uid="{F65258F5-C1F3-462E-988E-6F4CA62F2F58}"/>
    <cellStyle name="Nota 2 3 7 4" xfId="32850" xr:uid="{EBA773F7-A2A6-4D55-B848-12D582BABA6C}"/>
    <cellStyle name="Nota 2 3 7 4 2" xfId="32851" xr:uid="{59B1CC0B-A14A-48F0-B338-CD2CB98C9CED}"/>
    <cellStyle name="Nota 2 3 7 4 2 2" xfId="32852" xr:uid="{C2C201B4-0C55-4DFA-B974-C169825D9A16}"/>
    <cellStyle name="Nota 2 3 7 4 2 2 2" xfId="32853" xr:uid="{9E4B1BCD-19C3-4F66-A600-E8F4FB288374}"/>
    <cellStyle name="Nota 2 3 7 4 2 3" xfId="32854" xr:uid="{A16F07A8-AC78-4C11-BDE4-28B6A0FB441F}"/>
    <cellStyle name="Nota 2 3 7 4 3" xfId="32855" xr:uid="{B88892F3-12B6-426D-B78A-CF55D829650F}"/>
    <cellStyle name="Nota 2 3 7 4 3 2" xfId="32856" xr:uid="{41E9058C-F40E-4C75-8377-329D71C0B72F}"/>
    <cellStyle name="Nota 2 3 7 4 4" xfId="32857" xr:uid="{F91C266C-2C3D-4E04-91F8-A47EBE212A61}"/>
    <cellStyle name="Nota 2 3 7 4 4 2" xfId="32858" xr:uid="{3776A6A1-FD61-4A8B-9891-4DA365D71310}"/>
    <cellStyle name="Nota 2 3 7 4 5" xfId="32859" xr:uid="{2B62E97A-9964-4818-BF08-D24D3D23AB03}"/>
    <cellStyle name="Nota 2 3 7 5" xfId="32860" xr:uid="{C7B6F603-E315-49B7-9E2E-BD326947295F}"/>
    <cellStyle name="Nota 2 3 7 5 2" xfId="32861" xr:uid="{D0E89724-2611-42E7-BD07-CC3FE61CBA18}"/>
    <cellStyle name="Nota 2 3 7 5 2 2" xfId="32862" xr:uid="{B1890D1B-D38C-4C68-BD99-D8D4D7FEAC15}"/>
    <cellStyle name="Nota 2 3 7 5 3" xfId="32863" xr:uid="{4B40D176-2372-496A-8B25-271E0E5BCD1A}"/>
    <cellStyle name="Nota 2 3 7 5 3 2" xfId="32864" xr:uid="{3433103E-D1E5-43C5-9833-413BED724C4E}"/>
    <cellStyle name="Nota 2 3 7 5 4" xfId="32865" xr:uid="{98929363-DF45-4F4E-96A3-DCA7F9CE3C43}"/>
    <cellStyle name="Nota 2 3 7 6" xfId="32866" xr:uid="{CCDDCCCC-95DD-4395-8D67-A769C69DC1D0}"/>
    <cellStyle name="Nota 2 3 7 6 2" xfId="32867" xr:uid="{1B856AF5-F9A9-4A58-80A8-776221DB7D9F}"/>
    <cellStyle name="Nota 2 3 7 7" xfId="32868" xr:uid="{BB80EEC2-7792-4A38-9DB7-2D47A49AC2B3}"/>
    <cellStyle name="Nota 2 3 7 8" xfId="32869" xr:uid="{ECD09CA4-E478-4CED-8296-B121A3D6E54C}"/>
    <cellStyle name="Nota 2 3 8" xfId="3974" xr:uid="{2667EBEF-7D33-492B-8613-E2CCC2AD6407}"/>
    <cellStyle name="Nota 2 3 8 2" xfId="32870" xr:uid="{185EDA83-51BD-421F-A641-28A09297B1D0}"/>
    <cellStyle name="Nota 2 3 8 2 2" xfId="32871" xr:uid="{6C9D7079-B6B0-4454-9E60-CA5FB7CF511E}"/>
    <cellStyle name="Nota 2 3 8 2 2 2" xfId="32872" xr:uid="{E859BA54-AE6D-4373-B72F-46CC2D452FBA}"/>
    <cellStyle name="Nota 2 3 8 2 2 2 2" xfId="32873" xr:uid="{1D1A7EB8-78DB-45CB-ACF7-D1051BACFE49}"/>
    <cellStyle name="Nota 2 3 8 2 2 2 2 2" xfId="32874" xr:uid="{7A7E450A-A8B0-4DA5-BE7B-0A8CDD8B768A}"/>
    <cellStyle name="Nota 2 3 8 2 2 2 3" xfId="32875" xr:uid="{37CC413C-4D20-4266-B38B-211C0EADB8C6}"/>
    <cellStyle name="Nota 2 3 8 2 2 3" xfId="32876" xr:uid="{F53D17B7-9F6A-42DD-A8E0-ABA81F391C12}"/>
    <cellStyle name="Nota 2 3 8 2 2 3 2" xfId="32877" xr:uid="{6D55C822-8B76-410B-A850-82C67B7901A2}"/>
    <cellStyle name="Nota 2 3 8 2 2 4" xfId="32878" xr:uid="{08F6D1F3-04B2-48D8-9E66-B01BA7F2D406}"/>
    <cellStyle name="Nota 2 3 8 2 2 4 2" xfId="32879" xr:uid="{7897A7CB-0CEF-4F3F-96EE-39FC133F7A98}"/>
    <cellStyle name="Nota 2 3 8 2 2 5" xfId="32880" xr:uid="{8FD8283F-7098-4C6D-86BD-62B62E733EDE}"/>
    <cellStyle name="Nota 2 3 8 2 3" xfId="32881" xr:uid="{9D9936F0-9FBC-49BA-B5B2-7351F4D279E9}"/>
    <cellStyle name="Nota 2 3 8 2 3 2" xfId="32882" xr:uid="{EDADBD62-4797-41F5-9F7E-7D24F954E858}"/>
    <cellStyle name="Nota 2 3 8 2 3 3" xfId="57223" xr:uid="{DE7EE8CB-5F08-49FB-AD6F-6A2B6D431505}"/>
    <cellStyle name="Nota 2 3 8 2 4" xfId="32883" xr:uid="{9B76BA92-5FC3-46FE-9DAB-1739A4103358}"/>
    <cellStyle name="Nota 2 3 8 2 4 2" xfId="32884" xr:uid="{7B011F82-F8A1-4067-B674-D8F700593D9E}"/>
    <cellStyle name="Nota 2 3 8 2 5" xfId="32885" xr:uid="{96C88A07-C11D-48B3-9E09-7A2B52683955}"/>
    <cellStyle name="Nota 2 3 8 3" xfId="32886" xr:uid="{0D522381-F559-4A7D-B20A-DCE398A3F52D}"/>
    <cellStyle name="Nota 2 3 8 3 2" xfId="32887" xr:uid="{DF915111-D48D-4091-82AE-A5CAE0516332}"/>
    <cellStyle name="Nota 2 3 8 3 2 2" xfId="32888" xr:uid="{4E2457FF-1A87-4695-8FC0-A4C8E3D8FAD7}"/>
    <cellStyle name="Nota 2 3 8 3 2 3" xfId="57224" xr:uid="{AB8A8E7D-450A-4F36-96C1-FA27B5A623D4}"/>
    <cellStyle name="Nota 2 3 8 3 3" xfId="32889" xr:uid="{08CF7CB1-0B76-43C9-9520-0286F7B499D9}"/>
    <cellStyle name="Nota 2 3 8 3 3 2" xfId="32890" xr:uid="{87F8F627-6D68-4B12-AACA-EE75E54328C8}"/>
    <cellStyle name="Nota 2 3 8 3 4" xfId="32891" xr:uid="{984596E4-8C39-426D-BFDC-802FF9F3BE4D}"/>
    <cellStyle name="Nota 2 3 8 4" xfId="32892" xr:uid="{7C13251A-8DEA-4467-B6EF-94B4A98B55DD}"/>
    <cellStyle name="Nota 2 3 8 4 2" xfId="32893" xr:uid="{5DF0AB9F-6759-4048-A91B-6A7ADFFEA1D1}"/>
    <cellStyle name="Nota 2 3 8 4 2 2" xfId="32894" xr:uid="{E6F83F6C-C8D6-4F60-8F06-7B6111725771}"/>
    <cellStyle name="Nota 2 3 8 4 2 2 2" xfId="32895" xr:uid="{E4B30FA9-046C-4965-91F5-E8349831BF71}"/>
    <cellStyle name="Nota 2 3 8 4 2 3" xfId="32896" xr:uid="{D468866B-A5ED-445D-9946-6A16FDA0CCA9}"/>
    <cellStyle name="Nota 2 3 8 4 3" xfId="32897" xr:uid="{4A7AAA7F-E1F6-4232-9F21-5139EFBEB1AB}"/>
    <cellStyle name="Nota 2 3 8 4 3 2" xfId="32898" xr:uid="{B5BF3625-58B4-4A09-AD42-E6AC50CC5C0B}"/>
    <cellStyle name="Nota 2 3 8 4 4" xfId="32899" xr:uid="{E9DB637B-A134-40FC-A3CB-262C7C6D20EC}"/>
    <cellStyle name="Nota 2 3 8 4 4 2" xfId="32900" xr:uid="{4A0E8C45-B82A-4393-B9B6-4D4DC512AD36}"/>
    <cellStyle name="Nota 2 3 8 4 5" xfId="32901" xr:uid="{BE1AC16B-E105-4FA0-AF32-FED36559AB93}"/>
    <cellStyle name="Nota 2 3 8 5" xfId="32902" xr:uid="{A9561D05-F254-427B-B06B-53793C1C27ED}"/>
    <cellStyle name="Nota 2 3 8 5 2" xfId="32903" xr:uid="{2596C110-490F-4A39-BD65-01744CD840B9}"/>
    <cellStyle name="Nota 2 3 8 5 2 2" xfId="32904" xr:uid="{B3764AB7-DDDD-453A-B82A-8775270327F2}"/>
    <cellStyle name="Nota 2 3 8 5 3" xfId="32905" xr:uid="{3D61E8AA-1310-4513-9923-968C3C092923}"/>
    <cellStyle name="Nota 2 3 8 5 3 2" xfId="32906" xr:uid="{02EC7BCD-4546-42B2-9F41-630D03CB46A9}"/>
    <cellStyle name="Nota 2 3 8 5 4" xfId="32907" xr:uid="{DA8DDE8E-A0E2-4497-8297-DAE0AC7CD30D}"/>
    <cellStyle name="Nota 2 3 8 6" xfId="32908" xr:uid="{CBC36794-AC2C-4B52-BC8D-3320521D287E}"/>
    <cellStyle name="Nota 2 3 8 6 2" xfId="32909" xr:uid="{9F6C8FA7-E4F2-4B42-B440-8D8B955D8247}"/>
    <cellStyle name="Nota 2 3 8 7" xfId="32910" xr:uid="{EC589047-F8AC-4C05-BC10-255C021F9EAB}"/>
    <cellStyle name="Nota 2 3 8 8" xfId="32911" xr:uid="{5997852D-267C-4369-88B2-D14F6F76DFE8}"/>
    <cellStyle name="Nota 2 3 9" xfId="3975" xr:uid="{6ABB6ADF-381E-4A48-A6C2-A3791C8A9D4C}"/>
    <cellStyle name="Nota 2 3 9 2" xfId="32912" xr:uid="{467421BA-601E-48D3-AC7E-F8A42436B620}"/>
    <cellStyle name="Nota 2 3 9 2 2" xfId="32913" xr:uid="{B0B6E657-CEA8-42ED-AE42-660E4FA0969C}"/>
    <cellStyle name="Nota 2 3 9 2 2 2" xfId="32914" xr:uid="{19403B61-AC5F-4399-BF13-84749B61CCA8}"/>
    <cellStyle name="Nota 2 3 9 2 2 2 2" xfId="32915" xr:uid="{F0909005-ADD1-4346-AE14-2D4CCFAA1B63}"/>
    <cellStyle name="Nota 2 3 9 2 2 2 2 2" xfId="32916" xr:uid="{137F016C-5E96-4D9B-A4D6-DA5E14438D78}"/>
    <cellStyle name="Nota 2 3 9 2 2 2 3" xfId="32917" xr:uid="{C905027A-0A6B-40F0-BF56-4603E4774A34}"/>
    <cellStyle name="Nota 2 3 9 2 2 3" xfId="32918" xr:uid="{CEFB20E9-225D-404B-9E89-961138BD37F2}"/>
    <cellStyle name="Nota 2 3 9 2 2 3 2" xfId="32919" xr:uid="{FC426245-C483-4ACA-9BC6-63A095C6D343}"/>
    <cellStyle name="Nota 2 3 9 2 2 4" xfId="32920" xr:uid="{EF737932-34A2-446E-BCAD-7B657AD94A01}"/>
    <cellStyle name="Nota 2 3 9 2 2 4 2" xfId="32921" xr:uid="{3C45D9FE-086E-4772-BAF5-52CF2843CE14}"/>
    <cellStyle name="Nota 2 3 9 2 2 5" xfId="32922" xr:uid="{AE5B48DC-E5A3-4CA1-8FD6-CCF0003C8A78}"/>
    <cellStyle name="Nota 2 3 9 2 3" xfId="32923" xr:uid="{E3721B33-1C96-4D20-8B93-4EE5FFBE2FF6}"/>
    <cellStyle name="Nota 2 3 9 2 3 2" xfId="32924" xr:uid="{9478A4FF-FDC4-4255-A8EC-5C84813DB70C}"/>
    <cellStyle name="Nota 2 3 9 2 3 3" xfId="57225" xr:uid="{3842D964-CCC1-4124-884A-C03F1588588D}"/>
    <cellStyle name="Nota 2 3 9 2 4" xfId="32925" xr:uid="{566DC742-7B63-4EDB-AE2C-70AFAC2C0EA7}"/>
    <cellStyle name="Nota 2 3 9 2 4 2" xfId="32926" xr:uid="{1411195F-422D-4A93-8BC8-738764B61727}"/>
    <cellStyle name="Nota 2 3 9 2 5" xfId="32927" xr:uid="{E9D9E896-DD46-431B-8999-3E830F6F97A8}"/>
    <cellStyle name="Nota 2 3 9 3" xfId="32928" xr:uid="{37D42EA5-E7BC-4BAB-B731-FA902C5AECDF}"/>
    <cellStyle name="Nota 2 3 9 3 2" xfId="32929" xr:uid="{F90652B3-08BB-467E-921D-3167DC67B3D5}"/>
    <cellStyle name="Nota 2 3 9 3 2 2" xfId="32930" xr:uid="{8BFC4BB6-9A5A-4C2F-80F4-27BE4B2811EE}"/>
    <cellStyle name="Nota 2 3 9 3 2 3" xfId="57226" xr:uid="{8D5A1E0A-1212-4381-AF89-452499C11A70}"/>
    <cellStyle name="Nota 2 3 9 3 3" xfId="32931" xr:uid="{C446FE02-67D5-4ADC-8D4A-D44839D2C5F2}"/>
    <cellStyle name="Nota 2 3 9 3 3 2" xfId="32932" xr:uid="{E57AD55E-4362-4C8C-949D-D1AEE762960D}"/>
    <cellStyle name="Nota 2 3 9 3 4" xfId="32933" xr:uid="{776622A6-5AF4-4FFE-BBC6-20A0720CE70A}"/>
    <cellStyle name="Nota 2 3 9 4" xfId="32934" xr:uid="{BD100720-9266-4799-83A2-B7A6287F9863}"/>
    <cellStyle name="Nota 2 3 9 4 2" xfId="32935" xr:uid="{43B06DF5-6341-45F4-8E59-FEE59C796595}"/>
    <cellStyle name="Nota 2 3 9 4 2 2" xfId="32936" xr:uid="{02B63CF3-3F59-4ED1-9A4D-6A1B04CB65C2}"/>
    <cellStyle name="Nota 2 3 9 4 2 2 2" xfId="32937" xr:uid="{6E0C6738-53E0-4AB9-83C0-32A40584571C}"/>
    <cellStyle name="Nota 2 3 9 4 2 3" xfId="32938" xr:uid="{554279B4-85C9-4FCD-BC2F-F29252FC6AEF}"/>
    <cellStyle name="Nota 2 3 9 4 3" xfId="32939" xr:uid="{9A415609-66A6-49A7-8DFF-4F92972791BE}"/>
    <cellStyle name="Nota 2 3 9 4 3 2" xfId="32940" xr:uid="{403E42A0-2B27-4C34-B60A-ABC33591DC1C}"/>
    <cellStyle name="Nota 2 3 9 4 4" xfId="32941" xr:uid="{EF7616FF-EC0D-4B2E-BEA9-B2FCA45C9D97}"/>
    <cellStyle name="Nota 2 3 9 4 4 2" xfId="32942" xr:uid="{F5CE18E9-BAAC-4BCF-8A8D-C390D7C59B04}"/>
    <cellStyle name="Nota 2 3 9 4 5" xfId="32943" xr:uid="{E4064B5D-DC20-4EAC-B9D4-9E53068C35DF}"/>
    <cellStyle name="Nota 2 3 9 5" xfId="32944" xr:uid="{9F94865C-7BDC-4FA4-AC31-250731288743}"/>
    <cellStyle name="Nota 2 3 9 5 2" xfId="32945" xr:uid="{900B4AD0-B608-4C76-9DFF-88026552E9AA}"/>
    <cellStyle name="Nota 2 3 9 5 2 2" xfId="32946" xr:uid="{D426F07A-065F-457F-B48D-14A78C620D05}"/>
    <cellStyle name="Nota 2 3 9 5 3" xfId="32947" xr:uid="{79040C88-A92E-4F23-9BEA-2C12451354CD}"/>
    <cellStyle name="Nota 2 3 9 5 3 2" xfId="32948" xr:uid="{4E941715-BE59-4569-8D35-2FCE2B0FB8D5}"/>
    <cellStyle name="Nota 2 3 9 5 4" xfId="32949" xr:uid="{0B73C679-1CB9-495A-80E0-ADD35431C3A9}"/>
    <cellStyle name="Nota 2 3 9 6" xfId="32950" xr:uid="{D2723659-4F0E-40FA-A1FE-3BE9D6B0D9F4}"/>
    <cellStyle name="Nota 2 3 9 6 2" xfId="32951" xr:uid="{F71732B7-1073-4EB4-B646-24F3EDD56579}"/>
    <cellStyle name="Nota 2 3 9 7" xfId="32952" xr:uid="{7AD8E976-8CE5-4349-8894-BC3D20AB0409}"/>
    <cellStyle name="Nota 2 3 9 8" xfId="32953" xr:uid="{9DC260F4-1BAB-4FFA-899E-D0B77D15ADD5}"/>
    <cellStyle name="Nota 2 4" xfId="3976" xr:uid="{D3CF7E85-2771-47B1-9B9F-DEC18FBFE05E}"/>
    <cellStyle name="Nota 2 4 10" xfId="32954" xr:uid="{D4ECAA0E-B2E0-4B4D-82BF-1795B0CF6918}"/>
    <cellStyle name="Nota 2 4 10 2" xfId="32955" xr:uid="{E279BB61-DD97-492E-9A0C-09F2EE39C00D}"/>
    <cellStyle name="Nota 2 4 10 2 2" xfId="32956" xr:uid="{D2A896FD-E3F8-4BBD-B92E-B9A3039E2B4C}"/>
    <cellStyle name="Nota 2 4 10 2 2 2" xfId="32957" xr:uid="{26B56B26-94E6-4318-9A38-F0F8749F16C8}"/>
    <cellStyle name="Nota 2 4 10 2 2 2 2" xfId="32958" xr:uid="{F2D689D0-2E8D-488F-9AA9-EDAE2C5DAE1F}"/>
    <cellStyle name="Nota 2 4 10 2 2 3" xfId="32959" xr:uid="{2B6B491E-2EBD-4542-B373-4F7D2A576D5C}"/>
    <cellStyle name="Nota 2 4 10 2 3" xfId="32960" xr:uid="{3349F076-9E5E-4798-933C-7F3F1983AE67}"/>
    <cellStyle name="Nota 2 4 10 2 3 2" xfId="32961" xr:uid="{62621411-9BE7-4E7A-BB26-0C0C08EBC057}"/>
    <cellStyle name="Nota 2 4 10 2 4" xfId="32962" xr:uid="{98970D1C-CB5A-428C-B22F-C1AA988755AC}"/>
    <cellStyle name="Nota 2 4 10 2 4 2" xfId="32963" xr:uid="{656B0757-9742-4A59-8C74-FE1C52187D21}"/>
    <cellStyle name="Nota 2 4 10 2 5" xfId="32964" xr:uid="{B57EF895-49C7-4763-BC4B-BF8F36CD668F}"/>
    <cellStyle name="Nota 2 4 10 3" xfId="32965" xr:uid="{FD11548B-01DC-41AE-B734-D6C4002BDEF5}"/>
    <cellStyle name="Nota 2 4 10 3 2" xfId="32966" xr:uid="{C4BFA0AC-404A-4036-BD5C-AD5565509B16}"/>
    <cellStyle name="Nota 2 4 10 3 3" xfId="57227" xr:uid="{7E64E3EA-6903-4DA9-A71E-ABA8C3F82993}"/>
    <cellStyle name="Nota 2 4 10 4" xfId="32967" xr:uid="{894BBDE4-DB6A-46F4-8DD7-F8965DD7DE4C}"/>
    <cellStyle name="Nota 2 4 10 4 2" xfId="32968" xr:uid="{2C602275-3B28-409D-9E62-881FB5EF88BA}"/>
    <cellStyle name="Nota 2 4 10 5" xfId="32969" xr:uid="{BA3AD4C4-AAA1-499E-96E0-60B0349296C8}"/>
    <cellStyle name="Nota 2 4 11" xfId="32970" xr:uid="{9BA94198-0E71-4B65-AE81-8DC8A8D03562}"/>
    <cellStyle name="Nota 2 4 11 2" xfId="32971" xr:uid="{2870E9C7-F781-47B1-A2E8-C2D6FDFA0F3D}"/>
    <cellStyle name="Nota 2 4 11 2 2" xfId="32972" xr:uid="{95B67892-0452-4FCC-AF80-60B63972769D}"/>
    <cellStyle name="Nota 2 4 11 2 3" xfId="57228" xr:uid="{203182C7-BECC-4F28-98B3-5F08C8E40671}"/>
    <cellStyle name="Nota 2 4 11 3" xfId="32973" xr:uid="{487383E5-24C9-4EF1-B8B0-62D880E004C6}"/>
    <cellStyle name="Nota 2 4 11 3 2" xfId="32974" xr:uid="{EC3F039F-C18A-4DC0-BBA2-E7C12C5A035A}"/>
    <cellStyle name="Nota 2 4 11 4" xfId="32975" xr:uid="{BC042BAF-DB42-4660-94D7-6FA2A96BFEA0}"/>
    <cellStyle name="Nota 2 4 12" xfId="32976" xr:uid="{5A48B35C-626F-4A56-87C8-4DCBDFC2703F}"/>
    <cellStyle name="Nota 2 4 12 2" xfId="32977" xr:uid="{A607B292-4FC1-44FF-95B5-9988D7ECA27E}"/>
    <cellStyle name="Nota 2 4 12 2 2" xfId="32978" xr:uid="{66107F52-7935-4F7C-861C-CA92B642CD53}"/>
    <cellStyle name="Nota 2 4 12 2 2 2" xfId="32979" xr:uid="{74953068-6BEA-44CA-9B83-68CADB0F5D9C}"/>
    <cellStyle name="Nota 2 4 12 2 3" xfId="32980" xr:uid="{B22B751C-E46F-4D39-8133-3BE351F6B9AB}"/>
    <cellStyle name="Nota 2 4 12 3" xfId="32981" xr:uid="{85393A15-6983-4545-8222-8C42D73EEBC0}"/>
    <cellStyle name="Nota 2 4 12 3 2" xfId="32982" xr:uid="{F6A2AE24-1B54-4A0E-8151-6DB0E6D806EE}"/>
    <cellStyle name="Nota 2 4 12 4" xfId="32983" xr:uid="{340BF8D3-3837-4FC7-86BB-AFC1C12AD568}"/>
    <cellStyle name="Nota 2 4 12 4 2" xfId="32984" xr:uid="{250C5A2F-7AD3-4EF1-B03C-4173232AAC47}"/>
    <cellStyle name="Nota 2 4 12 5" xfId="32985" xr:uid="{1C4CA61D-89D5-4186-84C6-5D1A0B42465F}"/>
    <cellStyle name="Nota 2 4 13" xfId="32986" xr:uid="{4C551B87-BD81-48F3-B0C8-D386EDC7A186}"/>
    <cellStyle name="Nota 2 4 13 2" xfId="32987" xr:uid="{71AFB91A-D36C-46F0-8A5C-FDB27E1D1547}"/>
    <cellStyle name="Nota 2 4 13 2 2" xfId="32988" xr:uid="{0E835D99-3998-48A8-A826-D4C4973C80CD}"/>
    <cellStyle name="Nota 2 4 13 3" xfId="32989" xr:uid="{5FBB2033-116F-4A8C-B843-BCFFC9933AD9}"/>
    <cellStyle name="Nota 2 4 13 3 2" xfId="32990" xr:uid="{1C669B1D-2724-41A8-B10A-0EB34DF40DAA}"/>
    <cellStyle name="Nota 2 4 13 4" xfId="32991" xr:uid="{2AE9B1A3-75E0-4E46-A3F5-F81402B64CC7}"/>
    <cellStyle name="Nota 2 4 14" xfId="32992" xr:uid="{3899B3EF-D268-4835-9112-B6AED07D54DE}"/>
    <cellStyle name="Nota 2 4 14 2" xfId="32993" xr:uid="{32C434AB-E663-4363-A6AB-19056BFC7A98}"/>
    <cellStyle name="Nota 2 4 14 3" xfId="57229" xr:uid="{BD4ADBBF-E4B7-4272-8645-ECCCD0A87563}"/>
    <cellStyle name="Nota 2 4 15" xfId="32994" xr:uid="{33A68011-9845-4227-9525-6B5F751EEFA8}"/>
    <cellStyle name="Nota 2 4 15 2" xfId="32995" xr:uid="{FE09B4A1-F87A-41CA-A38E-59295F8EA712}"/>
    <cellStyle name="Nota 2 4 16" xfId="32996" xr:uid="{D433F7F1-A1D4-45B0-B25E-0144F2499274}"/>
    <cellStyle name="Nota 2 4 17" xfId="32997" xr:uid="{4AA646BF-F5C1-48B8-A9B2-5B8F4C6DEDE8}"/>
    <cellStyle name="Nota 2 4 2" xfId="3977" xr:uid="{6DE9EAEA-494C-4EDD-A594-F02065B3269E}"/>
    <cellStyle name="Nota 2 4 2 10" xfId="32998" xr:uid="{1E0B6BF8-BDC5-4FC2-A828-7598D68CACC7}"/>
    <cellStyle name="Nota 2 4 2 10 2" xfId="32999" xr:uid="{0BFFD786-9ED7-4E02-8688-F0E6E80FB91D}"/>
    <cellStyle name="Nota 2 4 2 10 2 2" xfId="33000" xr:uid="{6CCF1E4D-9F54-4830-9770-C628420EA93C}"/>
    <cellStyle name="Nota 2 4 2 10 2 2 2" xfId="33001" xr:uid="{AFACFFE9-991B-4254-8B0D-BE441FB7FE5A}"/>
    <cellStyle name="Nota 2 4 2 10 2 3" xfId="33002" xr:uid="{DE13EB3F-91CA-43D5-B45F-7C43274577E4}"/>
    <cellStyle name="Nota 2 4 2 10 3" xfId="33003" xr:uid="{E7A01738-50A1-48B7-882E-B1EFE08C50E6}"/>
    <cellStyle name="Nota 2 4 2 10 3 2" xfId="33004" xr:uid="{EADEEDA2-4974-4449-BF89-F091E523759C}"/>
    <cellStyle name="Nota 2 4 2 10 4" xfId="33005" xr:uid="{418E133B-372F-4504-9ACD-1FF1FCF29203}"/>
    <cellStyle name="Nota 2 4 2 10 4 2" xfId="33006" xr:uid="{57262DBE-FCBC-4992-9C22-E22330AD7D5A}"/>
    <cellStyle name="Nota 2 4 2 10 5" xfId="33007" xr:uid="{FF8C1BEA-2829-4F1D-A778-D961AE94F760}"/>
    <cellStyle name="Nota 2 4 2 11" xfId="33008" xr:uid="{FAA0C38F-083A-468A-BD8E-46F0FD0904F4}"/>
    <cellStyle name="Nota 2 4 2 11 2" xfId="33009" xr:uid="{BAA962E0-140C-4ECB-A7C7-3D419C92F195}"/>
    <cellStyle name="Nota 2 4 2 11 2 2" xfId="33010" xr:uid="{29F95F60-B272-49E5-88EA-E198A21637C1}"/>
    <cellStyle name="Nota 2 4 2 11 3" xfId="33011" xr:uid="{E5E3B885-61AC-47BF-BC8F-2EE5ADDCC851}"/>
    <cellStyle name="Nota 2 4 2 11 3 2" xfId="33012" xr:uid="{64D05EE2-DE5C-4EA7-9011-C05D113BECE0}"/>
    <cellStyle name="Nota 2 4 2 11 4" xfId="33013" xr:uid="{3030179F-5D47-4FA9-965F-E89A65B484EA}"/>
    <cellStyle name="Nota 2 4 2 12" xfId="33014" xr:uid="{B3528B39-2B1A-41A3-A3BD-E49333075973}"/>
    <cellStyle name="Nota 2 4 2 12 2" xfId="33015" xr:uid="{D7B81B58-D91A-4136-B809-1622C8AC9670}"/>
    <cellStyle name="Nota 2 4 2 13" xfId="33016" xr:uid="{E567FD1D-715C-4A89-8D60-B3AD743267A3}"/>
    <cellStyle name="Nota 2 4 2 14" xfId="33017" xr:uid="{887860D3-AAFC-400E-A57C-513205EBFF53}"/>
    <cellStyle name="Nota 2 4 2 2" xfId="3978" xr:uid="{916EC9B6-A6EC-45AD-B260-14C167BBBA49}"/>
    <cellStyle name="Nota 2 4 2 2 10" xfId="33018" xr:uid="{EC90AC38-5D6D-4E8E-8F01-D23B22E32269}"/>
    <cellStyle name="Nota 2 4 2 2 10 2" xfId="33019" xr:uid="{57F02F48-B23B-40ED-95B7-09592E8AFD93}"/>
    <cellStyle name="Nota 2 4 2 2 11" xfId="33020" xr:uid="{696C283F-6FA8-427D-A884-C2D51ADFF538}"/>
    <cellStyle name="Nota 2 4 2 2 12" xfId="33021" xr:uid="{AE71E911-3077-4CEB-A831-294810D690AB}"/>
    <cellStyle name="Nota 2 4 2 2 2" xfId="3979" xr:uid="{FB821518-A770-4DB4-ABD1-324EDBC88F4F}"/>
    <cellStyle name="Nota 2 4 2 2 2 10" xfId="33022" xr:uid="{2F5C0F00-11B7-41FD-B0B0-4BC843AC0BF1}"/>
    <cellStyle name="Nota 2 4 2 2 2 2" xfId="3980" xr:uid="{EC5D816B-6870-4DF1-94B2-B15D210CAA3B}"/>
    <cellStyle name="Nota 2 4 2 2 2 2 2" xfId="33023" xr:uid="{B2E94010-E4CA-414E-A799-5B454722FA1D}"/>
    <cellStyle name="Nota 2 4 2 2 2 2 2 2" xfId="33024" xr:uid="{3C731BFB-C12A-4CD9-A5FF-6B3C5B5789D6}"/>
    <cellStyle name="Nota 2 4 2 2 2 2 2 2 2" xfId="33025" xr:uid="{E57C7BE7-2634-4825-804B-D16451140EF8}"/>
    <cellStyle name="Nota 2 4 2 2 2 2 2 2 2 2" xfId="33026" xr:uid="{C3C98330-FAF2-4844-B618-108CB0F06ED1}"/>
    <cellStyle name="Nota 2 4 2 2 2 2 2 2 2 2 2" xfId="33027" xr:uid="{570AF795-B6F5-44D8-8C62-B618BA10F768}"/>
    <cellStyle name="Nota 2 4 2 2 2 2 2 2 2 3" xfId="33028" xr:uid="{DE5A0756-466B-4810-8F62-03761E4A59D5}"/>
    <cellStyle name="Nota 2 4 2 2 2 2 2 2 3" xfId="33029" xr:uid="{BF4BB971-F048-4218-8915-875CE55CD9C6}"/>
    <cellStyle name="Nota 2 4 2 2 2 2 2 2 3 2" xfId="33030" xr:uid="{4C3EB285-38D6-43EA-B4FC-2B6C5189B63E}"/>
    <cellStyle name="Nota 2 4 2 2 2 2 2 2 4" xfId="33031" xr:uid="{9F8EB794-913B-41BE-9E47-13C7AB529526}"/>
    <cellStyle name="Nota 2 4 2 2 2 2 2 2 4 2" xfId="33032" xr:uid="{903BAD3F-7959-449A-B15B-E2F193BD1218}"/>
    <cellStyle name="Nota 2 4 2 2 2 2 2 2 5" xfId="33033" xr:uid="{C9BC3ACE-F581-4AD7-85EB-AF97B6BA214C}"/>
    <cellStyle name="Nota 2 4 2 2 2 2 2 3" xfId="33034" xr:uid="{199D2284-44B1-4E21-A0E2-C8886452A161}"/>
    <cellStyle name="Nota 2 4 2 2 2 2 2 3 2" xfId="33035" xr:uid="{03BC1B74-4EFC-46EF-92D2-BD763082FE33}"/>
    <cellStyle name="Nota 2 4 2 2 2 2 2 3 3" xfId="57230" xr:uid="{654F98BC-CD99-43F6-B7C9-44F5D0EDF825}"/>
    <cellStyle name="Nota 2 4 2 2 2 2 2 4" xfId="33036" xr:uid="{A2288BF2-3621-47CF-A02F-7D45071C270D}"/>
    <cellStyle name="Nota 2 4 2 2 2 2 2 4 2" xfId="33037" xr:uid="{A2FE0F87-71EF-4573-A44A-6E965BBDEE27}"/>
    <cellStyle name="Nota 2 4 2 2 2 2 2 5" xfId="33038" xr:uid="{80FAF5EC-1D51-4A48-94FC-381B14F475AA}"/>
    <cellStyle name="Nota 2 4 2 2 2 2 3" xfId="33039" xr:uid="{859A101F-CA48-4A31-A303-D23F5FA83CC9}"/>
    <cellStyle name="Nota 2 4 2 2 2 2 3 2" xfId="33040" xr:uid="{E2B4F635-A3A9-43A4-A8BE-F7158528896E}"/>
    <cellStyle name="Nota 2 4 2 2 2 2 3 2 2" xfId="33041" xr:uid="{17683EBF-1821-47E3-9605-7DA9E8FE44A4}"/>
    <cellStyle name="Nota 2 4 2 2 2 2 3 2 3" xfId="57231" xr:uid="{9689A123-A5CD-427D-B3A0-D52BBD4A2C34}"/>
    <cellStyle name="Nota 2 4 2 2 2 2 3 3" xfId="33042" xr:uid="{AB49CAB2-3B0D-43CC-BEA0-3719A3EEEA98}"/>
    <cellStyle name="Nota 2 4 2 2 2 2 3 3 2" xfId="33043" xr:uid="{0B6708BC-ED48-4E2A-B0E9-B80860D41BF7}"/>
    <cellStyle name="Nota 2 4 2 2 2 2 3 4" xfId="33044" xr:uid="{21D8B4BD-DA1A-4611-94D7-407BC3DD63FD}"/>
    <cellStyle name="Nota 2 4 2 2 2 2 4" xfId="33045" xr:uid="{E9111CD3-E971-4FBA-8BB2-3EB56D23FC5D}"/>
    <cellStyle name="Nota 2 4 2 2 2 2 4 2" xfId="33046" xr:uid="{13E51A21-7068-447E-AD2C-250F8A5F0456}"/>
    <cellStyle name="Nota 2 4 2 2 2 2 4 2 2" xfId="33047" xr:uid="{67822FF3-081D-4C84-9D9B-680C7DF74EE2}"/>
    <cellStyle name="Nota 2 4 2 2 2 2 4 2 2 2" xfId="33048" xr:uid="{820CD120-D313-4175-ABEB-3751A3094588}"/>
    <cellStyle name="Nota 2 4 2 2 2 2 4 2 3" xfId="33049" xr:uid="{D2D75951-5418-4E7A-A5F8-4E4318CF8313}"/>
    <cellStyle name="Nota 2 4 2 2 2 2 4 3" xfId="33050" xr:uid="{3D775D31-38D8-49F1-BF63-48F24055C7D1}"/>
    <cellStyle name="Nota 2 4 2 2 2 2 4 3 2" xfId="33051" xr:uid="{8D8D9567-EE67-4F5E-8D6D-61CBE37677B7}"/>
    <cellStyle name="Nota 2 4 2 2 2 2 4 4" xfId="33052" xr:uid="{BB7AD7D6-C371-47DE-A906-ACEF08BE0EB7}"/>
    <cellStyle name="Nota 2 4 2 2 2 2 4 4 2" xfId="33053" xr:uid="{804FFEF9-A847-45EA-9B31-E062AFE93055}"/>
    <cellStyle name="Nota 2 4 2 2 2 2 4 5" xfId="33054" xr:uid="{A4FDF1DC-6313-4E27-803C-F1071754BF01}"/>
    <cellStyle name="Nota 2 4 2 2 2 2 5" xfId="33055" xr:uid="{9DDA1F00-B673-48D9-93D7-351CCCA0740E}"/>
    <cellStyle name="Nota 2 4 2 2 2 2 5 2" xfId="33056" xr:uid="{B7AF8F5A-52C6-48F3-A2E3-89AF7C4D66BF}"/>
    <cellStyle name="Nota 2 4 2 2 2 2 5 2 2" xfId="33057" xr:uid="{393970D9-DA4C-4CA4-A5AB-A5142A453719}"/>
    <cellStyle name="Nota 2 4 2 2 2 2 5 3" xfId="33058" xr:uid="{B8A5A1D7-B5C2-4900-A13E-F58F1C979878}"/>
    <cellStyle name="Nota 2 4 2 2 2 2 5 3 2" xfId="33059" xr:uid="{07770C94-FBB9-4905-A65F-F984B0E4E542}"/>
    <cellStyle name="Nota 2 4 2 2 2 2 5 4" xfId="33060" xr:uid="{C66E1BBB-C4D4-4132-B878-E46AFC7BBCD2}"/>
    <cellStyle name="Nota 2 4 2 2 2 2 6" xfId="33061" xr:uid="{A4FEFBF6-EBBD-4BBF-80EB-AF879354CC92}"/>
    <cellStyle name="Nota 2 4 2 2 2 2 6 2" xfId="33062" xr:uid="{D813B159-DFAD-4EE2-A138-8FDF34FF8698}"/>
    <cellStyle name="Nota 2 4 2 2 2 2 7" xfId="33063" xr:uid="{751CF9C9-769B-44CF-8F63-751C8605AA5E}"/>
    <cellStyle name="Nota 2 4 2 2 2 2 8" xfId="33064" xr:uid="{15B13E0C-E529-4F13-8181-32CB18035B8F}"/>
    <cellStyle name="Nota 2 4 2 2 2 3" xfId="3981" xr:uid="{B9FEC01D-4AFA-4132-928B-6F55E44E1DC8}"/>
    <cellStyle name="Nota 2 4 2 2 2 3 2" xfId="33065" xr:uid="{C8C64EA6-2581-4C32-BF6E-F00AABDFA90C}"/>
    <cellStyle name="Nota 2 4 2 2 2 3 2 2" xfId="33066" xr:uid="{A8D050B2-F410-487A-8A7B-5C3E191DF7C5}"/>
    <cellStyle name="Nota 2 4 2 2 2 3 2 2 2" xfId="33067" xr:uid="{92B3F943-16DA-46D1-B5EA-DF996D3C9DB6}"/>
    <cellStyle name="Nota 2 4 2 2 2 3 2 2 2 2" xfId="33068" xr:uid="{A9C79914-4FDB-40E0-8B91-9564E32BEE33}"/>
    <cellStyle name="Nota 2 4 2 2 2 3 2 2 2 2 2" xfId="33069" xr:uid="{E3864584-241B-4BEC-8F1F-A179D65A6F9A}"/>
    <cellStyle name="Nota 2 4 2 2 2 3 2 2 2 3" xfId="33070" xr:uid="{444734E1-99F8-4F2E-BC03-97E9A0FCCB47}"/>
    <cellStyle name="Nota 2 4 2 2 2 3 2 2 3" xfId="33071" xr:uid="{5DACC592-BADF-4B91-955B-B5A97B9BE90B}"/>
    <cellStyle name="Nota 2 4 2 2 2 3 2 2 3 2" xfId="33072" xr:uid="{E3CACED6-5A4B-465B-9C84-9C2DA068E092}"/>
    <cellStyle name="Nota 2 4 2 2 2 3 2 2 4" xfId="33073" xr:uid="{F93D47A8-5DA0-4E5B-93DE-FB64698E64C4}"/>
    <cellStyle name="Nota 2 4 2 2 2 3 2 2 4 2" xfId="33074" xr:uid="{F1FE2920-B7F6-4298-9048-E3746BA653A1}"/>
    <cellStyle name="Nota 2 4 2 2 2 3 2 2 5" xfId="33075" xr:uid="{97671310-5CD3-418C-9307-7D6BE161571E}"/>
    <cellStyle name="Nota 2 4 2 2 2 3 2 3" xfId="33076" xr:uid="{44563C4A-8824-409F-BBB8-E985502B8A1F}"/>
    <cellStyle name="Nota 2 4 2 2 2 3 2 3 2" xfId="33077" xr:uid="{8E0CE021-F95F-4F28-B06A-63E6817B124E}"/>
    <cellStyle name="Nota 2 4 2 2 2 3 2 3 3" xfId="57232" xr:uid="{78E4201F-7160-41D5-A230-0232E6DE05EF}"/>
    <cellStyle name="Nota 2 4 2 2 2 3 2 4" xfId="33078" xr:uid="{A2D78302-63F8-41C3-85DF-67C23753674B}"/>
    <cellStyle name="Nota 2 4 2 2 2 3 2 4 2" xfId="33079" xr:uid="{C3A8B361-A72F-4384-AD53-A0596BD3DD45}"/>
    <cellStyle name="Nota 2 4 2 2 2 3 2 5" xfId="33080" xr:uid="{A627CC7E-6EF4-4D1E-809E-F009678B25E6}"/>
    <cellStyle name="Nota 2 4 2 2 2 3 3" xfId="33081" xr:uid="{676F2F36-4812-426A-B732-2C74F9D485FA}"/>
    <cellStyle name="Nota 2 4 2 2 2 3 3 2" xfId="33082" xr:uid="{E4330116-9E8A-442B-B743-2FD9FD52418F}"/>
    <cellStyle name="Nota 2 4 2 2 2 3 3 2 2" xfId="33083" xr:uid="{C857A10B-E3BD-40AC-924E-542664C7A83F}"/>
    <cellStyle name="Nota 2 4 2 2 2 3 3 2 3" xfId="57233" xr:uid="{90D0D025-4CC1-442B-9E88-2B2C7F5DD4FF}"/>
    <cellStyle name="Nota 2 4 2 2 2 3 3 3" xfId="33084" xr:uid="{89E0FA87-8686-4F88-9644-CA097A07AB83}"/>
    <cellStyle name="Nota 2 4 2 2 2 3 3 3 2" xfId="33085" xr:uid="{77114A8D-F261-4C42-9F48-E0A8CE5B977E}"/>
    <cellStyle name="Nota 2 4 2 2 2 3 3 4" xfId="33086" xr:uid="{773D17C5-3837-4153-8706-80A5734F6B1F}"/>
    <cellStyle name="Nota 2 4 2 2 2 3 4" xfId="33087" xr:uid="{B80939A7-7FB7-47F5-90AE-13B876D36293}"/>
    <cellStyle name="Nota 2 4 2 2 2 3 4 2" xfId="33088" xr:uid="{476EEA7A-B07A-48CC-A25E-13E206319619}"/>
    <cellStyle name="Nota 2 4 2 2 2 3 4 2 2" xfId="33089" xr:uid="{0065AE6B-AEE3-4BBA-A395-3A832CF4A87B}"/>
    <cellStyle name="Nota 2 4 2 2 2 3 4 2 2 2" xfId="33090" xr:uid="{18BF6689-12FB-4577-AC81-1E02236E60AE}"/>
    <cellStyle name="Nota 2 4 2 2 2 3 4 2 3" xfId="33091" xr:uid="{37616D5A-E5AD-44A4-BBF0-A1712E552DC0}"/>
    <cellStyle name="Nota 2 4 2 2 2 3 4 3" xfId="33092" xr:uid="{67ECC7DA-EF10-4944-8F64-F0E87651D55E}"/>
    <cellStyle name="Nota 2 4 2 2 2 3 4 3 2" xfId="33093" xr:uid="{B7DFFA62-1E28-4380-86A8-244E0C43AF82}"/>
    <cellStyle name="Nota 2 4 2 2 2 3 4 4" xfId="33094" xr:uid="{24073631-5BE1-4FA7-A96E-4990FE1DDB6C}"/>
    <cellStyle name="Nota 2 4 2 2 2 3 4 4 2" xfId="33095" xr:uid="{75D272B5-5AF0-4C9E-89B0-261FC560CAD4}"/>
    <cellStyle name="Nota 2 4 2 2 2 3 4 5" xfId="33096" xr:uid="{170A964D-1DBD-4943-BD48-88A5B27B1EE9}"/>
    <cellStyle name="Nota 2 4 2 2 2 3 5" xfId="33097" xr:uid="{5178F499-6F50-4AB6-8A61-52F1D1067CF0}"/>
    <cellStyle name="Nota 2 4 2 2 2 3 5 2" xfId="33098" xr:uid="{4C617607-F923-4A84-A95E-572A5B08651B}"/>
    <cellStyle name="Nota 2 4 2 2 2 3 5 2 2" xfId="33099" xr:uid="{C9E32059-1F15-48A3-B2E2-0CE9B45CB7F0}"/>
    <cellStyle name="Nota 2 4 2 2 2 3 5 3" xfId="33100" xr:uid="{4D3CE143-6245-49FF-9E1D-E6E6BD2C44B5}"/>
    <cellStyle name="Nota 2 4 2 2 2 3 5 3 2" xfId="33101" xr:uid="{6E0BF22C-F7C9-4FEE-BD10-81004E8CCFF1}"/>
    <cellStyle name="Nota 2 4 2 2 2 3 5 4" xfId="33102" xr:uid="{45CE0666-BF66-46CD-81B4-E50A15344F28}"/>
    <cellStyle name="Nota 2 4 2 2 2 3 6" xfId="33103" xr:uid="{E4E8224B-3F52-4D65-A2BF-9EAB3171666A}"/>
    <cellStyle name="Nota 2 4 2 2 2 3 6 2" xfId="33104" xr:uid="{3B10C92F-3FAC-4C26-BDFA-A578B082EC2F}"/>
    <cellStyle name="Nota 2 4 2 2 2 3 7" xfId="33105" xr:uid="{C687A1B5-8CF8-4AB9-9B40-786CC6BBE672}"/>
    <cellStyle name="Nota 2 4 2 2 2 3 8" xfId="33106" xr:uid="{53D9647F-ABC4-4376-9014-00CF39BBBAA4}"/>
    <cellStyle name="Nota 2 4 2 2 2 4" xfId="33107" xr:uid="{BD4F3E37-9F9C-46FE-8D47-DC724E4A8B5E}"/>
    <cellStyle name="Nota 2 4 2 2 2 4 2" xfId="33108" xr:uid="{75A5E275-0387-42C4-8C01-0B0120FB18FB}"/>
    <cellStyle name="Nota 2 4 2 2 2 4 2 2" xfId="33109" xr:uid="{6EE6743E-8AE0-4DD3-AF5B-F1C96761B0C6}"/>
    <cellStyle name="Nota 2 4 2 2 2 4 2 2 2" xfId="33110" xr:uid="{DCD1EE3E-C972-4AA1-B032-E17DCD17127F}"/>
    <cellStyle name="Nota 2 4 2 2 2 4 2 2 2 2" xfId="33111" xr:uid="{6EDC4581-6359-482C-9246-679D017E18E1}"/>
    <cellStyle name="Nota 2 4 2 2 2 4 2 2 3" xfId="33112" xr:uid="{4F83C4BE-5CFD-460A-A9A5-C10A7A19AC37}"/>
    <cellStyle name="Nota 2 4 2 2 2 4 2 3" xfId="33113" xr:uid="{0D425861-5821-4C75-852E-8CCA4B7D2C1D}"/>
    <cellStyle name="Nota 2 4 2 2 2 4 2 3 2" xfId="33114" xr:uid="{2BEBEA1D-F81B-43EC-B222-AA096F094662}"/>
    <cellStyle name="Nota 2 4 2 2 2 4 2 4" xfId="33115" xr:uid="{576B9136-5821-4FEA-A9C0-A62D4E52C5EE}"/>
    <cellStyle name="Nota 2 4 2 2 2 4 2 4 2" xfId="33116" xr:uid="{6CED8B32-DA51-48CC-9F86-7649DF6E6E32}"/>
    <cellStyle name="Nota 2 4 2 2 2 4 2 5" xfId="33117" xr:uid="{257C0DDA-688A-49B1-9A22-21DBC0E31F2F}"/>
    <cellStyle name="Nota 2 4 2 2 2 4 3" xfId="33118" xr:uid="{88B7BC45-7F69-481E-B757-AEEC7A7F61EF}"/>
    <cellStyle name="Nota 2 4 2 2 2 4 3 2" xfId="33119" xr:uid="{478FBE99-23CC-4759-8B7A-25807A1EA02C}"/>
    <cellStyle name="Nota 2 4 2 2 2 4 3 3" xfId="57234" xr:uid="{2B655D54-57A7-434B-AA42-CE27087C2786}"/>
    <cellStyle name="Nota 2 4 2 2 2 4 4" xfId="33120" xr:uid="{F55C1920-6980-4E47-B20E-3CE63E2CE6D7}"/>
    <cellStyle name="Nota 2 4 2 2 2 4 4 2" xfId="33121" xr:uid="{F2B61530-507D-4FE1-892A-DF74CFA76FED}"/>
    <cellStyle name="Nota 2 4 2 2 2 4 5" xfId="33122" xr:uid="{ECA38133-2991-46F5-AC9D-433E078868B2}"/>
    <cellStyle name="Nota 2 4 2 2 2 5" xfId="33123" xr:uid="{34D9214C-71C5-47C7-AEE5-E78E80B26F41}"/>
    <cellStyle name="Nota 2 4 2 2 2 5 2" xfId="33124" xr:uid="{8DC0F826-DB0E-4DAF-B396-E0CC73587AE0}"/>
    <cellStyle name="Nota 2 4 2 2 2 5 2 2" xfId="33125" xr:uid="{16B28681-83AD-4C85-81C9-82E6E93DFB64}"/>
    <cellStyle name="Nota 2 4 2 2 2 5 2 3" xfId="57235" xr:uid="{E3FAFF1F-24EA-4A51-ADA9-72A7C0DF4FE4}"/>
    <cellStyle name="Nota 2 4 2 2 2 5 3" xfId="33126" xr:uid="{6E89BF6F-DE25-45E8-9ABA-120C4A4A7925}"/>
    <cellStyle name="Nota 2 4 2 2 2 5 3 2" xfId="33127" xr:uid="{035B2089-D03A-4D5E-873A-2255ECA02B7E}"/>
    <cellStyle name="Nota 2 4 2 2 2 5 4" xfId="33128" xr:uid="{A7075C59-9CCF-4F67-9A8B-D03C4E442639}"/>
    <cellStyle name="Nota 2 4 2 2 2 6" xfId="33129" xr:uid="{2E55714E-4ADC-453F-BF95-3CEEA50EAA6C}"/>
    <cellStyle name="Nota 2 4 2 2 2 6 2" xfId="33130" xr:uid="{0E7307D3-ECD9-4582-AE3C-8FEF43D7DC74}"/>
    <cellStyle name="Nota 2 4 2 2 2 6 2 2" xfId="33131" xr:uid="{C6AD1876-D5EA-4762-9E3F-1AAA7F794939}"/>
    <cellStyle name="Nota 2 4 2 2 2 6 2 2 2" xfId="33132" xr:uid="{BD75C19C-1A32-4507-A571-51423C8A4E93}"/>
    <cellStyle name="Nota 2 4 2 2 2 6 2 3" xfId="33133" xr:uid="{5EA3F3A6-B248-4862-8264-0615D912417E}"/>
    <cellStyle name="Nota 2 4 2 2 2 6 3" xfId="33134" xr:uid="{C069BE5C-96C2-46FB-B5F0-ADCA2DE77545}"/>
    <cellStyle name="Nota 2 4 2 2 2 6 3 2" xfId="33135" xr:uid="{5128C0A1-5065-4177-A3FD-325872B95245}"/>
    <cellStyle name="Nota 2 4 2 2 2 6 4" xfId="33136" xr:uid="{C94FE039-686D-4248-8FD8-B2CEE124E7FC}"/>
    <cellStyle name="Nota 2 4 2 2 2 6 4 2" xfId="33137" xr:uid="{20C48A79-181E-4BA4-8F9D-6933FE40F267}"/>
    <cellStyle name="Nota 2 4 2 2 2 6 5" xfId="33138" xr:uid="{A12526BA-5E4A-47A1-951C-1C95FC022A47}"/>
    <cellStyle name="Nota 2 4 2 2 2 7" xfId="33139" xr:uid="{B6CEC875-F4B9-411B-A433-942642A1F2FC}"/>
    <cellStyle name="Nota 2 4 2 2 2 7 2" xfId="33140" xr:uid="{D6FEF661-CF16-44C3-AA51-69A2CBA08F43}"/>
    <cellStyle name="Nota 2 4 2 2 2 7 2 2" xfId="33141" xr:uid="{0A7AEA4D-934F-4C21-93E5-E12FF782F88A}"/>
    <cellStyle name="Nota 2 4 2 2 2 7 3" xfId="33142" xr:uid="{96BEC013-6067-4659-80EA-0B7E0648B9A0}"/>
    <cellStyle name="Nota 2 4 2 2 2 7 3 2" xfId="33143" xr:uid="{23484819-C203-4795-981D-B734370D8513}"/>
    <cellStyle name="Nota 2 4 2 2 2 7 4" xfId="33144" xr:uid="{5EECBED6-6A8E-4DB1-948A-EEE5B0E54037}"/>
    <cellStyle name="Nota 2 4 2 2 2 8" xfId="33145" xr:uid="{7B0B2F60-5D6E-43B8-B5F8-84EA04BE9BD1}"/>
    <cellStyle name="Nota 2 4 2 2 2 8 2" xfId="33146" xr:uid="{574B7FFC-3715-46CA-B5C6-A18B9A873B01}"/>
    <cellStyle name="Nota 2 4 2 2 2 9" xfId="33147" xr:uid="{9C808520-2EBB-412D-B96D-B542C8C3A5EF}"/>
    <cellStyle name="Nota 2 4 2 2 3" xfId="3982" xr:uid="{1B7DDD98-B3AC-40F4-850F-030051715DEF}"/>
    <cellStyle name="Nota 2 4 2 2 3 2" xfId="33148" xr:uid="{B559CEA5-72E8-476F-B459-3CAD51A81120}"/>
    <cellStyle name="Nota 2 4 2 2 3 2 2" xfId="33149" xr:uid="{EE54722F-C322-4F6B-9DFF-A7517F5A6CE4}"/>
    <cellStyle name="Nota 2 4 2 2 3 2 2 2" xfId="33150" xr:uid="{A5146F2F-7AAF-42C4-ADD2-7DE4D0563B2E}"/>
    <cellStyle name="Nota 2 4 2 2 3 2 2 2 2" xfId="33151" xr:uid="{23EAF9BD-EFB4-4D04-8BF5-2A46328812A4}"/>
    <cellStyle name="Nota 2 4 2 2 3 2 2 2 2 2" xfId="33152" xr:uid="{676823A2-8485-4915-8BCD-23676E69C460}"/>
    <cellStyle name="Nota 2 4 2 2 3 2 2 2 3" xfId="33153" xr:uid="{6685211A-11BF-4FBA-B546-9F97A31E6029}"/>
    <cellStyle name="Nota 2 4 2 2 3 2 2 3" xfId="33154" xr:uid="{229B654A-7434-4326-9622-536B08584972}"/>
    <cellStyle name="Nota 2 4 2 2 3 2 2 3 2" xfId="33155" xr:uid="{2F1A0826-9C6D-424C-A1DE-4ED6A05F47C3}"/>
    <cellStyle name="Nota 2 4 2 2 3 2 2 4" xfId="33156" xr:uid="{858FA5D5-FE2B-4F03-A419-D54235927E3A}"/>
    <cellStyle name="Nota 2 4 2 2 3 2 2 4 2" xfId="33157" xr:uid="{9FC67FDA-8019-4A1B-B148-1A9C70C0AD17}"/>
    <cellStyle name="Nota 2 4 2 2 3 2 2 5" xfId="33158" xr:uid="{CCF269FA-053A-4E3E-8836-FC7C74F15FD8}"/>
    <cellStyle name="Nota 2 4 2 2 3 2 3" xfId="33159" xr:uid="{96C42C89-5C6E-425B-9F46-C8D0BF664807}"/>
    <cellStyle name="Nota 2 4 2 2 3 2 3 2" xfId="33160" xr:uid="{EDCAF24B-27D2-470A-954F-3E92A88313CD}"/>
    <cellStyle name="Nota 2 4 2 2 3 2 3 3" xfId="57236" xr:uid="{BA73871D-8096-44CA-A595-52BB3ABC5128}"/>
    <cellStyle name="Nota 2 4 2 2 3 2 4" xfId="33161" xr:uid="{039B3A14-B0CB-4AA9-A8A8-4FC61CAEC12E}"/>
    <cellStyle name="Nota 2 4 2 2 3 2 4 2" xfId="33162" xr:uid="{87FD51D7-E9D9-449F-881D-CB30E9E711BB}"/>
    <cellStyle name="Nota 2 4 2 2 3 2 5" xfId="33163" xr:uid="{FA1D4E24-F120-4943-A0F8-6DC8891A705A}"/>
    <cellStyle name="Nota 2 4 2 2 3 3" xfId="33164" xr:uid="{A4FD9411-9268-47D1-8DED-882BBEFF4BC7}"/>
    <cellStyle name="Nota 2 4 2 2 3 3 2" xfId="33165" xr:uid="{745F1A5A-DA5C-49BF-BE12-5FD6763EB568}"/>
    <cellStyle name="Nota 2 4 2 2 3 3 2 2" xfId="33166" xr:uid="{62D87109-0A7B-4554-ABC6-12F105B223C0}"/>
    <cellStyle name="Nota 2 4 2 2 3 3 2 3" xfId="57237" xr:uid="{5A19C040-F3A4-4A06-B451-AACAD002141B}"/>
    <cellStyle name="Nota 2 4 2 2 3 3 3" xfId="33167" xr:uid="{55E965BF-B743-4A87-A01D-F11090E0C6D3}"/>
    <cellStyle name="Nota 2 4 2 2 3 3 3 2" xfId="33168" xr:uid="{FD62C3D1-6234-4424-9584-AD5A436ECC4B}"/>
    <cellStyle name="Nota 2 4 2 2 3 3 4" xfId="33169" xr:uid="{9EA340D8-F03B-4FF1-A573-F113BBA22598}"/>
    <cellStyle name="Nota 2 4 2 2 3 4" xfId="33170" xr:uid="{55BB685C-5101-4E5F-8A20-05D89BB23CC9}"/>
    <cellStyle name="Nota 2 4 2 2 3 4 2" xfId="33171" xr:uid="{0FD0A780-B082-4AA5-809B-39901EB92630}"/>
    <cellStyle name="Nota 2 4 2 2 3 4 2 2" xfId="33172" xr:uid="{3C51F12E-05DE-4A38-A5CB-481CEE94E119}"/>
    <cellStyle name="Nota 2 4 2 2 3 4 2 2 2" xfId="33173" xr:uid="{2A5ABC77-6BFD-48FD-BC4B-827F96AA61DD}"/>
    <cellStyle name="Nota 2 4 2 2 3 4 2 3" xfId="33174" xr:uid="{0A4378AA-5932-4C1D-9A1B-36972ED9C632}"/>
    <cellStyle name="Nota 2 4 2 2 3 4 3" xfId="33175" xr:uid="{1F72007C-A05C-4757-8E11-1AF1ED7996F6}"/>
    <cellStyle name="Nota 2 4 2 2 3 4 3 2" xfId="33176" xr:uid="{0FE3D92A-C684-48B1-87A4-93C1B80CFC39}"/>
    <cellStyle name="Nota 2 4 2 2 3 4 4" xfId="33177" xr:uid="{DD9F95B2-4870-4BAF-B106-E8776CD07AC4}"/>
    <cellStyle name="Nota 2 4 2 2 3 4 4 2" xfId="33178" xr:uid="{0C73B4D9-7DBD-4C91-9CE3-7300FF66D951}"/>
    <cellStyle name="Nota 2 4 2 2 3 4 5" xfId="33179" xr:uid="{7489D5E7-842E-4D8A-B98C-E3B61224F03C}"/>
    <cellStyle name="Nota 2 4 2 2 3 5" xfId="33180" xr:uid="{22178019-F997-402C-A05C-513A36C2CB2B}"/>
    <cellStyle name="Nota 2 4 2 2 3 5 2" xfId="33181" xr:uid="{F6399F15-2468-431D-87EA-3BE4D60637D5}"/>
    <cellStyle name="Nota 2 4 2 2 3 5 2 2" xfId="33182" xr:uid="{30439956-FC37-4317-9DB1-CBC9614AE9CA}"/>
    <cellStyle name="Nota 2 4 2 2 3 5 3" xfId="33183" xr:uid="{7B3AA103-C8AB-4B05-9283-E07D3DCC1359}"/>
    <cellStyle name="Nota 2 4 2 2 3 5 3 2" xfId="33184" xr:uid="{D8E5D1B4-AEFF-4297-81B5-C3383537927C}"/>
    <cellStyle name="Nota 2 4 2 2 3 5 4" xfId="33185" xr:uid="{E6D1B7E1-293C-4DEC-AE55-1E9D269354E8}"/>
    <cellStyle name="Nota 2 4 2 2 3 6" xfId="33186" xr:uid="{EE1F833D-935D-41FA-A854-90BC66AAE5C7}"/>
    <cellStyle name="Nota 2 4 2 2 3 6 2" xfId="33187" xr:uid="{0AC540F4-A08B-49D1-A0EA-F96549113FFC}"/>
    <cellStyle name="Nota 2 4 2 2 3 7" xfId="33188" xr:uid="{65294B5E-D6E8-42F7-AFCA-DB0A2A9E3419}"/>
    <cellStyle name="Nota 2 4 2 2 3 8" xfId="33189" xr:uid="{0720E77C-8B9F-4A10-B0AC-4E4D751A08B0}"/>
    <cellStyle name="Nota 2 4 2 2 4" xfId="3983" xr:uid="{4FE6AC88-8534-40F0-A889-EB64F1A6132E}"/>
    <cellStyle name="Nota 2 4 2 2 4 2" xfId="33190" xr:uid="{DEF2DCF6-2B1C-48C9-B945-6624FB408263}"/>
    <cellStyle name="Nota 2 4 2 2 4 2 2" xfId="33191" xr:uid="{8B223C0D-9736-4363-9943-23B522C133BD}"/>
    <cellStyle name="Nota 2 4 2 2 4 2 2 2" xfId="33192" xr:uid="{E38503BE-B307-4A92-907B-E0389D6A83E2}"/>
    <cellStyle name="Nota 2 4 2 2 4 2 2 2 2" xfId="33193" xr:uid="{6394AB9E-6927-4E93-93C7-BB6B4754E5AD}"/>
    <cellStyle name="Nota 2 4 2 2 4 2 2 2 2 2" xfId="33194" xr:uid="{3E172092-6B9C-4DB5-85FF-391821A2E51D}"/>
    <cellStyle name="Nota 2 4 2 2 4 2 2 2 3" xfId="33195" xr:uid="{2D4517D9-D659-4805-BD82-CC89BB8B7286}"/>
    <cellStyle name="Nota 2 4 2 2 4 2 2 3" xfId="33196" xr:uid="{0A3748D1-0355-45DF-A7C6-88EF944AFF91}"/>
    <cellStyle name="Nota 2 4 2 2 4 2 2 3 2" xfId="33197" xr:uid="{2D43F801-B62F-4528-AF1B-E20BA69660F3}"/>
    <cellStyle name="Nota 2 4 2 2 4 2 2 4" xfId="33198" xr:uid="{F8C1DF5E-5E6A-407D-A7C2-DDC050DB4A0D}"/>
    <cellStyle name="Nota 2 4 2 2 4 2 2 4 2" xfId="33199" xr:uid="{C14F2C3A-8898-4959-86B0-1E4C2AD1FC8B}"/>
    <cellStyle name="Nota 2 4 2 2 4 2 2 5" xfId="33200" xr:uid="{C101E4FF-CF59-4D56-9B75-E3D070E33D75}"/>
    <cellStyle name="Nota 2 4 2 2 4 2 3" xfId="33201" xr:uid="{DDADC363-1C74-484D-AE34-3BA15E4CC560}"/>
    <cellStyle name="Nota 2 4 2 2 4 2 3 2" xfId="33202" xr:uid="{566F5D0C-C13C-4D12-B499-B44DD4092B57}"/>
    <cellStyle name="Nota 2 4 2 2 4 2 3 3" xfId="57238" xr:uid="{7EF29B8A-78DA-4AE0-AA9B-6DD795721764}"/>
    <cellStyle name="Nota 2 4 2 2 4 2 4" xfId="33203" xr:uid="{6CF7B578-EFB6-4FCE-8428-C1C5F932769A}"/>
    <cellStyle name="Nota 2 4 2 2 4 2 4 2" xfId="33204" xr:uid="{7D6A6C22-C05B-4313-B26B-BF30522EB373}"/>
    <cellStyle name="Nota 2 4 2 2 4 2 5" xfId="33205" xr:uid="{697AF686-2D4D-4331-9D10-1EF2F66BA9A2}"/>
    <cellStyle name="Nota 2 4 2 2 4 3" xfId="33206" xr:uid="{35C02788-8BCA-45EF-92D4-175AF30A9369}"/>
    <cellStyle name="Nota 2 4 2 2 4 3 2" xfId="33207" xr:uid="{AE475887-8E7A-4716-A0EA-2E8862FD46EE}"/>
    <cellStyle name="Nota 2 4 2 2 4 3 2 2" xfId="33208" xr:uid="{33B49CD3-6F62-4852-991D-A7AAFDA99288}"/>
    <cellStyle name="Nota 2 4 2 2 4 3 2 3" xfId="57239" xr:uid="{529CDC07-C95C-4687-B1DD-7D9472CFEB9D}"/>
    <cellStyle name="Nota 2 4 2 2 4 3 3" xfId="33209" xr:uid="{C7FBE3BA-6D92-46C6-90CD-0EBF85C010B6}"/>
    <cellStyle name="Nota 2 4 2 2 4 3 3 2" xfId="33210" xr:uid="{6601AAD2-FC5B-4402-85BC-81AFBF2B1BFB}"/>
    <cellStyle name="Nota 2 4 2 2 4 3 4" xfId="33211" xr:uid="{0688A3C8-3C67-4837-A94C-A20CAE56975E}"/>
    <cellStyle name="Nota 2 4 2 2 4 4" xfId="33212" xr:uid="{2F83D318-B293-4DB5-95FB-686CCFABD0AA}"/>
    <cellStyle name="Nota 2 4 2 2 4 4 2" xfId="33213" xr:uid="{81B9FCF9-AA0C-492B-943F-ACC13CADEFE2}"/>
    <cellStyle name="Nota 2 4 2 2 4 4 2 2" xfId="33214" xr:uid="{5720C18B-18B9-41B3-A216-8B93A67407DF}"/>
    <cellStyle name="Nota 2 4 2 2 4 4 2 2 2" xfId="33215" xr:uid="{1E5CCC4F-FFF7-4619-BA71-CB3E4A849FDE}"/>
    <cellStyle name="Nota 2 4 2 2 4 4 2 3" xfId="33216" xr:uid="{A57A4260-03B9-4B7F-97BA-1258E5119BA5}"/>
    <cellStyle name="Nota 2 4 2 2 4 4 3" xfId="33217" xr:uid="{B6E4AA19-C51D-4DC6-82AD-E5B2F1D8B4A5}"/>
    <cellStyle name="Nota 2 4 2 2 4 4 3 2" xfId="33218" xr:uid="{1BFCC588-7546-4BA6-BC1B-7B219B1C0713}"/>
    <cellStyle name="Nota 2 4 2 2 4 4 4" xfId="33219" xr:uid="{AAADB68E-F09A-45FF-B0EB-FD359AE92F1A}"/>
    <cellStyle name="Nota 2 4 2 2 4 4 4 2" xfId="33220" xr:uid="{68F0C63D-6AE5-4C82-838B-0024B90428AB}"/>
    <cellStyle name="Nota 2 4 2 2 4 4 5" xfId="33221" xr:uid="{74D75EB5-BE73-456A-85BE-CB845E19AC25}"/>
    <cellStyle name="Nota 2 4 2 2 4 5" xfId="33222" xr:uid="{CFF958C5-7169-4CBA-82C5-E5F0D69F3BD1}"/>
    <cellStyle name="Nota 2 4 2 2 4 5 2" xfId="33223" xr:uid="{1825FB1D-94BB-4397-9837-01468E22D7DC}"/>
    <cellStyle name="Nota 2 4 2 2 4 5 2 2" xfId="33224" xr:uid="{1DB6EAB8-E2D0-4907-8D61-4476F9BC1B28}"/>
    <cellStyle name="Nota 2 4 2 2 4 5 3" xfId="33225" xr:uid="{49A5D9D5-8B12-4711-A225-469583280C6C}"/>
    <cellStyle name="Nota 2 4 2 2 4 5 3 2" xfId="33226" xr:uid="{3E3072B2-1839-4C5B-89B2-C2D9D2D0F282}"/>
    <cellStyle name="Nota 2 4 2 2 4 5 4" xfId="33227" xr:uid="{71AD31B2-AB73-4B6A-9C57-B1F9AE6725F6}"/>
    <cellStyle name="Nota 2 4 2 2 4 6" xfId="33228" xr:uid="{EDEB63FC-E802-47ED-83DC-E522402883DB}"/>
    <cellStyle name="Nota 2 4 2 2 4 6 2" xfId="33229" xr:uid="{FD026514-7C91-4C0E-B407-E7651E85F827}"/>
    <cellStyle name="Nota 2 4 2 2 4 7" xfId="33230" xr:uid="{318C2E4C-BE7A-4615-820D-F598382EFF11}"/>
    <cellStyle name="Nota 2 4 2 2 4 8" xfId="33231" xr:uid="{3BA27A33-6DAE-4937-9790-0AA2724383A3}"/>
    <cellStyle name="Nota 2 4 2 2 5" xfId="3984" xr:uid="{18C9A27E-0620-43F1-B5E2-81ED2CCDB192}"/>
    <cellStyle name="Nota 2 4 2 2 5 2" xfId="33232" xr:uid="{D10A8405-222E-4084-A4CE-F8BB99DE8F65}"/>
    <cellStyle name="Nota 2 4 2 2 5 2 2" xfId="33233" xr:uid="{CE1E01EC-37EB-4E80-A02C-9BCEA1EC05F7}"/>
    <cellStyle name="Nota 2 4 2 2 5 2 2 2" xfId="33234" xr:uid="{941AA562-15C7-4F6E-8E21-E0E56C49D13D}"/>
    <cellStyle name="Nota 2 4 2 2 5 2 2 2 2" xfId="33235" xr:uid="{5A544A08-A6FA-4399-9B64-B8E4C1744831}"/>
    <cellStyle name="Nota 2 4 2 2 5 2 2 2 2 2" xfId="33236" xr:uid="{638BC4B9-1D29-4CC9-AAD4-F583472801A5}"/>
    <cellStyle name="Nota 2 4 2 2 5 2 2 2 3" xfId="33237" xr:uid="{0E26D598-408B-4F4C-BD3D-0A75B7AC85D2}"/>
    <cellStyle name="Nota 2 4 2 2 5 2 2 3" xfId="33238" xr:uid="{B6D2FFB2-114B-4B32-8DA4-CCC9CB22A3DE}"/>
    <cellStyle name="Nota 2 4 2 2 5 2 2 3 2" xfId="33239" xr:uid="{94A803A7-3EA7-46A0-B815-023F9451E67F}"/>
    <cellStyle name="Nota 2 4 2 2 5 2 2 4" xfId="33240" xr:uid="{24817241-FFEA-47CF-85FB-331BD8ED6D91}"/>
    <cellStyle name="Nota 2 4 2 2 5 2 2 4 2" xfId="33241" xr:uid="{85803DA2-AE20-410B-A1D8-9AE287FABACE}"/>
    <cellStyle name="Nota 2 4 2 2 5 2 2 5" xfId="33242" xr:uid="{7F67C49E-A746-4906-8442-6393FDF0750E}"/>
    <cellStyle name="Nota 2 4 2 2 5 2 3" xfId="33243" xr:uid="{7EA23F80-D7F3-4311-AA93-5DE98567E688}"/>
    <cellStyle name="Nota 2 4 2 2 5 2 3 2" xfId="33244" xr:uid="{C302D8B1-9CFB-44AC-8187-03C7FA751F4A}"/>
    <cellStyle name="Nota 2 4 2 2 5 2 3 3" xfId="57240" xr:uid="{5D74BC3D-C3AA-432A-B7D2-07EBB7000947}"/>
    <cellStyle name="Nota 2 4 2 2 5 2 4" xfId="33245" xr:uid="{63611FFE-B743-480C-B59F-FFDDE9AE05AE}"/>
    <cellStyle name="Nota 2 4 2 2 5 2 4 2" xfId="33246" xr:uid="{715268D7-DE99-494F-B590-0078630887EE}"/>
    <cellStyle name="Nota 2 4 2 2 5 2 5" xfId="33247" xr:uid="{C5902C90-5BCA-4D21-9A80-36F1AE2035DA}"/>
    <cellStyle name="Nota 2 4 2 2 5 3" xfId="33248" xr:uid="{10B8ECD7-A902-4D96-8CC7-1CE5456C419E}"/>
    <cellStyle name="Nota 2 4 2 2 5 3 2" xfId="33249" xr:uid="{ED4FF5B0-7E59-4034-8A87-BB301668D506}"/>
    <cellStyle name="Nota 2 4 2 2 5 3 2 2" xfId="33250" xr:uid="{655EEA6B-923A-49A4-AB8E-D3EDE009C994}"/>
    <cellStyle name="Nota 2 4 2 2 5 3 2 3" xfId="57241" xr:uid="{295EA38D-8DBC-4EFB-B63C-93C31D349638}"/>
    <cellStyle name="Nota 2 4 2 2 5 3 3" xfId="33251" xr:uid="{B686E336-42D7-46D7-A9C0-7984224AAE75}"/>
    <cellStyle name="Nota 2 4 2 2 5 3 3 2" xfId="33252" xr:uid="{814348F9-53B2-43FE-9A9D-F38EABFF6B91}"/>
    <cellStyle name="Nota 2 4 2 2 5 3 4" xfId="33253" xr:uid="{7E924A2A-C0F8-4931-95BB-03EA4B22522A}"/>
    <cellStyle name="Nota 2 4 2 2 5 4" xfId="33254" xr:uid="{F1E35BD6-B8CB-4902-9A69-2F1058FD86E9}"/>
    <cellStyle name="Nota 2 4 2 2 5 4 2" xfId="33255" xr:uid="{9D9960EC-15E1-465B-9C27-644FF8A78D59}"/>
    <cellStyle name="Nota 2 4 2 2 5 4 2 2" xfId="33256" xr:uid="{78ABD296-0931-4602-B808-EF94030577EC}"/>
    <cellStyle name="Nota 2 4 2 2 5 4 2 2 2" xfId="33257" xr:uid="{0D38FC99-53E1-45B2-97DD-851770C2B956}"/>
    <cellStyle name="Nota 2 4 2 2 5 4 2 3" xfId="33258" xr:uid="{3EBD372B-B235-4CC6-AA4A-05205A40BD5C}"/>
    <cellStyle name="Nota 2 4 2 2 5 4 3" xfId="33259" xr:uid="{F4B216EE-45D1-4B1E-BE55-09C373F42630}"/>
    <cellStyle name="Nota 2 4 2 2 5 4 3 2" xfId="33260" xr:uid="{8480D899-C0D2-43C6-BB45-CD392F11995D}"/>
    <cellStyle name="Nota 2 4 2 2 5 4 4" xfId="33261" xr:uid="{3344CA58-9F70-420D-8514-E1D4322934D5}"/>
    <cellStyle name="Nota 2 4 2 2 5 4 4 2" xfId="33262" xr:uid="{F1A793B5-1194-46C1-97D3-7A4C7C85A005}"/>
    <cellStyle name="Nota 2 4 2 2 5 4 5" xfId="33263" xr:uid="{7843C2A9-DDAA-4304-A69F-15BF639793E1}"/>
    <cellStyle name="Nota 2 4 2 2 5 5" xfId="33264" xr:uid="{62CE0075-E48D-4205-BC8A-066FBAB2B21B}"/>
    <cellStyle name="Nota 2 4 2 2 5 5 2" xfId="33265" xr:uid="{E9CF778B-815A-484E-8B55-FE00EC446140}"/>
    <cellStyle name="Nota 2 4 2 2 5 5 2 2" xfId="33266" xr:uid="{A0C33773-C8C9-4927-9223-7036BE1C4417}"/>
    <cellStyle name="Nota 2 4 2 2 5 5 3" xfId="33267" xr:uid="{400F115E-C765-446F-98F2-F4FE1F5247E8}"/>
    <cellStyle name="Nota 2 4 2 2 5 5 3 2" xfId="33268" xr:uid="{90CABCEC-7E99-47BD-B7DC-1EB19BBD55B7}"/>
    <cellStyle name="Nota 2 4 2 2 5 5 4" xfId="33269" xr:uid="{8E2289A1-F8CE-46A1-9954-128B63C609FA}"/>
    <cellStyle name="Nota 2 4 2 2 5 6" xfId="33270" xr:uid="{0564BB2F-748C-4432-BE1D-0530BEEBF3C7}"/>
    <cellStyle name="Nota 2 4 2 2 5 6 2" xfId="33271" xr:uid="{7C178D05-8398-432D-AAC7-F219A7B17692}"/>
    <cellStyle name="Nota 2 4 2 2 5 7" xfId="33272" xr:uid="{21C501EF-D4F9-4CBE-B263-AE310142C01E}"/>
    <cellStyle name="Nota 2 4 2 2 5 8" xfId="33273" xr:uid="{E9030D0F-A0A6-4192-A765-BE0BC28C5022}"/>
    <cellStyle name="Nota 2 4 2 2 6" xfId="33274" xr:uid="{B55F5CB0-BE99-41B4-9252-48551CEEB008}"/>
    <cellStyle name="Nota 2 4 2 2 6 2" xfId="33275" xr:uid="{5D5CAB94-053A-4CDE-8BA9-7061A61F01B7}"/>
    <cellStyle name="Nota 2 4 2 2 6 2 2" xfId="33276" xr:uid="{0DCC60E6-EEC7-448A-8455-5FA48E2FAE44}"/>
    <cellStyle name="Nota 2 4 2 2 6 2 2 2" xfId="33277" xr:uid="{6C352883-48E5-49DB-A23D-BB9E527A91AC}"/>
    <cellStyle name="Nota 2 4 2 2 6 2 2 2 2" xfId="33278" xr:uid="{07E4C1DD-F65D-4AE9-AF8F-C40A6B58644D}"/>
    <cellStyle name="Nota 2 4 2 2 6 2 2 3" xfId="33279" xr:uid="{B56C9D52-8CD0-401B-88DA-63826D366952}"/>
    <cellStyle name="Nota 2 4 2 2 6 2 3" xfId="33280" xr:uid="{1D44647D-E071-41E0-918C-5433D4681E6A}"/>
    <cellStyle name="Nota 2 4 2 2 6 2 3 2" xfId="33281" xr:uid="{7E18DC3C-A3C4-481E-8CBB-EC9E96D1D799}"/>
    <cellStyle name="Nota 2 4 2 2 6 2 4" xfId="33282" xr:uid="{7855F499-5B1A-468C-88E2-3AD82351C083}"/>
    <cellStyle name="Nota 2 4 2 2 6 2 4 2" xfId="33283" xr:uid="{17A3391F-4DC8-433B-881C-D0C8B84D92DE}"/>
    <cellStyle name="Nota 2 4 2 2 6 2 5" xfId="33284" xr:uid="{5E0A95B8-FFB8-47FA-A8BF-B77569B7EA0D}"/>
    <cellStyle name="Nota 2 4 2 2 6 3" xfId="33285" xr:uid="{4CE5D256-D170-4FDE-B054-EED4CE73E44A}"/>
    <cellStyle name="Nota 2 4 2 2 6 3 2" xfId="33286" xr:uid="{2ABFBCD6-96B0-41FA-8A78-C192F8090F34}"/>
    <cellStyle name="Nota 2 4 2 2 6 3 3" xfId="57242" xr:uid="{F3B2B08A-3DB1-43AF-B855-7A4858B5345F}"/>
    <cellStyle name="Nota 2 4 2 2 6 4" xfId="33287" xr:uid="{C66C3A3C-47E9-4AF3-A92F-1AF7A994A364}"/>
    <cellStyle name="Nota 2 4 2 2 6 4 2" xfId="33288" xr:uid="{BD3FD113-1677-4FCE-A778-D0B5B82A5167}"/>
    <cellStyle name="Nota 2 4 2 2 6 5" xfId="33289" xr:uid="{30715EFA-1A62-4FDD-AF39-0C5AE1A33323}"/>
    <cellStyle name="Nota 2 4 2 2 7" xfId="33290" xr:uid="{76B84A2B-8A30-4CAB-94F7-CC7196A02497}"/>
    <cellStyle name="Nota 2 4 2 2 7 2" xfId="33291" xr:uid="{D73B425D-B1E0-40DC-8116-60B0A09F7447}"/>
    <cellStyle name="Nota 2 4 2 2 7 2 2" xfId="33292" xr:uid="{E7B48B55-AAEA-447D-B00E-C66DBC4E06FE}"/>
    <cellStyle name="Nota 2 4 2 2 7 2 3" xfId="57243" xr:uid="{AC6AE8FD-AD0A-4110-BFBB-54B478E418AD}"/>
    <cellStyle name="Nota 2 4 2 2 7 3" xfId="33293" xr:uid="{9FEF9531-CF26-4192-9EEC-9816337ECBE0}"/>
    <cellStyle name="Nota 2 4 2 2 7 3 2" xfId="33294" xr:uid="{EC988241-1ED9-4E64-BD9A-8AB52AAEB979}"/>
    <cellStyle name="Nota 2 4 2 2 7 4" xfId="33295" xr:uid="{7DDB99F1-941F-485F-9911-6676EF0DA694}"/>
    <cellStyle name="Nota 2 4 2 2 8" xfId="33296" xr:uid="{3000D6F9-5F88-43DB-A267-87C1069AFF26}"/>
    <cellStyle name="Nota 2 4 2 2 8 2" xfId="33297" xr:uid="{39082776-3A6B-4759-88DC-A9A4C6FAD89C}"/>
    <cellStyle name="Nota 2 4 2 2 8 2 2" xfId="33298" xr:uid="{0C0D2823-12E1-41AC-93E5-86FEB1D31754}"/>
    <cellStyle name="Nota 2 4 2 2 8 2 2 2" xfId="33299" xr:uid="{445D887B-EFB0-44C2-AB7F-7AFF29E6CC33}"/>
    <cellStyle name="Nota 2 4 2 2 8 2 3" xfId="33300" xr:uid="{A64EC1F0-B685-410A-B19C-8524C6424E7E}"/>
    <cellStyle name="Nota 2 4 2 2 8 3" xfId="33301" xr:uid="{FE3FF1AE-73A1-4125-A987-5F035969E706}"/>
    <cellStyle name="Nota 2 4 2 2 8 3 2" xfId="33302" xr:uid="{74FDB0B4-ADDE-4167-932C-6D5637274638}"/>
    <cellStyle name="Nota 2 4 2 2 8 4" xfId="33303" xr:uid="{43D599F1-93B4-4679-A15C-8F6A76792B24}"/>
    <cellStyle name="Nota 2 4 2 2 8 4 2" xfId="33304" xr:uid="{47BA4EC1-2081-47D0-B4E3-DD330E5070C9}"/>
    <cellStyle name="Nota 2 4 2 2 8 5" xfId="33305" xr:uid="{156B5AD2-8F3B-40DC-988C-DBD8B6350339}"/>
    <cellStyle name="Nota 2 4 2 2 9" xfId="33306" xr:uid="{AC99B6DE-FE98-4F29-8F5E-D7F7109C7E72}"/>
    <cellStyle name="Nota 2 4 2 2 9 2" xfId="33307" xr:uid="{1E23DA7E-04F6-4022-97A0-A49B29202F96}"/>
    <cellStyle name="Nota 2 4 2 2 9 2 2" xfId="33308" xr:uid="{C2EBD708-6BE4-49C6-8B0B-327FB7366475}"/>
    <cellStyle name="Nota 2 4 2 2 9 3" xfId="33309" xr:uid="{00BD8923-B15E-4AF4-BF8F-0ED8C42A4A74}"/>
    <cellStyle name="Nota 2 4 2 2 9 3 2" xfId="33310" xr:uid="{6657C07A-FB46-46F5-AC7C-493FE0A616DB}"/>
    <cellStyle name="Nota 2 4 2 2 9 4" xfId="33311" xr:uid="{18319537-169C-4CFA-A977-AA01764E2961}"/>
    <cellStyle name="Nota 2 4 2 3" xfId="3985" xr:uid="{284684A6-7379-4DA8-9EF4-7217FD2CA5AC}"/>
    <cellStyle name="Nota 2 4 2 3 10" xfId="33312" xr:uid="{90352C29-6B05-48A0-BB65-7973F02225C0}"/>
    <cellStyle name="Nota 2 4 2 3 2" xfId="3986" xr:uid="{8112D7DE-B2F2-474B-B259-D5FF18309AC2}"/>
    <cellStyle name="Nota 2 4 2 3 2 2" xfId="33313" xr:uid="{B449AB5A-0AF6-4907-BB89-4935A8698145}"/>
    <cellStyle name="Nota 2 4 2 3 2 2 2" xfId="33314" xr:uid="{774DD3D2-EB60-4802-BE8D-7E831DE1314E}"/>
    <cellStyle name="Nota 2 4 2 3 2 2 2 2" xfId="33315" xr:uid="{252751B7-7F70-4FB5-A6B3-5FA1FE9D24F1}"/>
    <cellStyle name="Nota 2 4 2 3 2 2 2 2 2" xfId="33316" xr:uid="{B063C243-DA0E-4B5A-AF3C-D81F949BF6D4}"/>
    <cellStyle name="Nota 2 4 2 3 2 2 2 2 2 2" xfId="33317" xr:uid="{58D79A79-4E7D-4643-B82C-191F246F66D7}"/>
    <cellStyle name="Nota 2 4 2 3 2 2 2 2 3" xfId="33318" xr:uid="{1C48EE37-DFFB-4975-B239-0687BAB8128E}"/>
    <cellStyle name="Nota 2 4 2 3 2 2 2 3" xfId="33319" xr:uid="{908461CF-3AE7-4265-B22B-132FE394D5CE}"/>
    <cellStyle name="Nota 2 4 2 3 2 2 2 3 2" xfId="33320" xr:uid="{2BF15064-FF26-4D0B-8832-E1F14DEB36A1}"/>
    <cellStyle name="Nota 2 4 2 3 2 2 2 4" xfId="33321" xr:uid="{2376A734-DDBA-4853-BF1A-F7FE42A0C307}"/>
    <cellStyle name="Nota 2 4 2 3 2 2 2 4 2" xfId="33322" xr:uid="{F6AC809F-A73C-4190-BD52-A0126CECC3D1}"/>
    <cellStyle name="Nota 2 4 2 3 2 2 2 5" xfId="33323" xr:uid="{C7C6DC63-6D78-439C-9464-693DEEEDC0B6}"/>
    <cellStyle name="Nota 2 4 2 3 2 2 3" xfId="33324" xr:uid="{C98995BF-0EFA-4841-93EC-57AA0024F478}"/>
    <cellStyle name="Nota 2 4 2 3 2 2 3 2" xfId="33325" xr:uid="{00C6E1B2-EC5B-428E-8359-9911B706A97B}"/>
    <cellStyle name="Nota 2 4 2 3 2 2 3 3" xfId="57244" xr:uid="{39454791-1C75-44C9-A6A0-297DBBD61493}"/>
    <cellStyle name="Nota 2 4 2 3 2 2 4" xfId="33326" xr:uid="{45A4F417-0D34-479F-A228-91C5E407D5FB}"/>
    <cellStyle name="Nota 2 4 2 3 2 2 4 2" xfId="33327" xr:uid="{733EA5EB-B029-47F8-B334-BBA5901A5E11}"/>
    <cellStyle name="Nota 2 4 2 3 2 2 5" xfId="33328" xr:uid="{593A2E6D-63F7-4996-BAC7-8F49B0A89680}"/>
    <cellStyle name="Nota 2 4 2 3 2 3" xfId="33329" xr:uid="{94D20055-9B98-419E-93E1-9067DAB86956}"/>
    <cellStyle name="Nota 2 4 2 3 2 3 2" xfId="33330" xr:uid="{0DDD3B93-5B7A-4045-AFD9-8BF23CF226FC}"/>
    <cellStyle name="Nota 2 4 2 3 2 3 2 2" xfId="33331" xr:uid="{4909CF6E-715F-4832-A6F1-2A5BA32DE369}"/>
    <cellStyle name="Nota 2 4 2 3 2 3 2 3" xfId="57245" xr:uid="{95F71465-8274-4B51-9285-4A002B795B81}"/>
    <cellStyle name="Nota 2 4 2 3 2 3 3" xfId="33332" xr:uid="{F0BDDF43-6B69-481E-B941-08777A269BA4}"/>
    <cellStyle name="Nota 2 4 2 3 2 3 3 2" xfId="33333" xr:uid="{2631DCD6-1640-4376-A465-E721EB2EBD55}"/>
    <cellStyle name="Nota 2 4 2 3 2 3 4" xfId="33334" xr:uid="{717C624D-AA01-48D0-861E-1CCA44C1E9F3}"/>
    <cellStyle name="Nota 2 4 2 3 2 4" xfId="33335" xr:uid="{5E733263-9699-4D5C-B64F-D9061A60EE4A}"/>
    <cellStyle name="Nota 2 4 2 3 2 4 2" xfId="33336" xr:uid="{66FFFC51-4FA3-4012-9A2B-6692AF0B1DCA}"/>
    <cellStyle name="Nota 2 4 2 3 2 4 2 2" xfId="33337" xr:uid="{56B871C4-70E8-4F1F-A95F-AEED1A62B6A2}"/>
    <cellStyle name="Nota 2 4 2 3 2 4 2 2 2" xfId="33338" xr:uid="{5B459D7E-EDEF-4A01-A37D-6F26C98DC9A8}"/>
    <cellStyle name="Nota 2 4 2 3 2 4 2 3" xfId="33339" xr:uid="{06E95B8B-E50E-4A16-8ADE-1C5472CC248F}"/>
    <cellStyle name="Nota 2 4 2 3 2 4 3" xfId="33340" xr:uid="{A5D1439A-A2DF-41B3-AE90-C7285309BF06}"/>
    <cellStyle name="Nota 2 4 2 3 2 4 3 2" xfId="33341" xr:uid="{4D48DFC3-A012-4B24-A02F-0B2BC61DA120}"/>
    <cellStyle name="Nota 2 4 2 3 2 4 4" xfId="33342" xr:uid="{AEFBD54C-F267-4DD3-968B-0FDEF461D216}"/>
    <cellStyle name="Nota 2 4 2 3 2 4 4 2" xfId="33343" xr:uid="{B7E24883-15F7-4C50-8691-79A78641E3DF}"/>
    <cellStyle name="Nota 2 4 2 3 2 4 5" xfId="33344" xr:uid="{63C5B118-F13C-435C-8378-75ED2B148408}"/>
    <cellStyle name="Nota 2 4 2 3 2 5" xfId="33345" xr:uid="{D359D47C-2798-44B1-A82E-B470DAA97DF9}"/>
    <cellStyle name="Nota 2 4 2 3 2 5 2" xfId="33346" xr:uid="{25D8DBAB-B315-4AAB-B744-6508AA97DAAE}"/>
    <cellStyle name="Nota 2 4 2 3 2 5 2 2" xfId="33347" xr:uid="{9C18DFFB-C6CF-4EC4-BC57-67C24A9DD0BE}"/>
    <cellStyle name="Nota 2 4 2 3 2 5 3" xfId="33348" xr:uid="{2D10DEFC-3A41-4C65-98DA-3BB67256E9FB}"/>
    <cellStyle name="Nota 2 4 2 3 2 5 3 2" xfId="33349" xr:uid="{1FB10147-EB21-45C2-88BA-39FA2474F4D1}"/>
    <cellStyle name="Nota 2 4 2 3 2 5 4" xfId="33350" xr:uid="{BE79A658-CB0B-42FA-9BA7-511CFFF417E4}"/>
    <cellStyle name="Nota 2 4 2 3 2 6" xfId="33351" xr:uid="{90A47EED-B1AA-4D4C-B06B-C548A35F48B2}"/>
    <cellStyle name="Nota 2 4 2 3 2 6 2" xfId="33352" xr:uid="{C90732F6-9ABC-44FD-8832-81CF412BA6DF}"/>
    <cellStyle name="Nota 2 4 2 3 2 7" xfId="33353" xr:uid="{0D9FEB0E-F478-4A0C-B55B-C2746D7E1AC7}"/>
    <cellStyle name="Nota 2 4 2 3 2 8" xfId="33354" xr:uid="{6CE58986-16B7-40C5-9F2D-15DD92C070A4}"/>
    <cellStyle name="Nota 2 4 2 3 3" xfId="3987" xr:uid="{205575A2-E801-48E5-8849-3A789195613B}"/>
    <cellStyle name="Nota 2 4 2 3 3 2" xfId="33355" xr:uid="{9E914422-3FE3-4D31-A071-AD831F433DDC}"/>
    <cellStyle name="Nota 2 4 2 3 3 2 2" xfId="33356" xr:uid="{FCF075C1-1B89-4C6B-8D0B-CE5C24845C25}"/>
    <cellStyle name="Nota 2 4 2 3 3 2 2 2" xfId="33357" xr:uid="{DA35AB98-EC96-433A-A2DB-87E2565750ED}"/>
    <cellStyle name="Nota 2 4 2 3 3 2 2 2 2" xfId="33358" xr:uid="{3AEECB07-BEA3-4ACD-9BB9-054099168B4C}"/>
    <cellStyle name="Nota 2 4 2 3 3 2 2 2 2 2" xfId="33359" xr:uid="{036DC96C-C147-4466-9D4A-516BD992728F}"/>
    <cellStyle name="Nota 2 4 2 3 3 2 2 2 3" xfId="33360" xr:uid="{6C09E95F-9191-4486-805E-708202BBF4DF}"/>
    <cellStyle name="Nota 2 4 2 3 3 2 2 3" xfId="33361" xr:uid="{7AB8A8C0-2827-4F30-AE62-BF0DCCC681B7}"/>
    <cellStyle name="Nota 2 4 2 3 3 2 2 3 2" xfId="33362" xr:uid="{781EABF2-1380-4949-B86F-A38007D1DB96}"/>
    <cellStyle name="Nota 2 4 2 3 3 2 2 4" xfId="33363" xr:uid="{914D6C41-FD60-4CAF-9BFE-E5676EA7A641}"/>
    <cellStyle name="Nota 2 4 2 3 3 2 2 4 2" xfId="33364" xr:uid="{5EA57950-4EF5-4BC9-91EB-6969FD5CA841}"/>
    <cellStyle name="Nota 2 4 2 3 3 2 2 5" xfId="33365" xr:uid="{2539C4B7-D49C-4050-B91E-910793DBFCC2}"/>
    <cellStyle name="Nota 2 4 2 3 3 2 3" xfId="33366" xr:uid="{75047DB5-3582-4D1F-8CDF-625957C530A3}"/>
    <cellStyle name="Nota 2 4 2 3 3 2 3 2" xfId="33367" xr:uid="{4F100F66-BCF7-4283-8187-7FC363A074CD}"/>
    <cellStyle name="Nota 2 4 2 3 3 2 3 3" xfId="57246" xr:uid="{299FAA0F-F7F5-4221-AE5A-C160DAA8665F}"/>
    <cellStyle name="Nota 2 4 2 3 3 2 4" xfId="33368" xr:uid="{963A5112-D714-42FE-9E1A-ADFEFE83DC21}"/>
    <cellStyle name="Nota 2 4 2 3 3 2 4 2" xfId="33369" xr:uid="{A8A50786-6E7E-4728-A58A-8DC8C5A8A29A}"/>
    <cellStyle name="Nota 2 4 2 3 3 2 5" xfId="33370" xr:uid="{5A775E69-EFD2-4E08-A8AB-3D40C2AAAF0F}"/>
    <cellStyle name="Nota 2 4 2 3 3 3" xfId="33371" xr:uid="{E0BAD26B-F4E4-47E7-9A1D-8D0C1859968F}"/>
    <cellStyle name="Nota 2 4 2 3 3 3 2" xfId="33372" xr:uid="{139964EB-7D91-404D-A417-7A838ECB983D}"/>
    <cellStyle name="Nota 2 4 2 3 3 3 2 2" xfId="33373" xr:uid="{8EAF99F1-3719-4930-832A-5EBF7872D7A2}"/>
    <cellStyle name="Nota 2 4 2 3 3 3 2 3" xfId="57247" xr:uid="{C4AC51CD-2B58-40E5-8C4A-A3B258299CE7}"/>
    <cellStyle name="Nota 2 4 2 3 3 3 3" xfId="33374" xr:uid="{A8808C8D-BDA0-4238-8022-7C5FA3DC94F4}"/>
    <cellStyle name="Nota 2 4 2 3 3 3 3 2" xfId="33375" xr:uid="{64D61090-41F4-475C-90EC-900ED9966423}"/>
    <cellStyle name="Nota 2 4 2 3 3 3 4" xfId="33376" xr:uid="{1A55E467-6208-4C03-BD20-715DC9C12D6C}"/>
    <cellStyle name="Nota 2 4 2 3 3 4" xfId="33377" xr:uid="{9B8D9CDA-6E14-48E2-B446-51BB385720DE}"/>
    <cellStyle name="Nota 2 4 2 3 3 4 2" xfId="33378" xr:uid="{103BF950-84EB-4D1F-98CD-6F8A1AD5DD95}"/>
    <cellStyle name="Nota 2 4 2 3 3 4 2 2" xfId="33379" xr:uid="{845A4004-08EA-4F7B-B21B-50DACCDB01EC}"/>
    <cellStyle name="Nota 2 4 2 3 3 4 2 2 2" xfId="33380" xr:uid="{E4EAF621-118F-4476-83E8-16D6A0A3B9B5}"/>
    <cellStyle name="Nota 2 4 2 3 3 4 2 3" xfId="33381" xr:uid="{EADC17A5-98F9-4098-927E-4ED94489F0EE}"/>
    <cellStyle name="Nota 2 4 2 3 3 4 3" xfId="33382" xr:uid="{ED1BFB71-111B-4D3A-9181-3565540EC7B5}"/>
    <cellStyle name="Nota 2 4 2 3 3 4 3 2" xfId="33383" xr:uid="{ED2BF03C-0986-4157-AE12-03F1C46B2D7E}"/>
    <cellStyle name="Nota 2 4 2 3 3 4 4" xfId="33384" xr:uid="{1300827E-7C54-4052-B1BB-B02216F5BAE5}"/>
    <cellStyle name="Nota 2 4 2 3 3 4 4 2" xfId="33385" xr:uid="{21DB0840-020E-472A-AACA-0776DD5507D8}"/>
    <cellStyle name="Nota 2 4 2 3 3 4 5" xfId="33386" xr:uid="{26C14F94-BF2E-4559-962E-F550597D9F05}"/>
    <cellStyle name="Nota 2 4 2 3 3 5" xfId="33387" xr:uid="{47B5710F-1749-4128-87D6-E6F6E3EEDABA}"/>
    <cellStyle name="Nota 2 4 2 3 3 5 2" xfId="33388" xr:uid="{FD1C226C-E666-468F-AB56-B9F2827D194C}"/>
    <cellStyle name="Nota 2 4 2 3 3 5 2 2" xfId="33389" xr:uid="{0A039498-5BFD-4D43-B603-44F6EEA07D7D}"/>
    <cellStyle name="Nota 2 4 2 3 3 5 3" xfId="33390" xr:uid="{E1A0D485-88FF-4AEF-A50A-443E6C2990C2}"/>
    <cellStyle name="Nota 2 4 2 3 3 5 3 2" xfId="33391" xr:uid="{A2FC8C70-5785-4A66-B37D-0E0175313CBF}"/>
    <cellStyle name="Nota 2 4 2 3 3 5 4" xfId="33392" xr:uid="{59D54F09-98CD-4828-BC17-8023D0EC3547}"/>
    <cellStyle name="Nota 2 4 2 3 3 6" xfId="33393" xr:uid="{2AF3017E-7EC8-4034-A43A-DEDA764AFB08}"/>
    <cellStyle name="Nota 2 4 2 3 3 6 2" xfId="33394" xr:uid="{0DA7C427-9DA8-477F-A47B-D29866E8F67A}"/>
    <cellStyle name="Nota 2 4 2 3 3 7" xfId="33395" xr:uid="{C07EBB5F-F69A-4235-9876-E4BAA1A657C0}"/>
    <cellStyle name="Nota 2 4 2 3 3 8" xfId="33396" xr:uid="{32028032-BF58-49AE-850D-6A8C4928DC0A}"/>
    <cellStyle name="Nota 2 4 2 3 4" xfId="33397" xr:uid="{B22E5021-0067-431E-A4B7-A9BD50D7D24D}"/>
    <cellStyle name="Nota 2 4 2 3 4 2" xfId="33398" xr:uid="{9EBE582E-7EBC-4192-A962-8EEC2681EEC1}"/>
    <cellStyle name="Nota 2 4 2 3 4 2 2" xfId="33399" xr:uid="{63215E73-5E8A-418A-A5D2-40407071D4AD}"/>
    <cellStyle name="Nota 2 4 2 3 4 2 2 2" xfId="33400" xr:uid="{7B52DC5B-A270-4BD4-A208-6654B0AFACFD}"/>
    <cellStyle name="Nota 2 4 2 3 4 2 2 2 2" xfId="33401" xr:uid="{DEC90862-0056-49AD-B492-280BB161DF5C}"/>
    <cellStyle name="Nota 2 4 2 3 4 2 2 3" xfId="33402" xr:uid="{0C3EA5DA-2159-4C5A-9E39-C00FFBE0852D}"/>
    <cellStyle name="Nota 2 4 2 3 4 2 3" xfId="33403" xr:uid="{B547A49C-49F3-41C2-8B6A-D45ABBCE37F2}"/>
    <cellStyle name="Nota 2 4 2 3 4 2 3 2" xfId="33404" xr:uid="{68F6C83C-849B-459A-9726-DFC98D88F89E}"/>
    <cellStyle name="Nota 2 4 2 3 4 2 4" xfId="33405" xr:uid="{CC1BBE9A-BBDC-4D1C-B9E8-0091CC9C41AD}"/>
    <cellStyle name="Nota 2 4 2 3 4 2 4 2" xfId="33406" xr:uid="{2BC03C3E-1928-45BD-848D-4C41243F1E19}"/>
    <cellStyle name="Nota 2 4 2 3 4 2 5" xfId="33407" xr:uid="{C1914252-650D-47D4-9085-20BCBD866B60}"/>
    <cellStyle name="Nota 2 4 2 3 4 3" xfId="33408" xr:uid="{819F1228-05C0-4D36-97C4-2ABE403656A7}"/>
    <cellStyle name="Nota 2 4 2 3 4 3 2" xfId="33409" xr:uid="{F2CEF343-1EFE-4E3A-85C2-FAE071D71E8B}"/>
    <cellStyle name="Nota 2 4 2 3 4 3 3" xfId="57248" xr:uid="{07CD7931-338A-416F-9260-7A268B117CB4}"/>
    <cellStyle name="Nota 2 4 2 3 4 4" xfId="33410" xr:uid="{9086842F-F53F-4805-B7E5-9894920A5F46}"/>
    <cellStyle name="Nota 2 4 2 3 4 4 2" xfId="33411" xr:uid="{EE504C71-9EC0-4101-A4DA-6B97F05A468E}"/>
    <cellStyle name="Nota 2 4 2 3 4 5" xfId="33412" xr:uid="{1D346A7B-6579-4FD6-9D02-E992F34178F8}"/>
    <cellStyle name="Nota 2 4 2 3 5" xfId="33413" xr:uid="{924F3E5F-117F-4A3A-99DD-A6BBC89AD09B}"/>
    <cellStyle name="Nota 2 4 2 3 5 2" xfId="33414" xr:uid="{C4806827-508F-4D10-9612-70A78B18B2F2}"/>
    <cellStyle name="Nota 2 4 2 3 5 2 2" xfId="33415" xr:uid="{D7DEED3D-AE9E-40F1-9877-6AB75E92122E}"/>
    <cellStyle name="Nota 2 4 2 3 5 2 3" xfId="57249" xr:uid="{17F5885D-1E0E-4146-9247-7B540B829396}"/>
    <cellStyle name="Nota 2 4 2 3 5 3" xfId="33416" xr:uid="{4200B98D-D8D0-40F4-84DB-9EC3D44A5E0C}"/>
    <cellStyle name="Nota 2 4 2 3 5 3 2" xfId="33417" xr:uid="{74580B8B-1CCD-49EB-AC49-E204E738E4F1}"/>
    <cellStyle name="Nota 2 4 2 3 5 4" xfId="33418" xr:uid="{9EA565BF-1E09-465B-9063-C5C9C39326E6}"/>
    <cellStyle name="Nota 2 4 2 3 6" xfId="33419" xr:uid="{EFB70C52-BE0B-457D-AE06-9A80CC37E8CB}"/>
    <cellStyle name="Nota 2 4 2 3 6 2" xfId="33420" xr:uid="{1C5A9D62-9985-4C6E-AC9A-CA90D47445D9}"/>
    <cellStyle name="Nota 2 4 2 3 6 2 2" xfId="33421" xr:uid="{A5382C0B-9882-4679-96E5-80E0ABD355A2}"/>
    <cellStyle name="Nota 2 4 2 3 6 2 2 2" xfId="33422" xr:uid="{C98E5CE6-03FB-48E2-947A-4EDCB0245686}"/>
    <cellStyle name="Nota 2 4 2 3 6 2 3" xfId="33423" xr:uid="{20256FDB-1A05-4815-AB25-FFF7AE77F6DE}"/>
    <cellStyle name="Nota 2 4 2 3 6 3" xfId="33424" xr:uid="{BEDE79F5-FDA8-47ED-BE51-7D841D40D689}"/>
    <cellStyle name="Nota 2 4 2 3 6 3 2" xfId="33425" xr:uid="{8F762EF7-D410-4D5F-BF76-ABFBC517D739}"/>
    <cellStyle name="Nota 2 4 2 3 6 4" xfId="33426" xr:uid="{B76CF32F-DA18-4AA0-9D9D-A29DC2D97ED1}"/>
    <cellStyle name="Nota 2 4 2 3 6 4 2" xfId="33427" xr:uid="{225F5CBD-CA8F-4348-85E3-0923BEAE0536}"/>
    <cellStyle name="Nota 2 4 2 3 6 5" xfId="33428" xr:uid="{FCB581AD-B8E6-49CA-B0A8-F3AA3F266FB2}"/>
    <cellStyle name="Nota 2 4 2 3 7" xfId="33429" xr:uid="{3A466220-98ED-43B9-80EF-C1667E500CD5}"/>
    <cellStyle name="Nota 2 4 2 3 7 2" xfId="33430" xr:uid="{9E46CCB3-9123-4601-837A-74E702E83AA6}"/>
    <cellStyle name="Nota 2 4 2 3 7 2 2" xfId="33431" xr:uid="{54D760A7-510B-4FBF-980F-DA1DD825ECFB}"/>
    <cellStyle name="Nota 2 4 2 3 7 3" xfId="33432" xr:uid="{95653AE7-69A0-48B8-8A10-AC3951D43611}"/>
    <cellStyle name="Nota 2 4 2 3 7 3 2" xfId="33433" xr:uid="{5AEA560B-63A2-4E9E-90F4-C687EAD4CD09}"/>
    <cellStyle name="Nota 2 4 2 3 7 4" xfId="33434" xr:uid="{E7EB640F-5849-4A7D-845A-F87BC7312CCD}"/>
    <cellStyle name="Nota 2 4 2 3 8" xfId="33435" xr:uid="{BF7BCCEC-7452-481B-AB05-FE9ADEAE6E72}"/>
    <cellStyle name="Nota 2 4 2 3 8 2" xfId="33436" xr:uid="{D04EA2DE-19B0-461F-ABF9-78009B1FE218}"/>
    <cellStyle name="Nota 2 4 2 3 9" xfId="33437" xr:uid="{673EECCF-1994-424E-96B4-1D7388C982ED}"/>
    <cellStyle name="Nota 2 4 2 4" xfId="3988" xr:uid="{1964FD06-D803-465C-9AE5-4057BA241399}"/>
    <cellStyle name="Nota 2 4 2 4 10" xfId="33438" xr:uid="{2E5873EE-D0CF-4032-913D-97AB56491263}"/>
    <cellStyle name="Nota 2 4 2 4 2" xfId="3989" xr:uid="{8ABE96CC-E54A-41BA-8041-0CCE0548777B}"/>
    <cellStyle name="Nota 2 4 2 4 2 2" xfId="33439" xr:uid="{418302E7-DE9F-4CA7-8361-2D9FDE8E1C26}"/>
    <cellStyle name="Nota 2 4 2 4 2 2 2" xfId="33440" xr:uid="{77B879C7-91CC-4EE9-8F38-F58DDFA9E7C1}"/>
    <cellStyle name="Nota 2 4 2 4 2 2 2 2" xfId="33441" xr:uid="{E830B552-A187-41F6-BAD8-79F3DC115DC3}"/>
    <cellStyle name="Nota 2 4 2 4 2 2 2 2 2" xfId="33442" xr:uid="{01064E73-7B6A-4387-A9BA-9127F2291846}"/>
    <cellStyle name="Nota 2 4 2 4 2 2 2 2 2 2" xfId="33443" xr:uid="{B926FADA-137C-4C88-81F0-8362891D4D93}"/>
    <cellStyle name="Nota 2 4 2 4 2 2 2 2 3" xfId="33444" xr:uid="{79E60617-3764-4EF9-9742-3E5E115CD163}"/>
    <cellStyle name="Nota 2 4 2 4 2 2 2 3" xfId="33445" xr:uid="{90C9A696-646E-45AD-AC61-643C2F660C25}"/>
    <cellStyle name="Nota 2 4 2 4 2 2 2 3 2" xfId="33446" xr:uid="{8E5E364E-7065-44BA-A488-A4AE828DCF8A}"/>
    <cellStyle name="Nota 2 4 2 4 2 2 2 4" xfId="33447" xr:uid="{046AB4B3-B34C-4E42-800B-0B745EFC117C}"/>
    <cellStyle name="Nota 2 4 2 4 2 2 2 4 2" xfId="33448" xr:uid="{9B90DB0A-A490-4F86-98F2-A6618E8582A7}"/>
    <cellStyle name="Nota 2 4 2 4 2 2 2 5" xfId="33449" xr:uid="{6936AE82-6F35-44AA-8DD6-9B2795E55F03}"/>
    <cellStyle name="Nota 2 4 2 4 2 2 3" xfId="33450" xr:uid="{1BF0E53F-27BC-42FF-B1EA-AF198BCF83A7}"/>
    <cellStyle name="Nota 2 4 2 4 2 2 3 2" xfId="33451" xr:uid="{A2E8615C-8B57-441C-9AF7-23B8672836D6}"/>
    <cellStyle name="Nota 2 4 2 4 2 2 3 3" xfId="57250" xr:uid="{8FCA9AFB-5C54-4A88-B9B9-4A8E53D2292E}"/>
    <cellStyle name="Nota 2 4 2 4 2 2 4" xfId="33452" xr:uid="{74734E1E-4930-4F7A-B08E-5E6ACB476FAE}"/>
    <cellStyle name="Nota 2 4 2 4 2 2 4 2" xfId="33453" xr:uid="{71DE354A-BE4A-4C0E-81F8-E0CF6D078CCB}"/>
    <cellStyle name="Nota 2 4 2 4 2 2 5" xfId="33454" xr:uid="{F4A1172F-A681-48E5-A856-90CB49B6A81D}"/>
    <cellStyle name="Nota 2 4 2 4 2 3" xfId="33455" xr:uid="{B70EB134-E0D1-4875-87E7-82CB544DED87}"/>
    <cellStyle name="Nota 2 4 2 4 2 3 2" xfId="33456" xr:uid="{41E9A6A7-7584-4833-833E-FCDA7E160E98}"/>
    <cellStyle name="Nota 2 4 2 4 2 3 2 2" xfId="33457" xr:uid="{7DEDD7AB-F34D-4885-B6C4-42EB8164CCFC}"/>
    <cellStyle name="Nota 2 4 2 4 2 3 2 3" xfId="57251" xr:uid="{3E108666-D768-4057-8098-EA0B928028B8}"/>
    <cellStyle name="Nota 2 4 2 4 2 3 3" xfId="33458" xr:uid="{F892B10D-2669-4BBF-864F-A1856DF8B8DC}"/>
    <cellStyle name="Nota 2 4 2 4 2 3 3 2" xfId="33459" xr:uid="{47FCC1EC-D0FB-4E1A-8315-D7B2E7289465}"/>
    <cellStyle name="Nota 2 4 2 4 2 3 4" xfId="33460" xr:uid="{1BF27DB6-4076-41CC-8383-1488D6CD6ACD}"/>
    <cellStyle name="Nota 2 4 2 4 2 4" xfId="33461" xr:uid="{0B3ADE65-4DF5-4AA1-81BB-C234E65B694D}"/>
    <cellStyle name="Nota 2 4 2 4 2 4 2" xfId="33462" xr:uid="{BBC8A795-76CB-4572-8741-9E70E7C1422E}"/>
    <cellStyle name="Nota 2 4 2 4 2 4 2 2" xfId="33463" xr:uid="{BA61A36E-306F-411F-A48D-8E57A5C14863}"/>
    <cellStyle name="Nota 2 4 2 4 2 4 2 2 2" xfId="33464" xr:uid="{7A08ABD4-8EF0-4E84-99FF-A901DC8B7E54}"/>
    <cellStyle name="Nota 2 4 2 4 2 4 2 3" xfId="33465" xr:uid="{11E98D9E-F305-4D4A-9CCD-2BDEDE46CA68}"/>
    <cellStyle name="Nota 2 4 2 4 2 4 3" xfId="33466" xr:uid="{4D8DF15B-87BC-4D49-BAC1-DD35A110E2E7}"/>
    <cellStyle name="Nota 2 4 2 4 2 4 3 2" xfId="33467" xr:uid="{DA2E9A3B-E48C-4A3F-B233-7DB9B35079CA}"/>
    <cellStyle name="Nota 2 4 2 4 2 4 4" xfId="33468" xr:uid="{272A38AA-5AEF-4194-845F-AF52F9892B0B}"/>
    <cellStyle name="Nota 2 4 2 4 2 4 4 2" xfId="33469" xr:uid="{875B7F08-0E4C-4486-A9B9-5ED6382F46DF}"/>
    <cellStyle name="Nota 2 4 2 4 2 4 5" xfId="33470" xr:uid="{250DC01B-A8D6-4CFD-AA91-113CE78AEACA}"/>
    <cellStyle name="Nota 2 4 2 4 2 5" xfId="33471" xr:uid="{33BA6C9A-70B5-4D63-88E8-92AAA2B8FE40}"/>
    <cellStyle name="Nota 2 4 2 4 2 5 2" xfId="33472" xr:uid="{971A4D6A-AEB5-443D-A1A3-E988529A69C9}"/>
    <cellStyle name="Nota 2 4 2 4 2 5 2 2" xfId="33473" xr:uid="{781D7F5B-85C5-4586-8749-6ECD05846714}"/>
    <cellStyle name="Nota 2 4 2 4 2 5 3" xfId="33474" xr:uid="{40259EBD-4F7C-4C7D-9358-5F3A8DCBBC49}"/>
    <cellStyle name="Nota 2 4 2 4 2 5 3 2" xfId="33475" xr:uid="{48DCEA02-A285-49AD-8592-FBEE1C0466E3}"/>
    <cellStyle name="Nota 2 4 2 4 2 5 4" xfId="33476" xr:uid="{711EC159-E62C-43AB-BC9C-5398A6822C8E}"/>
    <cellStyle name="Nota 2 4 2 4 2 6" xfId="33477" xr:uid="{2D517D80-EBAC-40F1-8155-2980C081C923}"/>
    <cellStyle name="Nota 2 4 2 4 2 6 2" xfId="33478" xr:uid="{FA0BBC2A-EEC0-4ED2-9E20-1E6CFB71C3A4}"/>
    <cellStyle name="Nota 2 4 2 4 2 7" xfId="33479" xr:uid="{AEC50288-D80D-4299-A906-CABA7273C988}"/>
    <cellStyle name="Nota 2 4 2 4 2 8" xfId="33480" xr:uid="{836E8F7A-8514-4817-8225-3AA7C9C0543C}"/>
    <cellStyle name="Nota 2 4 2 4 3" xfId="3990" xr:uid="{0E2350CE-82DB-4422-976A-A5CE5E15AF51}"/>
    <cellStyle name="Nota 2 4 2 4 3 2" xfId="33481" xr:uid="{BF70864E-ABF5-470A-921E-538FC8B13931}"/>
    <cellStyle name="Nota 2 4 2 4 3 2 2" xfId="33482" xr:uid="{4463D3BC-9C7D-4226-A399-2FE0F7432E50}"/>
    <cellStyle name="Nota 2 4 2 4 3 2 2 2" xfId="33483" xr:uid="{A657817C-60C7-4497-A9B3-1614A3651578}"/>
    <cellStyle name="Nota 2 4 2 4 3 2 2 2 2" xfId="33484" xr:uid="{2382FB4D-BDAD-44EA-962A-C32194EBCAD0}"/>
    <cellStyle name="Nota 2 4 2 4 3 2 2 2 2 2" xfId="33485" xr:uid="{948EF7E6-0D09-4951-A1E3-972C8DE7ACAD}"/>
    <cellStyle name="Nota 2 4 2 4 3 2 2 2 3" xfId="33486" xr:uid="{AFD65FA6-6275-4CE0-97C2-EDD77D100FFD}"/>
    <cellStyle name="Nota 2 4 2 4 3 2 2 3" xfId="33487" xr:uid="{9770B139-EFBD-41CD-B626-81FC87D9A382}"/>
    <cellStyle name="Nota 2 4 2 4 3 2 2 3 2" xfId="33488" xr:uid="{2524C406-0E54-4912-98E3-99CE82BD532A}"/>
    <cellStyle name="Nota 2 4 2 4 3 2 2 4" xfId="33489" xr:uid="{0E3C1711-2C37-4C02-9B03-A4BFF614D280}"/>
    <cellStyle name="Nota 2 4 2 4 3 2 2 4 2" xfId="33490" xr:uid="{E6BE381A-D370-42C6-8BAD-1E9428FE2D7A}"/>
    <cellStyle name="Nota 2 4 2 4 3 2 2 5" xfId="33491" xr:uid="{D55EEFC2-7903-4ED0-AC02-C8522A888842}"/>
    <cellStyle name="Nota 2 4 2 4 3 2 3" xfId="33492" xr:uid="{FBD727CE-47F3-4C5D-BAC5-6C3E54450D6A}"/>
    <cellStyle name="Nota 2 4 2 4 3 2 3 2" xfId="33493" xr:uid="{A6F667F9-977F-42CE-9466-E4806430A8BA}"/>
    <cellStyle name="Nota 2 4 2 4 3 2 3 3" xfId="57252" xr:uid="{45C413B2-34B9-40B8-8D92-3ED39D625035}"/>
    <cellStyle name="Nota 2 4 2 4 3 2 4" xfId="33494" xr:uid="{9FD56575-87B1-47D2-994E-AD8D9564E135}"/>
    <cellStyle name="Nota 2 4 2 4 3 2 4 2" xfId="33495" xr:uid="{0298F396-4879-4321-8DC7-E631A225B6D0}"/>
    <cellStyle name="Nota 2 4 2 4 3 2 5" xfId="33496" xr:uid="{6D85CE1D-04DD-4589-A431-6C77F384E3BC}"/>
    <cellStyle name="Nota 2 4 2 4 3 3" xfId="33497" xr:uid="{0C34FBC9-3CF1-4B3D-B083-FAE63E5B7A22}"/>
    <cellStyle name="Nota 2 4 2 4 3 3 2" xfId="33498" xr:uid="{621EBF94-A3E0-4963-BC65-FDFE8CF1A418}"/>
    <cellStyle name="Nota 2 4 2 4 3 3 2 2" xfId="33499" xr:uid="{3A599E31-2253-4719-8A79-812018A13351}"/>
    <cellStyle name="Nota 2 4 2 4 3 3 2 3" xfId="57253" xr:uid="{C36499CC-CDB6-4805-A6C8-8DC8279E17E7}"/>
    <cellStyle name="Nota 2 4 2 4 3 3 3" xfId="33500" xr:uid="{BF1BF62D-4C95-4F68-9969-C126873CC6CB}"/>
    <cellStyle name="Nota 2 4 2 4 3 3 3 2" xfId="33501" xr:uid="{9E7AF7D1-3885-42AD-A291-435BA8DFB8C5}"/>
    <cellStyle name="Nota 2 4 2 4 3 3 4" xfId="33502" xr:uid="{62B5E09B-C922-4F88-95BA-F042FED0C671}"/>
    <cellStyle name="Nota 2 4 2 4 3 4" xfId="33503" xr:uid="{8789A2B3-2AAD-41D0-964C-D1DE805F5462}"/>
    <cellStyle name="Nota 2 4 2 4 3 4 2" xfId="33504" xr:uid="{9982DA33-1BB4-4E49-8BEB-ECD8C341C26B}"/>
    <cellStyle name="Nota 2 4 2 4 3 4 2 2" xfId="33505" xr:uid="{E085FB17-E574-4253-B4A3-FCC7B76BBEDC}"/>
    <cellStyle name="Nota 2 4 2 4 3 4 2 2 2" xfId="33506" xr:uid="{D87CC1A4-0F7C-4549-A51F-E15B9063CA96}"/>
    <cellStyle name="Nota 2 4 2 4 3 4 2 3" xfId="33507" xr:uid="{4ADBC7D8-5AE3-46C8-BB7E-95DFF43C50FB}"/>
    <cellStyle name="Nota 2 4 2 4 3 4 3" xfId="33508" xr:uid="{3911D18A-8E19-4FC6-A323-EEE1D60B8FE5}"/>
    <cellStyle name="Nota 2 4 2 4 3 4 3 2" xfId="33509" xr:uid="{754990B7-2FDB-40EA-9821-43DFB7C50124}"/>
    <cellStyle name="Nota 2 4 2 4 3 4 4" xfId="33510" xr:uid="{3DD85E2C-2AB3-41C4-B532-3F1A57626ADF}"/>
    <cellStyle name="Nota 2 4 2 4 3 4 4 2" xfId="33511" xr:uid="{DE183581-F384-40A7-A283-E63D78836DC8}"/>
    <cellStyle name="Nota 2 4 2 4 3 4 5" xfId="33512" xr:uid="{A95768E3-D6BD-4374-9563-C1C2ADB3AEAE}"/>
    <cellStyle name="Nota 2 4 2 4 3 5" xfId="33513" xr:uid="{49F46D57-E968-411F-BE20-B7BDA3A32535}"/>
    <cellStyle name="Nota 2 4 2 4 3 5 2" xfId="33514" xr:uid="{1F708479-614E-4A7C-9AFA-358AE9F5C250}"/>
    <cellStyle name="Nota 2 4 2 4 3 5 2 2" xfId="33515" xr:uid="{BB8D8506-2847-40CC-B2C8-35983E51E633}"/>
    <cellStyle name="Nota 2 4 2 4 3 5 3" xfId="33516" xr:uid="{A8583EA0-D117-406A-A4CC-1593A2001ACB}"/>
    <cellStyle name="Nota 2 4 2 4 3 5 3 2" xfId="33517" xr:uid="{0287BF59-EDD7-4C41-8110-D75435333CCF}"/>
    <cellStyle name="Nota 2 4 2 4 3 5 4" xfId="33518" xr:uid="{7459BE83-8034-4C8F-BFBC-C8D71797E0D4}"/>
    <cellStyle name="Nota 2 4 2 4 3 6" xfId="33519" xr:uid="{FA7CB925-D2AE-4845-8BB4-01F9D529B851}"/>
    <cellStyle name="Nota 2 4 2 4 3 6 2" xfId="33520" xr:uid="{CB00C97D-3AD7-4582-A1E7-61D2F8E9C8EC}"/>
    <cellStyle name="Nota 2 4 2 4 3 7" xfId="33521" xr:uid="{C010E82D-5469-4FC6-9E16-B9BC6EC6975A}"/>
    <cellStyle name="Nota 2 4 2 4 3 8" xfId="33522" xr:uid="{DD913F98-07A5-4FF5-BE45-589A5676C610}"/>
    <cellStyle name="Nota 2 4 2 4 4" xfId="33523" xr:uid="{3B973D22-97AE-46C6-B677-97F3D82AC3E6}"/>
    <cellStyle name="Nota 2 4 2 4 4 2" xfId="33524" xr:uid="{C83178F2-FD11-45C6-91E9-0BA3D2DC7CEC}"/>
    <cellStyle name="Nota 2 4 2 4 4 2 2" xfId="33525" xr:uid="{011E6C50-DFED-499B-BE87-9AE847884890}"/>
    <cellStyle name="Nota 2 4 2 4 4 2 2 2" xfId="33526" xr:uid="{4A4EF9EF-6E13-4402-8F66-9EC055170F8B}"/>
    <cellStyle name="Nota 2 4 2 4 4 2 2 2 2" xfId="33527" xr:uid="{B3C68C13-5DB9-48BE-8DDE-16BD18FB8139}"/>
    <cellStyle name="Nota 2 4 2 4 4 2 2 3" xfId="33528" xr:uid="{B0CFB60C-A122-4F32-9B9D-E95ABEFE9CCA}"/>
    <cellStyle name="Nota 2 4 2 4 4 2 3" xfId="33529" xr:uid="{25435A8F-3CE5-4A49-80EE-3EFBBC70A453}"/>
    <cellStyle name="Nota 2 4 2 4 4 2 3 2" xfId="33530" xr:uid="{D6293AEE-C745-43BC-B2EA-22387592B965}"/>
    <cellStyle name="Nota 2 4 2 4 4 2 4" xfId="33531" xr:uid="{6B0A301A-65C8-4773-AEB0-B6576A308415}"/>
    <cellStyle name="Nota 2 4 2 4 4 2 4 2" xfId="33532" xr:uid="{DC0ED2B5-0413-4A89-AD68-6692B5587474}"/>
    <cellStyle name="Nota 2 4 2 4 4 2 5" xfId="33533" xr:uid="{77555F93-D214-4D0E-8665-A3EF9F975AD8}"/>
    <cellStyle name="Nota 2 4 2 4 4 3" xfId="33534" xr:uid="{EAAD07AF-84F9-46BB-AD22-15D9EC70B25B}"/>
    <cellStyle name="Nota 2 4 2 4 4 3 2" xfId="33535" xr:uid="{E5809BD4-E1A8-4AD3-A1A0-DA4954AAC3AD}"/>
    <cellStyle name="Nota 2 4 2 4 4 3 3" xfId="57254" xr:uid="{84A7C90B-DC8C-47F1-90A3-8C32232AE8A2}"/>
    <cellStyle name="Nota 2 4 2 4 4 4" xfId="33536" xr:uid="{684BE23E-4E0B-4D67-BA9C-035995EB1B53}"/>
    <cellStyle name="Nota 2 4 2 4 4 4 2" xfId="33537" xr:uid="{AD53516C-251F-45F4-BFA8-3D428BD7CD49}"/>
    <cellStyle name="Nota 2 4 2 4 4 5" xfId="33538" xr:uid="{6B2F4653-795D-417F-9B57-C5972619BD11}"/>
    <cellStyle name="Nota 2 4 2 4 5" xfId="33539" xr:uid="{27E40E3C-2EDC-4642-ADC6-BFBA4835D15D}"/>
    <cellStyle name="Nota 2 4 2 4 5 2" xfId="33540" xr:uid="{72246141-6591-4727-8F5B-95E14C5FC975}"/>
    <cellStyle name="Nota 2 4 2 4 5 2 2" xfId="33541" xr:uid="{63061BCE-8007-41CF-A24A-14CE90DA706D}"/>
    <cellStyle name="Nota 2 4 2 4 5 2 3" xfId="57255" xr:uid="{B7E14041-F2AD-4B4C-B5CC-51D2338AF51B}"/>
    <cellStyle name="Nota 2 4 2 4 5 3" xfId="33542" xr:uid="{FBE0D554-8A93-4360-A002-41371ECC1054}"/>
    <cellStyle name="Nota 2 4 2 4 5 3 2" xfId="33543" xr:uid="{FEE8668B-896C-4EAA-A392-3C341EF7009A}"/>
    <cellStyle name="Nota 2 4 2 4 5 4" xfId="33544" xr:uid="{89E64A36-63D3-48CE-8756-7814C54A9BC5}"/>
    <cellStyle name="Nota 2 4 2 4 6" xfId="33545" xr:uid="{227830FF-0C48-467D-9AEF-3BF3943572F5}"/>
    <cellStyle name="Nota 2 4 2 4 6 2" xfId="33546" xr:uid="{9226582F-84DA-45BA-94BA-78454C2CE3B6}"/>
    <cellStyle name="Nota 2 4 2 4 6 2 2" xfId="33547" xr:uid="{4EF0FC72-563B-4872-B3B8-55CD0C1A091C}"/>
    <cellStyle name="Nota 2 4 2 4 6 2 2 2" xfId="33548" xr:uid="{74445EAC-3338-41EA-B473-2139E5024652}"/>
    <cellStyle name="Nota 2 4 2 4 6 2 3" xfId="33549" xr:uid="{5B63B3B6-25C3-4182-9564-68D38035EFDC}"/>
    <cellStyle name="Nota 2 4 2 4 6 3" xfId="33550" xr:uid="{0A0FB6C4-6BB1-44FA-8365-52A6420D82F4}"/>
    <cellStyle name="Nota 2 4 2 4 6 3 2" xfId="33551" xr:uid="{CFCF49E5-A84F-401D-83EB-0E794BA8D421}"/>
    <cellStyle name="Nota 2 4 2 4 6 4" xfId="33552" xr:uid="{3A5A4ECB-64C3-4EFB-8299-A65C815485FF}"/>
    <cellStyle name="Nota 2 4 2 4 6 4 2" xfId="33553" xr:uid="{1101AE66-980C-4BEF-8020-87753C441ADE}"/>
    <cellStyle name="Nota 2 4 2 4 6 5" xfId="33554" xr:uid="{9F6307F4-01DD-4970-8483-05EA0AFB7FD3}"/>
    <cellStyle name="Nota 2 4 2 4 7" xfId="33555" xr:uid="{B9B17F5B-488C-486D-BCF5-7AC83EA3E229}"/>
    <cellStyle name="Nota 2 4 2 4 7 2" xfId="33556" xr:uid="{1A20CAD6-6974-4900-954D-7372790F1F29}"/>
    <cellStyle name="Nota 2 4 2 4 7 2 2" xfId="33557" xr:uid="{67EC2C67-0F08-483E-AEAA-FEABC655FCC7}"/>
    <cellStyle name="Nota 2 4 2 4 7 3" xfId="33558" xr:uid="{4C3A5D69-03CF-4043-90A9-CA5E352AB80E}"/>
    <cellStyle name="Nota 2 4 2 4 7 3 2" xfId="33559" xr:uid="{25CE06AB-0127-4D2C-ACA1-605C4579F9EA}"/>
    <cellStyle name="Nota 2 4 2 4 7 4" xfId="33560" xr:uid="{2CED410B-70FD-4681-9C9F-A4D27091388C}"/>
    <cellStyle name="Nota 2 4 2 4 8" xfId="33561" xr:uid="{3ED920FA-83E7-4FE3-AF0D-57B808373CBA}"/>
    <cellStyle name="Nota 2 4 2 4 8 2" xfId="33562" xr:uid="{04B6AE78-E71A-48ED-A3A1-7B3F4952E989}"/>
    <cellStyle name="Nota 2 4 2 4 9" xfId="33563" xr:uid="{99D3D609-2797-47D2-96EF-D527C6548FA3}"/>
    <cellStyle name="Nota 2 4 2 5" xfId="3991" xr:uid="{343E779F-E395-4F9F-A154-49DC2EFAB699}"/>
    <cellStyle name="Nota 2 4 2 5 2" xfId="33564" xr:uid="{9D7FC947-F022-4249-A030-0E9B65FC5086}"/>
    <cellStyle name="Nota 2 4 2 5 2 2" xfId="33565" xr:uid="{E65914BC-FD44-404D-B248-319FABA6D2A1}"/>
    <cellStyle name="Nota 2 4 2 5 2 2 2" xfId="33566" xr:uid="{279B18ED-2F14-4773-8F5B-5971ECBFD6F7}"/>
    <cellStyle name="Nota 2 4 2 5 2 2 2 2" xfId="33567" xr:uid="{229FC624-64AE-4234-8576-5EF1C9A5DCD5}"/>
    <cellStyle name="Nota 2 4 2 5 2 2 2 2 2" xfId="33568" xr:uid="{A791C094-34FE-4F87-ACC8-AF4630E41D5E}"/>
    <cellStyle name="Nota 2 4 2 5 2 2 2 3" xfId="33569" xr:uid="{37C7E4EA-E3E5-4C25-886C-17C520428F5A}"/>
    <cellStyle name="Nota 2 4 2 5 2 2 3" xfId="33570" xr:uid="{1B0B74DB-29A4-4111-98ED-0DAE32589783}"/>
    <cellStyle name="Nota 2 4 2 5 2 2 3 2" xfId="33571" xr:uid="{85659803-F759-4DA8-B6B0-77CDB252B5C4}"/>
    <cellStyle name="Nota 2 4 2 5 2 2 4" xfId="33572" xr:uid="{EB25D21D-BF30-45FE-A3F1-52CD9DBC25BA}"/>
    <cellStyle name="Nota 2 4 2 5 2 2 4 2" xfId="33573" xr:uid="{66CE689C-6615-4654-AA7C-063770E070D3}"/>
    <cellStyle name="Nota 2 4 2 5 2 2 5" xfId="33574" xr:uid="{2AEA67D3-C7ED-47B2-8721-FBB4B202AD0B}"/>
    <cellStyle name="Nota 2 4 2 5 2 3" xfId="33575" xr:uid="{48BC72FB-C1F3-463C-A082-CD4B88C917C1}"/>
    <cellStyle name="Nota 2 4 2 5 2 3 2" xfId="33576" xr:uid="{C3241CC2-0192-4E02-84FE-75A09CD5C9E1}"/>
    <cellStyle name="Nota 2 4 2 5 2 3 3" xfId="57256" xr:uid="{AFB689D9-DBBF-4464-BD4C-2C7B7506BAE9}"/>
    <cellStyle name="Nota 2 4 2 5 2 4" xfId="33577" xr:uid="{7008EB04-2EAD-4805-8469-FD42350F1F08}"/>
    <cellStyle name="Nota 2 4 2 5 2 4 2" xfId="33578" xr:uid="{87B9141D-FC80-454F-A7CB-0BA886AB4D61}"/>
    <cellStyle name="Nota 2 4 2 5 2 5" xfId="33579" xr:uid="{AA10B1DD-4AF7-42F9-9FFF-0DE02B0499F5}"/>
    <cellStyle name="Nota 2 4 2 5 3" xfId="33580" xr:uid="{40E01F5F-2E14-415D-A0C5-DB73477EF567}"/>
    <cellStyle name="Nota 2 4 2 5 3 2" xfId="33581" xr:uid="{F4B6BFD8-03CF-45D3-BBFE-7E3D75019C46}"/>
    <cellStyle name="Nota 2 4 2 5 3 2 2" xfId="33582" xr:uid="{B66FFB85-6139-481A-83A7-FC3978109E25}"/>
    <cellStyle name="Nota 2 4 2 5 3 2 3" xfId="57257" xr:uid="{C72053B1-99D7-46A2-8E1E-4418D4025FAB}"/>
    <cellStyle name="Nota 2 4 2 5 3 3" xfId="33583" xr:uid="{478E92B7-3DEB-4608-9661-2F7457E06515}"/>
    <cellStyle name="Nota 2 4 2 5 3 3 2" xfId="33584" xr:uid="{A8CA2EAA-7E15-4A70-B776-0C0F49CAEFB5}"/>
    <cellStyle name="Nota 2 4 2 5 3 4" xfId="33585" xr:uid="{AED5A2E7-4593-461E-95AD-DE6F850955E0}"/>
    <cellStyle name="Nota 2 4 2 5 4" xfId="33586" xr:uid="{9C891385-07AB-4CD5-B481-7AE6568BF6A6}"/>
    <cellStyle name="Nota 2 4 2 5 4 2" xfId="33587" xr:uid="{295A4248-544D-4FCB-9D8F-C02A0061B366}"/>
    <cellStyle name="Nota 2 4 2 5 4 2 2" xfId="33588" xr:uid="{F1CBF980-C9D5-4678-9996-AB8E02BAF263}"/>
    <cellStyle name="Nota 2 4 2 5 4 2 2 2" xfId="33589" xr:uid="{A094D28C-E528-496E-B8E6-482B6498D4AE}"/>
    <cellStyle name="Nota 2 4 2 5 4 2 3" xfId="33590" xr:uid="{E929CA7B-E97F-4CE6-8D3D-B2AC63AE1687}"/>
    <cellStyle name="Nota 2 4 2 5 4 3" xfId="33591" xr:uid="{9BF5DAE8-F1E6-471D-AEF8-26235BC99C9D}"/>
    <cellStyle name="Nota 2 4 2 5 4 3 2" xfId="33592" xr:uid="{93C2E957-BC31-4628-8186-90BCB28DFF4D}"/>
    <cellStyle name="Nota 2 4 2 5 4 4" xfId="33593" xr:uid="{567F3BB8-CE55-40A5-88BF-E67BFC0B0A1F}"/>
    <cellStyle name="Nota 2 4 2 5 4 4 2" xfId="33594" xr:uid="{F03E0521-72D2-4494-8F7B-DBE6083A6911}"/>
    <cellStyle name="Nota 2 4 2 5 4 5" xfId="33595" xr:uid="{70A5BEFB-D391-42B8-8EFD-E1C329D05A24}"/>
    <cellStyle name="Nota 2 4 2 5 5" xfId="33596" xr:uid="{F01611AD-F2BD-4352-9C37-52AB7A4E435E}"/>
    <cellStyle name="Nota 2 4 2 5 5 2" xfId="33597" xr:uid="{035A9AE8-1F90-4CB3-ABCB-C4C92ED1F557}"/>
    <cellStyle name="Nota 2 4 2 5 5 2 2" xfId="33598" xr:uid="{A8D470D8-7516-45D7-A447-587AE8235CE3}"/>
    <cellStyle name="Nota 2 4 2 5 5 3" xfId="33599" xr:uid="{80204D6A-74F2-4119-AC37-FBD299179CFF}"/>
    <cellStyle name="Nota 2 4 2 5 5 3 2" xfId="33600" xr:uid="{4FD455B5-92EE-4859-92B0-7AF85D15E0CE}"/>
    <cellStyle name="Nota 2 4 2 5 5 4" xfId="33601" xr:uid="{830629F6-C567-44AF-B54C-CF04C75C2C4D}"/>
    <cellStyle name="Nota 2 4 2 5 6" xfId="33602" xr:uid="{D5D0E520-DB34-4AD7-B7F2-0F80E6248048}"/>
    <cellStyle name="Nota 2 4 2 5 6 2" xfId="33603" xr:uid="{9FCD7EAB-D52E-4608-9F7D-58597BE18980}"/>
    <cellStyle name="Nota 2 4 2 5 7" xfId="33604" xr:uid="{28AAC537-1BAA-4281-A7A7-1FCF853F5F7F}"/>
    <cellStyle name="Nota 2 4 2 5 8" xfId="33605" xr:uid="{4D84F961-1F21-4435-A4B8-022A57D2A065}"/>
    <cellStyle name="Nota 2 4 2 6" xfId="3992" xr:uid="{23B55AD3-96C3-4F0C-8CBA-5A6DC5B1EBBD}"/>
    <cellStyle name="Nota 2 4 2 6 2" xfId="33606" xr:uid="{531DFF05-3D0C-4F03-8103-BE1C4FFDF7B3}"/>
    <cellStyle name="Nota 2 4 2 6 2 2" xfId="33607" xr:uid="{67FD4015-CEC9-4884-A4D4-F8B209F207BA}"/>
    <cellStyle name="Nota 2 4 2 6 2 2 2" xfId="33608" xr:uid="{5B1978AE-E08C-4717-9DBF-15F804058E73}"/>
    <cellStyle name="Nota 2 4 2 6 2 2 2 2" xfId="33609" xr:uid="{EC7723A7-12A8-46B1-8024-29503A969168}"/>
    <cellStyle name="Nota 2 4 2 6 2 2 2 2 2" xfId="33610" xr:uid="{F05EEE81-A673-4339-9E7E-B037CF4887E8}"/>
    <cellStyle name="Nota 2 4 2 6 2 2 2 3" xfId="33611" xr:uid="{0B351FB7-3814-4FD1-BA48-1D36BF1488AA}"/>
    <cellStyle name="Nota 2 4 2 6 2 2 3" xfId="33612" xr:uid="{AB9CDAFD-0630-4682-BC81-D10E552D4973}"/>
    <cellStyle name="Nota 2 4 2 6 2 2 3 2" xfId="33613" xr:uid="{76CB888F-D7DA-469E-8749-562542F097E2}"/>
    <cellStyle name="Nota 2 4 2 6 2 2 4" xfId="33614" xr:uid="{ED227CB8-E9CC-4E6C-BD60-5ACFA6207272}"/>
    <cellStyle name="Nota 2 4 2 6 2 2 4 2" xfId="33615" xr:uid="{E6BBE2A4-CFD7-41DC-A906-01342DB7B52E}"/>
    <cellStyle name="Nota 2 4 2 6 2 2 5" xfId="33616" xr:uid="{15DFA4EB-9C34-4AD1-98B4-48248AC321E0}"/>
    <cellStyle name="Nota 2 4 2 6 2 3" xfId="33617" xr:uid="{B5FD3696-589C-4747-ABC7-C7F22F25EED3}"/>
    <cellStyle name="Nota 2 4 2 6 2 3 2" xfId="33618" xr:uid="{0FE9CE18-01BA-4ED3-BF2F-8BC338D7DB8C}"/>
    <cellStyle name="Nota 2 4 2 6 2 3 3" xfId="57258" xr:uid="{3837FB42-4D9F-497E-9033-C3034034C0E8}"/>
    <cellStyle name="Nota 2 4 2 6 2 4" xfId="33619" xr:uid="{F3628B4F-26C9-4B9A-86D0-32EBD2F1D7E5}"/>
    <cellStyle name="Nota 2 4 2 6 2 4 2" xfId="33620" xr:uid="{6785D0CF-083C-41FD-8AA7-344039B05D41}"/>
    <cellStyle name="Nota 2 4 2 6 2 5" xfId="33621" xr:uid="{36E4F038-F4F5-4F18-988A-78098E7AEF0D}"/>
    <cellStyle name="Nota 2 4 2 6 3" xfId="33622" xr:uid="{09DE9DB5-44AF-4A68-A281-20FAA414EFEB}"/>
    <cellStyle name="Nota 2 4 2 6 3 2" xfId="33623" xr:uid="{5C005910-7B92-4C81-AFF7-6E035B38799B}"/>
    <cellStyle name="Nota 2 4 2 6 3 2 2" xfId="33624" xr:uid="{1C104642-7780-473C-8B04-46265BEBD706}"/>
    <cellStyle name="Nota 2 4 2 6 3 2 3" xfId="57259" xr:uid="{AA08AEE4-090F-49B6-A6C7-F937A9D4DEB4}"/>
    <cellStyle name="Nota 2 4 2 6 3 3" xfId="33625" xr:uid="{A6AA6352-A9D9-4B85-BC6B-76088948DA11}"/>
    <cellStyle name="Nota 2 4 2 6 3 3 2" xfId="33626" xr:uid="{7C07E7E2-F6AF-4D34-9240-305FEBB03668}"/>
    <cellStyle name="Nota 2 4 2 6 3 4" xfId="33627" xr:uid="{727E6015-250C-44A9-AC6C-23B830C20FB5}"/>
    <cellStyle name="Nota 2 4 2 6 4" xfId="33628" xr:uid="{568FF60D-D8D1-4B06-AA0F-453420E1F03A}"/>
    <cellStyle name="Nota 2 4 2 6 4 2" xfId="33629" xr:uid="{D29BF97E-69AE-4EDA-83DA-68C5333E096F}"/>
    <cellStyle name="Nota 2 4 2 6 4 2 2" xfId="33630" xr:uid="{61BCA5F7-2562-40BC-88BE-C3A9F6FF8B2F}"/>
    <cellStyle name="Nota 2 4 2 6 4 2 2 2" xfId="33631" xr:uid="{6B22B5AE-E926-41AD-998F-F9A95179AD96}"/>
    <cellStyle name="Nota 2 4 2 6 4 2 3" xfId="33632" xr:uid="{AAB8457D-7F70-4566-8546-D0B5BFF89AAC}"/>
    <cellStyle name="Nota 2 4 2 6 4 3" xfId="33633" xr:uid="{1F4F8A62-EB31-4252-9C3D-0D0FD5B6CE2B}"/>
    <cellStyle name="Nota 2 4 2 6 4 3 2" xfId="33634" xr:uid="{EEFC0470-B2E1-428C-8D87-FC360076E35A}"/>
    <cellStyle name="Nota 2 4 2 6 4 4" xfId="33635" xr:uid="{68E7DF9D-7F4C-4086-9F8E-992008349FB2}"/>
    <cellStyle name="Nota 2 4 2 6 4 4 2" xfId="33636" xr:uid="{1E3D2F0B-5B99-4CA3-A951-6881C5274438}"/>
    <cellStyle name="Nota 2 4 2 6 4 5" xfId="33637" xr:uid="{44921700-3B66-4AE9-BC22-B246257D4FAE}"/>
    <cellStyle name="Nota 2 4 2 6 5" xfId="33638" xr:uid="{CEEC8B48-E819-495C-8C14-7BC35C04BF42}"/>
    <cellStyle name="Nota 2 4 2 6 5 2" xfId="33639" xr:uid="{7D8B7022-012B-4229-BD4C-48FB9FC9153B}"/>
    <cellStyle name="Nota 2 4 2 6 5 2 2" xfId="33640" xr:uid="{246FD857-8D20-4689-B577-3A6B55AA4873}"/>
    <cellStyle name="Nota 2 4 2 6 5 3" xfId="33641" xr:uid="{342556E7-70FC-4D16-B790-B383E13464EF}"/>
    <cellStyle name="Nota 2 4 2 6 5 3 2" xfId="33642" xr:uid="{BD3C848D-877A-45DE-B9C1-A1F370827DC9}"/>
    <cellStyle name="Nota 2 4 2 6 5 4" xfId="33643" xr:uid="{D27075D7-5E0C-4817-80EB-5C2983AAB212}"/>
    <cellStyle name="Nota 2 4 2 6 6" xfId="33644" xr:uid="{2B27C5D5-E93D-4967-9E57-4C90582069E0}"/>
    <cellStyle name="Nota 2 4 2 6 6 2" xfId="33645" xr:uid="{381F6444-22BA-4F72-85CB-8805AA175140}"/>
    <cellStyle name="Nota 2 4 2 6 7" xfId="33646" xr:uid="{D1DB71C0-C515-477F-BA82-388230F239A3}"/>
    <cellStyle name="Nota 2 4 2 6 8" xfId="33647" xr:uid="{8291D5FC-D485-4438-B6B3-CB3209C5E52F}"/>
    <cellStyle name="Nota 2 4 2 7" xfId="3993" xr:uid="{2FF04819-93D9-4786-8EF7-D27FF94005DC}"/>
    <cellStyle name="Nota 2 4 2 7 2" xfId="33648" xr:uid="{1F4714B7-2476-4A61-9B3C-97AA00916B00}"/>
    <cellStyle name="Nota 2 4 2 7 2 2" xfId="33649" xr:uid="{23F2295E-F2B6-4232-BA1D-7E2CB0C23973}"/>
    <cellStyle name="Nota 2 4 2 7 2 2 2" xfId="33650" xr:uid="{29FD2009-3922-4D23-AD86-E70A3F584F65}"/>
    <cellStyle name="Nota 2 4 2 7 2 2 2 2" xfId="33651" xr:uid="{4725DF85-92B6-41EA-94F4-47181D0AD58D}"/>
    <cellStyle name="Nota 2 4 2 7 2 2 2 2 2" xfId="33652" xr:uid="{242C934B-B8C2-4A09-B974-574BB92EACA4}"/>
    <cellStyle name="Nota 2 4 2 7 2 2 2 3" xfId="33653" xr:uid="{267318D2-A9A2-4225-ACA0-39ACDC9496AE}"/>
    <cellStyle name="Nota 2 4 2 7 2 2 3" xfId="33654" xr:uid="{01C5435E-E4AA-4F58-AB0C-081C4C703B47}"/>
    <cellStyle name="Nota 2 4 2 7 2 2 3 2" xfId="33655" xr:uid="{8614622A-E8C7-41B3-92F6-C4ED99C4762E}"/>
    <cellStyle name="Nota 2 4 2 7 2 2 4" xfId="33656" xr:uid="{48C34927-BE52-44FB-B499-4F12EEE32DCC}"/>
    <cellStyle name="Nota 2 4 2 7 2 2 4 2" xfId="33657" xr:uid="{9960ED24-75D1-4E1E-AAB0-BFAB38D521BB}"/>
    <cellStyle name="Nota 2 4 2 7 2 2 5" xfId="33658" xr:uid="{091DA6F9-D2BE-498C-B847-28AF4D349923}"/>
    <cellStyle name="Nota 2 4 2 7 2 3" xfId="33659" xr:uid="{E2E959FC-3F99-4FFC-9A82-03BF512A2432}"/>
    <cellStyle name="Nota 2 4 2 7 2 3 2" xfId="33660" xr:uid="{54EECC66-AF78-4781-B4DD-9941AED46F51}"/>
    <cellStyle name="Nota 2 4 2 7 2 3 3" xfId="57260" xr:uid="{6429F043-7E57-4145-BCB0-037F1CF38169}"/>
    <cellStyle name="Nota 2 4 2 7 2 4" xfId="33661" xr:uid="{AAD08BB1-A3D4-4A26-AE03-F3435509EA65}"/>
    <cellStyle name="Nota 2 4 2 7 2 4 2" xfId="33662" xr:uid="{3451D147-0BA4-42EA-AC86-4A18F6A00CB8}"/>
    <cellStyle name="Nota 2 4 2 7 2 5" xfId="33663" xr:uid="{7B6701EB-7A16-4C27-998F-FAD0905F08B1}"/>
    <cellStyle name="Nota 2 4 2 7 3" xfId="33664" xr:uid="{A567B965-0250-444D-834F-3541C8C63EDE}"/>
    <cellStyle name="Nota 2 4 2 7 3 2" xfId="33665" xr:uid="{4A29CFFF-1B38-4325-9CF3-D0B925A45854}"/>
    <cellStyle name="Nota 2 4 2 7 3 2 2" xfId="33666" xr:uid="{68989277-FAF1-4C35-9EB7-15D77BBFF336}"/>
    <cellStyle name="Nota 2 4 2 7 3 2 3" xfId="57261" xr:uid="{87237736-8E8A-43CE-87E2-B8F88E10278E}"/>
    <cellStyle name="Nota 2 4 2 7 3 3" xfId="33667" xr:uid="{81662788-D443-4DD3-A912-216533E2D22B}"/>
    <cellStyle name="Nota 2 4 2 7 3 3 2" xfId="33668" xr:uid="{D02517A3-B94E-4895-B837-B46B24A51EC9}"/>
    <cellStyle name="Nota 2 4 2 7 3 4" xfId="33669" xr:uid="{849D5A18-7749-44AE-AF15-2D4B511618E2}"/>
    <cellStyle name="Nota 2 4 2 7 4" xfId="33670" xr:uid="{52133B91-C24B-4662-8193-88E39574D625}"/>
    <cellStyle name="Nota 2 4 2 7 4 2" xfId="33671" xr:uid="{FCD4B9AC-B4C3-419E-ACBF-3C29DA0EA56B}"/>
    <cellStyle name="Nota 2 4 2 7 4 2 2" xfId="33672" xr:uid="{0999CF64-9D6F-41F3-AC95-5E4CB35FC0F0}"/>
    <cellStyle name="Nota 2 4 2 7 4 2 2 2" xfId="33673" xr:uid="{27378DD8-8CB3-44DE-A6CB-1E757A01BE12}"/>
    <cellStyle name="Nota 2 4 2 7 4 2 3" xfId="33674" xr:uid="{20F47C54-EAE7-48FA-A6F0-81817A5C68D2}"/>
    <cellStyle name="Nota 2 4 2 7 4 3" xfId="33675" xr:uid="{9C9F891A-3099-4D24-A579-3C3D763870BD}"/>
    <cellStyle name="Nota 2 4 2 7 4 3 2" xfId="33676" xr:uid="{5B836CD9-2B8E-49F6-A43E-4ECE049CBC11}"/>
    <cellStyle name="Nota 2 4 2 7 4 4" xfId="33677" xr:uid="{F64987B8-BBE3-4267-AF4C-9F5CDA5E2B1B}"/>
    <cellStyle name="Nota 2 4 2 7 4 4 2" xfId="33678" xr:uid="{D433BAC7-E288-40F1-9CAD-D7EA875C223D}"/>
    <cellStyle name="Nota 2 4 2 7 4 5" xfId="33679" xr:uid="{C461ABF6-B52E-4283-80D7-F636E6840C59}"/>
    <cellStyle name="Nota 2 4 2 7 5" xfId="33680" xr:uid="{C07CF6F9-D555-49CF-8B7A-43FDFCBB6DA8}"/>
    <cellStyle name="Nota 2 4 2 7 5 2" xfId="33681" xr:uid="{A951BA86-1C2E-44B1-9B7E-D1B5E5E1EFCC}"/>
    <cellStyle name="Nota 2 4 2 7 5 2 2" xfId="33682" xr:uid="{E081BAAC-FBCB-4144-A659-AD46C1893286}"/>
    <cellStyle name="Nota 2 4 2 7 5 3" xfId="33683" xr:uid="{DCC14AC3-06FE-4460-BC5D-A268431BCF56}"/>
    <cellStyle name="Nota 2 4 2 7 5 3 2" xfId="33684" xr:uid="{3C0EA037-4BD6-4763-B8A7-5A41F86225E5}"/>
    <cellStyle name="Nota 2 4 2 7 5 4" xfId="33685" xr:uid="{994E9CDB-5552-4ADE-A694-316DE7687E23}"/>
    <cellStyle name="Nota 2 4 2 7 6" xfId="33686" xr:uid="{2FF687A0-E0D9-40AD-A9B9-2765276A096C}"/>
    <cellStyle name="Nota 2 4 2 7 6 2" xfId="33687" xr:uid="{5E43467E-ED83-4352-BE21-FC2BAC702697}"/>
    <cellStyle name="Nota 2 4 2 7 7" xfId="33688" xr:uid="{BABC4C17-9952-43FA-8F92-DE42C74C0A1A}"/>
    <cellStyle name="Nota 2 4 2 7 8" xfId="33689" xr:uid="{E650B79C-D8FA-43C3-A676-7891D013559D}"/>
    <cellStyle name="Nota 2 4 2 8" xfId="33690" xr:uid="{E81EDDCD-6E69-4F68-9176-8FDB080765EC}"/>
    <cellStyle name="Nota 2 4 2 8 2" xfId="33691" xr:uid="{BF51C4D4-1DA7-4F46-A66E-0137F966E59A}"/>
    <cellStyle name="Nota 2 4 2 8 2 2" xfId="33692" xr:uid="{8AC69A33-5233-4EB1-ADAD-F1193843238A}"/>
    <cellStyle name="Nota 2 4 2 8 2 2 2" xfId="33693" xr:uid="{2909C61F-BD09-4A33-940B-083BF5A3F1DD}"/>
    <cellStyle name="Nota 2 4 2 8 2 2 2 2" xfId="33694" xr:uid="{E869C8A9-3800-449B-993E-7EDA6A830317}"/>
    <cellStyle name="Nota 2 4 2 8 2 2 3" xfId="33695" xr:uid="{2655E6EA-6279-4F82-9E35-5D1AF50B63FD}"/>
    <cellStyle name="Nota 2 4 2 8 2 3" xfId="33696" xr:uid="{67593DB1-C127-4678-AFCF-8DA8E85602C7}"/>
    <cellStyle name="Nota 2 4 2 8 2 3 2" xfId="33697" xr:uid="{EC460224-C9A2-4E9C-89C5-C481E40D40D4}"/>
    <cellStyle name="Nota 2 4 2 8 2 4" xfId="33698" xr:uid="{C10874DC-6E57-4E4A-B8CC-321A2D34B283}"/>
    <cellStyle name="Nota 2 4 2 8 2 4 2" xfId="33699" xr:uid="{61534F86-2828-47E9-9B93-8564366FC1E7}"/>
    <cellStyle name="Nota 2 4 2 8 2 5" xfId="33700" xr:uid="{5ECB04D7-309E-499E-91F6-545A58529359}"/>
    <cellStyle name="Nota 2 4 2 8 3" xfId="33701" xr:uid="{D287A2DF-7757-403E-BA41-BC43DC9B7E89}"/>
    <cellStyle name="Nota 2 4 2 8 3 2" xfId="33702" xr:uid="{EDC5000C-1901-41D6-803A-7B04005D109B}"/>
    <cellStyle name="Nota 2 4 2 8 3 3" xfId="57262" xr:uid="{E8167A93-881C-4896-9F41-8AEF2310AA13}"/>
    <cellStyle name="Nota 2 4 2 8 4" xfId="33703" xr:uid="{32AFD446-6251-40CA-9938-7C487CF45F72}"/>
    <cellStyle name="Nota 2 4 2 8 4 2" xfId="33704" xr:uid="{39EA92FF-3710-4E6E-A80F-D7D712E23996}"/>
    <cellStyle name="Nota 2 4 2 8 5" xfId="33705" xr:uid="{631C83D1-1938-4BDC-A694-76FE4A50423A}"/>
    <cellStyle name="Nota 2 4 2 9" xfId="33706" xr:uid="{6AE13ABF-5F1F-4415-88F9-D3ECF212D7E8}"/>
    <cellStyle name="Nota 2 4 2 9 2" xfId="33707" xr:uid="{6D7AE9B8-DE04-4F05-8BCE-79661408FC68}"/>
    <cellStyle name="Nota 2 4 2 9 2 2" xfId="33708" xr:uid="{3EC147AB-D985-443B-8176-1F10012F2AB6}"/>
    <cellStyle name="Nota 2 4 2 9 2 3" xfId="57263" xr:uid="{1AA591F0-435F-4972-AAA4-B112FFF8D2C3}"/>
    <cellStyle name="Nota 2 4 2 9 3" xfId="33709" xr:uid="{725BE742-8816-441F-8565-580DB0976A64}"/>
    <cellStyle name="Nota 2 4 2 9 3 2" xfId="33710" xr:uid="{D1565B68-469B-4CA4-8320-DF4F8579C2AC}"/>
    <cellStyle name="Nota 2 4 2 9 4" xfId="33711" xr:uid="{3756D758-82E2-45C5-BF29-1ACBCC016F6A}"/>
    <cellStyle name="Nota 2 4 3" xfId="3994" xr:uid="{79F05D18-5843-4E13-8396-F3E688B67938}"/>
    <cellStyle name="Nota 2 4 3 10" xfId="33712" xr:uid="{13F954C2-0030-4FE4-9368-EE0F2931CDBC}"/>
    <cellStyle name="Nota 2 4 3 10 2" xfId="33713" xr:uid="{CC2AB529-F44A-4385-9580-B966F3D0E9A8}"/>
    <cellStyle name="Nota 2 4 3 11" xfId="33714" xr:uid="{D1133E1A-59B1-431B-B3B6-5EC60331CEE4}"/>
    <cellStyle name="Nota 2 4 3 12" xfId="33715" xr:uid="{99892BAC-7812-47C5-85F9-729B48CF2CCD}"/>
    <cellStyle name="Nota 2 4 3 2" xfId="3995" xr:uid="{341B45C9-28C9-4000-B8A3-4D73EBABF6B1}"/>
    <cellStyle name="Nota 2 4 3 2 10" xfId="33716" xr:uid="{9D3FF458-3F7C-4925-A180-70D07754C7F5}"/>
    <cellStyle name="Nota 2 4 3 2 2" xfId="3996" xr:uid="{7BDCE0BE-01B2-4031-96E5-9FC9823F7DC2}"/>
    <cellStyle name="Nota 2 4 3 2 2 2" xfId="33717" xr:uid="{B562D943-4156-466C-8C0A-1B6660B340D5}"/>
    <cellStyle name="Nota 2 4 3 2 2 2 2" xfId="33718" xr:uid="{1E416212-5EB0-4129-9EB5-84A439767355}"/>
    <cellStyle name="Nota 2 4 3 2 2 2 2 2" xfId="33719" xr:uid="{EEAFD25B-1EDB-4445-9F31-42645876E92B}"/>
    <cellStyle name="Nota 2 4 3 2 2 2 2 2 2" xfId="33720" xr:uid="{4B965F1E-307B-41F7-9431-4B74E8A0BB33}"/>
    <cellStyle name="Nota 2 4 3 2 2 2 2 2 2 2" xfId="33721" xr:uid="{765F4FFB-8ADE-4225-8B31-A6C757EA7308}"/>
    <cellStyle name="Nota 2 4 3 2 2 2 2 2 3" xfId="33722" xr:uid="{5E7968F8-9D05-494D-9EA9-CA5872F6FFA2}"/>
    <cellStyle name="Nota 2 4 3 2 2 2 2 3" xfId="33723" xr:uid="{04D991E0-F4BC-4D7A-9113-0FA7549F693A}"/>
    <cellStyle name="Nota 2 4 3 2 2 2 2 3 2" xfId="33724" xr:uid="{95417419-94CD-4D30-93CE-CDA05E03C3B2}"/>
    <cellStyle name="Nota 2 4 3 2 2 2 2 4" xfId="33725" xr:uid="{D711F865-4D8A-4127-80FF-2CF163D8AAD7}"/>
    <cellStyle name="Nota 2 4 3 2 2 2 2 4 2" xfId="33726" xr:uid="{6037CC95-0A8A-4CF0-8432-509507BB1536}"/>
    <cellStyle name="Nota 2 4 3 2 2 2 2 5" xfId="33727" xr:uid="{A37ACF93-CE34-49C8-AB1F-955CDB166DE5}"/>
    <cellStyle name="Nota 2 4 3 2 2 2 3" xfId="33728" xr:uid="{5291BA3D-8440-44A8-8BFF-FAC8A50D9BD8}"/>
    <cellStyle name="Nota 2 4 3 2 2 2 3 2" xfId="33729" xr:uid="{F92BEDF4-5718-4DD5-B839-808E060F3DFC}"/>
    <cellStyle name="Nota 2 4 3 2 2 2 3 3" xfId="57264" xr:uid="{3AC1F6B2-CAC5-42F2-AAD6-75D2297820AA}"/>
    <cellStyle name="Nota 2 4 3 2 2 2 4" xfId="33730" xr:uid="{0E78235D-2968-49DA-9448-EEC45FCD19F2}"/>
    <cellStyle name="Nota 2 4 3 2 2 2 4 2" xfId="33731" xr:uid="{8F41895F-15C5-4FD7-AB0C-6B2577129985}"/>
    <cellStyle name="Nota 2 4 3 2 2 2 5" xfId="33732" xr:uid="{E047F478-C991-445C-8B0F-10D6E7674BFA}"/>
    <cellStyle name="Nota 2 4 3 2 2 3" xfId="33733" xr:uid="{CEF06F8B-542F-4683-B18F-7BC2BE836A4B}"/>
    <cellStyle name="Nota 2 4 3 2 2 3 2" xfId="33734" xr:uid="{BCC0FFAB-DDC3-48F6-BFB6-3C19D4E78DB7}"/>
    <cellStyle name="Nota 2 4 3 2 2 3 2 2" xfId="33735" xr:uid="{9144CBA8-9B17-4AE0-ABDB-ABF9A4FB6258}"/>
    <cellStyle name="Nota 2 4 3 2 2 3 2 3" xfId="57265" xr:uid="{536EDAB2-896B-4E16-AAE6-92FB103AE4FD}"/>
    <cellStyle name="Nota 2 4 3 2 2 3 3" xfId="33736" xr:uid="{8F02FE8C-7336-4DB2-84AD-D12E77E607BF}"/>
    <cellStyle name="Nota 2 4 3 2 2 3 3 2" xfId="33737" xr:uid="{7699B743-D02C-4E11-8D72-50E0F9453984}"/>
    <cellStyle name="Nota 2 4 3 2 2 3 4" xfId="33738" xr:uid="{41D4B99C-FE99-4913-AC2A-12613A05664F}"/>
    <cellStyle name="Nota 2 4 3 2 2 4" xfId="33739" xr:uid="{592AA26F-C684-4034-9727-25061E085663}"/>
    <cellStyle name="Nota 2 4 3 2 2 4 2" xfId="33740" xr:uid="{37112EDB-6B29-4E0A-A411-4DBA64418532}"/>
    <cellStyle name="Nota 2 4 3 2 2 4 2 2" xfId="33741" xr:uid="{34992322-FB98-4782-B127-40D95733057B}"/>
    <cellStyle name="Nota 2 4 3 2 2 4 2 2 2" xfId="33742" xr:uid="{940E3F2B-AC8F-426B-A089-A1E2EAF3986B}"/>
    <cellStyle name="Nota 2 4 3 2 2 4 2 3" xfId="33743" xr:uid="{7BACD9E1-ED75-4500-AE0D-A33D2BF38448}"/>
    <cellStyle name="Nota 2 4 3 2 2 4 3" xfId="33744" xr:uid="{AF806AA7-E940-4A81-9DEC-D389F8A249F4}"/>
    <cellStyle name="Nota 2 4 3 2 2 4 3 2" xfId="33745" xr:uid="{2D97ABFE-42B6-4B5A-A81A-0814510341B8}"/>
    <cellStyle name="Nota 2 4 3 2 2 4 4" xfId="33746" xr:uid="{A3AF9680-205E-4825-990E-ED95C78BDF7F}"/>
    <cellStyle name="Nota 2 4 3 2 2 4 4 2" xfId="33747" xr:uid="{3E310A4F-6262-42AD-A428-4FD7C13DEF2E}"/>
    <cellStyle name="Nota 2 4 3 2 2 4 5" xfId="33748" xr:uid="{4F38B306-224C-45D7-957E-6B1A87A3ECD9}"/>
    <cellStyle name="Nota 2 4 3 2 2 5" xfId="33749" xr:uid="{BEC0F3E5-C881-4B27-A68A-365702839E46}"/>
    <cellStyle name="Nota 2 4 3 2 2 5 2" xfId="33750" xr:uid="{E81F3FF4-36CC-4795-A5D8-AC5F327FA9B9}"/>
    <cellStyle name="Nota 2 4 3 2 2 5 2 2" xfId="33751" xr:uid="{B4A11E95-7180-42AC-9F98-6E299852E96A}"/>
    <cellStyle name="Nota 2 4 3 2 2 5 3" xfId="33752" xr:uid="{F84DB5ED-1E0F-4F79-929A-AEC3CC1B7ECD}"/>
    <cellStyle name="Nota 2 4 3 2 2 5 3 2" xfId="33753" xr:uid="{98212929-264D-454E-956B-E72A17B39F5F}"/>
    <cellStyle name="Nota 2 4 3 2 2 5 4" xfId="33754" xr:uid="{5C0A7CB8-B4A4-462F-BB0D-0EE1DEE1FDC3}"/>
    <cellStyle name="Nota 2 4 3 2 2 6" xfId="33755" xr:uid="{8A9C6BCB-EED6-4AB9-908F-521EE9491920}"/>
    <cellStyle name="Nota 2 4 3 2 2 6 2" xfId="33756" xr:uid="{499477A8-D3EA-4BAA-A2F5-21700CFFD276}"/>
    <cellStyle name="Nota 2 4 3 2 2 7" xfId="33757" xr:uid="{E162B182-A0BC-428C-9D94-0699E595D9CB}"/>
    <cellStyle name="Nota 2 4 3 2 2 8" xfId="33758" xr:uid="{CC5E4A4C-C628-484F-A6D3-B874E8102079}"/>
    <cellStyle name="Nota 2 4 3 2 3" xfId="3997" xr:uid="{9BDB2A35-F572-4E67-A1A6-8B62B1609CBF}"/>
    <cellStyle name="Nota 2 4 3 2 3 2" xfId="33759" xr:uid="{19CEAD3D-0C6E-4128-918F-812AA2084EF6}"/>
    <cellStyle name="Nota 2 4 3 2 3 2 2" xfId="33760" xr:uid="{ABD1F061-E705-4C03-973F-B828AF893012}"/>
    <cellStyle name="Nota 2 4 3 2 3 2 2 2" xfId="33761" xr:uid="{C6598823-7ABE-4F9D-ACF8-11E28849E4ED}"/>
    <cellStyle name="Nota 2 4 3 2 3 2 2 2 2" xfId="33762" xr:uid="{B0E9BDB8-703E-4805-A4C5-E9BB4C1241FD}"/>
    <cellStyle name="Nota 2 4 3 2 3 2 2 2 2 2" xfId="33763" xr:uid="{2BC43DE3-2F8A-4A5F-990E-7668CA4F0E20}"/>
    <cellStyle name="Nota 2 4 3 2 3 2 2 2 3" xfId="33764" xr:uid="{AD70F48D-40E2-4760-90BA-E1DFF168292A}"/>
    <cellStyle name="Nota 2 4 3 2 3 2 2 3" xfId="33765" xr:uid="{91697A8C-2D36-4EA4-B88A-0EA04F4648B8}"/>
    <cellStyle name="Nota 2 4 3 2 3 2 2 3 2" xfId="33766" xr:uid="{EE093CAD-7484-4C20-883B-CC5432BBFEA9}"/>
    <cellStyle name="Nota 2 4 3 2 3 2 2 4" xfId="33767" xr:uid="{75A5737D-F6E4-4D46-AD36-0584B8AE067D}"/>
    <cellStyle name="Nota 2 4 3 2 3 2 2 4 2" xfId="33768" xr:uid="{B05D1451-27F1-4270-9A03-3381CF67462B}"/>
    <cellStyle name="Nota 2 4 3 2 3 2 2 5" xfId="33769" xr:uid="{9465F289-D902-4F8D-AC90-2EDE0EFA8116}"/>
    <cellStyle name="Nota 2 4 3 2 3 2 3" xfId="33770" xr:uid="{F3184A73-00EB-46C9-89E3-2930CAC43BFD}"/>
    <cellStyle name="Nota 2 4 3 2 3 2 3 2" xfId="33771" xr:uid="{FCFD4D54-1FE6-46B7-9886-897839CAE9B8}"/>
    <cellStyle name="Nota 2 4 3 2 3 2 3 3" xfId="57266" xr:uid="{00300812-93FA-4108-91C1-8D87EDC36E1A}"/>
    <cellStyle name="Nota 2 4 3 2 3 2 4" xfId="33772" xr:uid="{D263B643-A36A-4E73-BFF8-82BE0E2716DD}"/>
    <cellStyle name="Nota 2 4 3 2 3 2 4 2" xfId="33773" xr:uid="{8655568A-81C9-4B09-B410-A5087C98E2CC}"/>
    <cellStyle name="Nota 2 4 3 2 3 2 5" xfId="33774" xr:uid="{65AC1529-96A1-41DD-B078-EC7FF1B54F59}"/>
    <cellStyle name="Nota 2 4 3 2 3 3" xfId="33775" xr:uid="{B1D3D968-C4FA-4C1B-9D40-50CB061BD120}"/>
    <cellStyle name="Nota 2 4 3 2 3 3 2" xfId="33776" xr:uid="{C40CE4DF-06D2-453E-A994-5B4D292171D7}"/>
    <cellStyle name="Nota 2 4 3 2 3 3 2 2" xfId="33777" xr:uid="{38444F73-64C5-4977-A575-66E575E103FC}"/>
    <cellStyle name="Nota 2 4 3 2 3 3 2 3" xfId="57267" xr:uid="{7EE39A3C-1701-424F-9BA7-7DEA666C2B54}"/>
    <cellStyle name="Nota 2 4 3 2 3 3 3" xfId="33778" xr:uid="{798E41D9-7160-4C3E-B0EE-DD3D0F3F86A8}"/>
    <cellStyle name="Nota 2 4 3 2 3 3 3 2" xfId="33779" xr:uid="{01952D6D-AB1B-41B6-8268-9D3D02288C0E}"/>
    <cellStyle name="Nota 2 4 3 2 3 3 4" xfId="33780" xr:uid="{434C5F3F-503C-4508-87EB-9FB65B14CD10}"/>
    <cellStyle name="Nota 2 4 3 2 3 4" xfId="33781" xr:uid="{79CC41AF-F59B-4146-A010-C129EE3345FE}"/>
    <cellStyle name="Nota 2 4 3 2 3 4 2" xfId="33782" xr:uid="{5D1C3FEF-B6FD-4919-83DF-51D7C7063A03}"/>
    <cellStyle name="Nota 2 4 3 2 3 4 2 2" xfId="33783" xr:uid="{7B0D4276-AE18-4DAB-A55E-62605A1E1680}"/>
    <cellStyle name="Nota 2 4 3 2 3 4 2 2 2" xfId="33784" xr:uid="{C21E7CC0-1797-4B11-9B07-6FD1FA8A79BB}"/>
    <cellStyle name="Nota 2 4 3 2 3 4 2 3" xfId="33785" xr:uid="{81D9BA8E-17DA-4830-8C50-E00628C0A15E}"/>
    <cellStyle name="Nota 2 4 3 2 3 4 3" xfId="33786" xr:uid="{C6645BF4-0E6A-470D-A1C2-39D31C10C262}"/>
    <cellStyle name="Nota 2 4 3 2 3 4 3 2" xfId="33787" xr:uid="{9A6EB320-AB6C-48BD-ADE1-47070AFA65AC}"/>
    <cellStyle name="Nota 2 4 3 2 3 4 4" xfId="33788" xr:uid="{857418E4-0606-497F-A8BB-10B711772011}"/>
    <cellStyle name="Nota 2 4 3 2 3 4 4 2" xfId="33789" xr:uid="{F3D1A07C-FD78-4B26-A0D6-72D80B3E8FCD}"/>
    <cellStyle name="Nota 2 4 3 2 3 4 5" xfId="33790" xr:uid="{3C7216F8-136C-4184-A5F1-A8288506B6D6}"/>
    <cellStyle name="Nota 2 4 3 2 3 5" xfId="33791" xr:uid="{243E3694-A62D-4232-A961-541710434E36}"/>
    <cellStyle name="Nota 2 4 3 2 3 5 2" xfId="33792" xr:uid="{0308BFC1-A5BB-47B1-92B8-39B793CD2DC9}"/>
    <cellStyle name="Nota 2 4 3 2 3 5 2 2" xfId="33793" xr:uid="{51E3EBB3-6ED4-40A3-B9EE-8C9317EC7156}"/>
    <cellStyle name="Nota 2 4 3 2 3 5 3" xfId="33794" xr:uid="{49743A49-C2D4-4141-8845-D44737D6C5E5}"/>
    <cellStyle name="Nota 2 4 3 2 3 5 3 2" xfId="33795" xr:uid="{64EFC780-DFFA-4466-AFF9-DB896F95185A}"/>
    <cellStyle name="Nota 2 4 3 2 3 5 4" xfId="33796" xr:uid="{22101CA1-DB20-40DA-8161-07D54ED325A7}"/>
    <cellStyle name="Nota 2 4 3 2 3 6" xfId="33797" xr:uid="{D3A8EC2B-31EB-4ED3-ACD2-821377A76541}"/>
    <cellStyle name="Nota 2 4 3 2 3 6 2" xfId="33798" xr:uid="{71015D6F-022B-4D9D-B382-7BAD5C2F011B}"/>
    <cellStyle name="Nota 2 4 3 2 3 7" xfId="33799" xr:uid="{6AA9D6CB-0806-4824-938C-78CB018F6CFC}"/>
    <cellStyle name="Nota 2 4 3 2 3 8" xfId="33800" xr:uid="{EF2DB0F6-44DC-4646-923A-ED8DA698C7A4}"/>
    <cellStyle name="Nota 2 4 3 2 4" xfId="33801" xr:uid="{A09CA0EA-D9EB-4058-83BD-46163E5280D7}"/>
    <cellStyle name="Nota 2 4 3 2 4 2" xfId="33802" xr:uid="{EB96F291-AF38-4BF7-A46D-D93BFE1CEEC5}"/>
    <cellStyle name="Nota 2 4 3 2 4 2 2" xfId="33803" xr:uid="{34E34DA8-3C55-4C39-8FB0-7C7C37CE6535}"/>
    <cellStyle name="Nota 2 4 3 2 4 2 2 2" xfId="33804" xr:uid="{0775540B-6EFE-4B24-B0BE-7C447B8A0203}"/>
    <cellStyle name="Nota 2 4 3 2 4 2 2 2 2" xfId="33805" xr:uid="{FFCFB824-CBB9-456A-8A2C-F542A1C31965}"/>
    <cellStyle name="Nota 2 4 3 2 4 2 2 3" xfId="33806" xr:uid="{E78BC26C-DFC9-4B46-BDD1-98EFF8B95A5E}"/>
    <cellStyle name="Nota 2 4 3 2 4 2 3" xfId="33807" xr:uid="{2CC9E060-1CA8-47AC-8148-71C097F88661}"/>
    <cellStyle name="Nota 2 4 3 2 4 2 3 2" xfId="33808" xr:uid="{93CBBEE4-62AD-4022-BAE7-3427A6821A22}"/>
    <cellStyle name="Nota 2 4 3 2 4 2 4" xfId="33809" xr:uid="{782E48B2-41E5-47B4-BE5C-15BF98540EAF}"/>
    <cellStyle name="Nota 2 4 3 2 4 2 4 2" xfId="33810" xr:uid="{5CAE1CFF-431F-4EC3-A396-E6BA2EB74266}"/>
    <cellStyle name="Nota 2 4 3 2 4 2 5" xfId="33811" xr:uid="{B0777EA1-875D-435B-8F29-99C3EE8042A0}"/>
    <cellStyle name="Nota 2 4 3 2 4 3" xfId="33812" xr:uid="{8CFBD272-80D6-4A45-AD0D-A71BB92DBC2F}"/>
    <cellStyle name="Nota 2 4 3 2 4 3 2" xfId="33813" xr:uid="{80C8D878-1733-4D22-8ED9-294F9A9B9028}"/>
    <cellStyle name="Nota 2 4 3 2 4 3 3" xfId="57268" xr:uid="{CB60337E-F056-425D-9939-D7C591C25AA0}"/>
    <cellStyle name="Nota 2 4 3 2 4 4" xfId="33814" xr:uid="{2289F6B1-BADE-4F49-95C9-88B839D8894B}"/>
    <cellStyle name="Nota 2 4 3 2 4 4 2" xfId="33815" xr:uid="{2D3D472B-D771-44AD-A8F0-14360F6533CF}"/>
    <cellStyle name="Nota 2 4 3 2 4 5" xfId="33816" xr:uid="{E7686754-85D5-419C-A2BD-135BFA86D25F}"/>
    <cellStyle name="Nota 2 4 3 2 5" xfId="33817" xr:uid="{9E083029-FA3A-4F69-8513-C2461DFA65FA}"/>
    <cellStyle name="Nota 2 4 3 2 5 2" xfId="33818" xr:uid="{B5F03911-3BDA-49DD-B31D-A6D3144552AA}"/>
    <cellStyle name="Nota 2 4 3 2 5 2 2" xfId="33819" xr:uid="{68C1E0CE-B11F-4B2D-AB6B-B3C73A4F6F89}"/>
    <cellStyle name="Nota 2 4 3 2 5 2 3" xfId="57269" xr:uid="{95FE5EE9-9142-4F00-BF8D-49027954B621}"/>
    <cellStyle name="Nota 2 4 3 2 5 3" xfId="33820" xr:uid="{8F3A1782-0BCA-45FE-9D9A-82296C7388E9}"/>
    <cellStyle name="Nota 2 4 3 2 5 3 2" xfId="33821" xr:uid="{A1407B5C-C3CD-4C4B-9849-C8E7B5FA96A1}"/>
    <cellStyle name="Nota 2 4 3 2 5 4" xfId="33822" xr:uid="{D34AC65D-AE73-40C4-B5F4-7073FBE522B0}"/>
    <cellStyle name="Nota 2 4 3 2 6" xfId="33823" xr:uid="{FD2F7401-433B-4BA4-AC98-0B9C701AD325}"/>
    <cellStyle name="Nota 2 4 3 2 6 2" xfId="33824" xr:uid="{64ED06E5-B26E-430E-81C4-F32C1A8ED578}"/>
    <cellStyle name="Nota 2 4 3 2 6 2 2" xfId="33825" xr:uid="{854D8CF9-D238-4A5F-901C-9B5099913381}"/>
    <cellStyle name="Nota 2 4 3 2 6 2 2 2" xfId="33826" xr:uid="{31D924BC-D4BA-4B8F-8ECF-8D03B04DB4F9}"/>
    <cellStyle name="Nota 2 4 3 2 6 2 3" xfId="33827" xr:uid="{83A76F1C-1854-4731-87EF-C9BCBCCC4A09}"/>
    <cellStyle name="Nota 2 4 3 2 6 3" xfId="33828" xr:uid="{32D56634-592E-4896-843A-DBC24D8A976A}"/>
    <cellStyle name="Nota 2 4 3 2 6 3 2" xfId="33829" xr:uid="{0D4874DE-387E-4A64-B356-F81CD035E937}"/>
    <cellStyle name="Nota 2 4 3 2 6 4" xfId="33830" xr:uid="{5A95C091-B8CA-48A4-B27A-380DD89E7913}"/>
    <cellStyle name="Nota 2 4 3 2 6 4 2" xfId="33831" xr:uid="{10B399C7-C6D9-45C0-AC41-70D1BBB09DA3}"/>
    <cellStyle name="Nota 2 4 3 2 6 5" xfId="33832" xr:uid="{874B649D-1C41-4DEB-8E02-847D8E8D080D}"/>
    <cellStyle name="Nota 2 4 3 2 7" xfId="33833" xr:uid="{A5E28EAD-8978-4D8C-A0B9-33A5D2DE9D97}"/>
    <cellStyle name="Nota 2 4 3 2 7 2" xfId="33834" xr:uid="{5074A841-B5DA-49A5-8B0A-2397D6854A6F}"/>
    <cellStyle name="Nota 2 4 3 2 7 2 2" xfId="33835" xr:uid="{3FB1A699-D663-4B56-93BF-C5AB7AD90B97}"/>
    <cellStyle name="Nota 2 4 3 2 7 3" xfId="33836" xr:uid="{78281AE6-EB75-4897-8AA8-22235D55C396}"/>
    <cellStyle name="Nota 2 4 3 2 7 3 2" xfId="33837" xr:uid="{33337AA8-8A72-43B5-83A6-F13857983D2B}"/>
    <cellStyle name="Nota 2 4 3 2 7 4" xfId="33838" xr:uid="{0DC1BC3C-0B73-488B-9A2D-665119195BC6}"/>
    <cellStyle name="Nota 2 4 3 2 8" xfId="33839" xr:uid="{A9D4FE23-23F4-4CC5-91CF-2ACF9EF4A35C}"/>
    <cellStyle name="Nota 2 4 3 2 8 2" xfId="33840" xr:uid="{991F79AA-6DEB-4744-8930-53FB38815E40}"/>
    <cellStyle name="Nota 2 4 3 2 9" xfId="33841" xr:uid="{1370437A-442D-411D-8238-DBBA0AD37DDD}"/>
    <cellStyle name="Nota 2 4 3 3" xfId="3998" xr:uid="{AFCE31F5-F2B2-40A6-BA58-49C6797787C1}"/>
    <cellStyle name="Nota 2 4 3 3 2" xfId="33842" xr:uid="{858D9E4C-6F11-4D9B-92C2-F716404A34C8}"/>
    <cellStyle name="Nota 2 4 3 3 2 2" xfId="33843" xr:uid="{43D40FDE-4007-4BB5-A397-DA7B2244BC57}"/>
    <cellStyle name="Nota 2 4 3 3 2 2 2" xfId="33844" xr:uid="{E46E0E76-9F83-4F25-AE56-73ECB79365E5}"/>
    <cellStyle name="Nota 2 4 3 3 2 2 2 2" xfId="33845" xr:uid="{F024742E-341D-43A4-886F-184FC686E38A}"/>
    <cellStyle name="Nota 2 4 3 3 2 2 2 2 2" xfId="33846" xr:uid="{03D98585-9DE5-4CB8-A3E2-9E0FD4FF5450}"/>
    <cellStyle name="Nota 2 4 3 3 2 2 2 3" xfId="33847" xr:uid="{33B398CD-AC86-46DD-9D47-724BB2FF2AE2}"/>
    <cellStyle name="Nota 2 4 3 3 2 2 3" xfId="33848" xr:uid="{35789597-DA3D-4289-8D64-D005A7093862}"/>
    <cellStyle name="Nota 2 4 3 3 2 2 3 2" xfId="33849" xr:uid="{632B06E2-C9CA-4AFF-AD60-9EC1BD282B29}"/>
    <cellStyle name="Nota 2 4 3 3 2 2 4" xfId="33850" xr:uid="{A3D839FB-8BBD-4A51-89D6-819F5130BF25}"/>
    <cellStyle name="Nota 2 4 3 3 2 2 4 2" xfId="33851" xr:uid="{303661BC-6F2F-482A-B982-B13CFCF31F7B}"/>
    <cellStyle name="Nota 2 4 3 3 2 2 5" xfId="33852" xr:uid="{3A8BBA96-D68C-443E-B38F-24256684AC3D}"/>
    <cellStyle name="Nota 2 4 3 3 2 3" xfId="33853" xr:uid="{F98309CE-BEA1-4920-B65C-308285898F12}"/>
    <cellStyle name="Nota 2 4 3 3 2 3 2" xfId="33854" xr:uid="{7FEF80BF-ABC3-4184-B134-21EA2E1A7D2A}"/>
    <cellStyle name="Nota 2 4 3 3 2 3 3" xfId="57270" xr:uid="{129C1C3D-C2DA-46BC-A8CF-0FBC10266C76}"/>
    <cellStyle name="Nota 2 4 3 3 2 4" xfId="33855" xr:uid="{A36A830E-DD8D-4307-A7CF-151E030E061C}"/>
    <cellStyle name="Nota 2 4 3 3 2 4 2" xfId="33856" xr:uid="{734C117B-1A87-4207-87D0-524DF458369D}"/>
    <cellStyle name="Nota 2 4 3 3 2 5" xfId="33857" xr:uid="{50467CAB-108A-43ED-9F30-129C67BB9704}"/>
    <cellStyle name="Nota 2 4 3 3 3" xfId="33858" xr:uid="{C48A7587-B1CC-416A-9595-C65B7E4BDCAA}"/>
    <cellStyle name="Nota 2 4 3 3 3 2" xfId="33859" xr:uid="{922F0AC9-9F69-464E-940E-8EA61E203F72}"/>
    <cellStyle name="Nota 2 4 3 3 3 2 2" xfId="33860" xr:uid="{9155FDB5-42C9-4624-98B8-5D5A7BE0A7DD}"/>
    <cellStyle name="Nota 2 4 3 3 3 2 3" xfId="57271" xr:uid="{0DCEDE16-39B4-414C-A13C-A35C7494EB07}"/>
    <cellStyle name="Nota 2 4 3 3 3 3" xfId="33861" xr:uid="{69D99935-0E0E-484F-BFCF-7681CFE16079}"/>
    <cellStyle name="Nota 2 4 3 3 3 3 2" xfId="33862" xr:uid="{DEC466A7-2B75-4889-9381-84BCE57044E0}"/>
    <cellStyle name="Nota 2 4 3 3 3 4" xfId="33863" xr:uid="{B7B02B37-E998-46F5-B4D4-E491E2A34907}"/>
    <cellStyle name="Nota 2 4 3 3 4" xfId="33864" xr:uid="{F72A8CFF-A86A-49A1-A5FD-6FE327A5D169}"/>
    <cellStyle name="Nota 2 4 3 3 4 2" xfId="33865" xr:uid="{B6788410-4276-47DF-A3D0-75045073D7F7}"/>
    <cellStyle name="Nota 2 4 3 3 4 2 2" xfId="33866" xr:uid="{2EFAE3C4-607B-426B-9B8F-759A382FCA10}"/>
    <cellStyle name="Nota 2 4 3 3 4 2 2 2" xfId="33867" xr:uid="{0B5EAFC2-7D94-4413-BFBC-0DF2D6936B88}"/>
    <cellStyle name="Nota 2 4 3 3 4 2 3" xfId="33868" xr:uid="{26E3E5A2-AF41-41E0-A916-A8E37E332646}"/>
    <cellStyle name="Nota 2 4 3 3 4 3" xfId="33869" xr:uid="{582DC157-8D77-4E35-9956-911787D1D2D3}"/>
    <cellStyle name="Nota 2 4 3 3 4 3 2" xfId="33870" xr:uid="{F924265E-2FB9-46D8-8EBB-502284AD4293}"/>
    <cellStyle name="Nota 2 4 3 3 4 4" xfId="33871" xr:uid="{F1A683FA-7F6B-4D47-BDB7-EF16F963254B}"/>
    <cellStyle name="Nota 2 4 3 3 4 4 2" xfId="33872" xr:uid="{4082D08B-3074-4388-863B-2E07A7AAA3F3}"/>
    <cellStyle name="Nota 2 4 3 3 4 5" xfId="33873" xr:uid="{504B2BCE-7E49-4500-80F7-7E6AC8D675D8}"/>
    <cellStyle name="Nota 2 4 3 3 5" xfId="33874" xr:uid="{96CF614D-E572-40B3-BD9D-9FA4F9A5DC96}"/>
    <cellStyle name="Nota 2 4 3 3 5 2" xfId="33875" xr:uid="{AB189538-428A-4C7E-BD9C-46C3004B3DE5}"/>
    <cellStyle name="Nota 2 4 3 3 5 2 2" xfId="33876" xr:uid="{3BDEE5D6-F14B-49A3-BC84-1C3042E3915D}"/>
    <cellStyle name="Nota 2 4 3 3 5 3" xfId="33877" xr:uid="{A337E295-FF3F-4089-AF50-BB2499E3850F}"/>
    <cellStyle name="Nota 2 4 3 3 5 3 2" xfId="33878" xr:uid="{5EDCE04A-4EFD-4AF8-B7F1-7D0864C17458}"/>
    <cellStyle name="Nota 2 4 3 3 5 4" xfId="33879" xr:uid="{ADD77489-1CEB-41A5-BBCF-164AB6C23852}"/>
    <cellStyle name="Nota 2 4 3 3 6" xfId="33880" xr:uid="{607895FA-8E20-4642-903D-63D427F368F5}"/>
    <cellStyle name="Nota 2 4 3 3 6 2" xfId="33881" xr:uid="{E0B4277F-B825-499F-83AD-86E6147FD6E6}"/>
    <cellStyle name="Nota 2 4 3 3 7" xfId="33882" xr:uid="{BCACDB6F-D89C-4F2D-9F76-A6CE83BE915D}"/>
    <cellStyle name="Nota 2 4 3 3 8" xfId="33883" xr:uid="{837F7ECB-6E78-4BF4-979D-AEA9863EA2EF}"/>
    <cellStyle name="Nota 2 4 3 4" xfId="3999" xr:uid="{2DC945E3-F70C-48A6-B4FC-6C573D2586A5}"/>
    <cellStyle name="Nota 2 4 3 4 2" xfId="33884" xr:uid="{D4B2339C-72E5-44CA-B5A0-2D884E85D5C2}"/>
    <cellStyle name="Nota 2 4 3 4 2 2" xfId="33885" xr:uid="{6C5E8CB2-5848-4BE5-AADD-E07494FF9A3F}"/>
    <cellStyle name="Nota 2 4 3 4 2 2 2" xfId="33886" xr:uid="{E22BAF5B-82C4-440F-B18A-BB2581A2F260}"/>
    <cellStyle name="Nota 2 4 3 4 2 2 2 2" xfId="33887" xr:uid="{40A6C248-28F2-4412-B705-9B82F8998326}"/>
    <cellStyle name="Nota 2 4 3 4 2 2 2 2 2" xfId="33888" xr:uid="{19DA3A77-6D91-421C-A9C7-00673B8151ED}"/>
    <cellStyle name="Nota 2 4 3 4 2 2 2 3" xfId="33889" xr:uid="{536A28B8-9448-4A82-9D2C-FF4D446DD078}"/>
    <cellStyle name="Nota 2 4 3 4 2 2 3" xfId="33890" xr:uid="{868491E4-2653-4556-A69E-D4C3673C84A5}"/>
    <cellStyle name="Nota 2 4 3 4 2 2 3 2" xfId="33891" xr:uid="{53B5D72A-D073-4971-9AD7-35674370C766}"/>
    <cellStyle name="Nota 2 4 3 4 2 2 4" xfId="33892" xr:uid="{F31CBDCE-3000-4E87-8799-B9429AEE52B3}"/>
    <cellStyle name="Nota 2 4 3 4 2 2 4 2" xfId="33893" xr:uid="{6F5D880A-8E82-47CA-ACBA-C59121AAEDE6}"/>
    <cellStyle name="Nota 2 4 3 4 2 2 5" xfId="33894" xr:uid="{E35840FD-0BDE-4E41-AAAC-3FE55DB4B194}"/>
    <cellStyle name="Nota 2 4 3 4 2 3" xfId="33895" xr:uid="{4FDE162C-EEC7-40CF-8117-406AB06648D6}"/>
    <cellStyle name="Nota 2 4 3 4 2 3 2" xfId="33896" xr:uid="{497510B7-29E5-4B35-8F1B-FDFE22999134}"/>
    <cellStyle name="Nota 2 4 3 4 2 3 3" xfId="57272" xr:uid="{530C3FC0-4C17-4DBF-A8CA-2E5935C0A2E2}"/>
    <cellStyle name="Nota 2 4 3 4 2 4" xfId="33897" xr:uid="{FF273D0D-24EB-4DBC-ACFD-E4ECCCAF5FBB}"/>
    <cellStyle name="Nota 2 4 3 4 2 4 2" xfId="33898" xr:uid="{811555B2-ABA2-4000-90AE-9D8188655BFC}"/>
    <cellStyle name="Nota 2 4 3 4 2 5" xfId="33899" xr:uid="{5F110657-84C6-4102-9108-DAA8939DEA3A}"/>
    <cellStyle name="Nota 2 4 3 4 3" xfId="33900" xr:uid="{04462141-9024-463F-85EF-2C583DF47A3F}"/>
    <cellStyle name="Nota 2 4 3 4 3 2" xfId="33901" xr:uid="{E629280F-2B54-414B-8EC4-1E19E0F7C8F4}"/>
    <cellStyle name="Nota 2 4 3 4 3 2 2" xfId="33902" xr:uid="{4465F275-1ED5-4C64-9A03-F93793DB6B56}"/>
    <cellStyle name="Nota 2 4 3 4 3 2 3" xfId="57273" xr:uid="{F8B3F619-B7AA-47FC-B70E-7A8482A1CB40}"/>
    <cellStyle name="Nota 2 4 3 4 3 3" xfId="33903" xr:uid="{CF2B816F-4E8B-4278-A12C-968E7C0BB0C4}"/>
    <cellStyle name="Nota 2 4 3 4 3 3 2" xfId="33904" xr:uid="{A8EAB638-2CC9-448C-BF03-C47FEFFBEC9C}"/>
    <cellStyle name="Nota 2 4 3 4 3 4" xfId="33905" xr:uid="{F723462E-AB3A-43C7-9198-27199D7C8EEE}"/>
    <cellStyle name="Nota 2 4 3 4 4" xfId="33906" xr:uid="{C4F93664-47A7-4ECA-A106-21DFD7B069BC}"/>
    <cellStyle name="Nota 2 4 3 4 4 2" xfId="33907" xr:uid="{0875F437-132D-49AB-A10B-A4A9DE9C6B70}"/>
    <cellStyle name="Nota 2 4 3 4 4 2 2" xfId="33908" xr:uid="{752D7F10-561F-47EB-A1E9-584C2A9DDDDB}"/>
    <cellStyle name="Nota 2 4 3 4 4 2 2 2" xfId="33909" xr:uid="{DF7D1902-32A3-4446-BBBF-E472C7BDD556}"/>
    <cellStyle name="Nota 2 4 3 4 4 2 3" xfId="33910" xr:uid="{9EB7242E-6A65-4281-A723-547C3A4C1C23}"/>
    <cellStyle name="Nota 2 4 3 4 4 3" xfId="33911" xr:uid="{861F2AF2-9CB8-40DC-903D-5A6ED4F9BA90}"/>
    <cellStyle name="Nota 2 4 3 4 4 3 2" xfId="33912" xr:uid="{C4FD4F5B-7140-491A-B817-5CAA377D9CE7}"/>
    <cellStyle name="Nota 2 4 3 4 4 4" xfId="33913" xr:uid="{1F488CB3-EA7C-4DF6-B105-D580A671D08D}"/>
    <cellStyle name="Nota 2 4 3 4 4 4 2" xfId="33914" xr:uid="{518E38B3-C592-42D4-B0C8-6ADF769D4C25}"/>
    <cellStyle name="Nota 2 4 3 4 4 5" xfId="33915" xr:uid="{21BCC846-42C8-43AA-99BA-64FDFA9303B5}"/>
    <cellStyle name="Nota 2 4 3 4 5" xfId="33916" xr:uid="{7975A06C-34F3-4A3A-8D43-369A0AFD5735}"/>
    <cellStyle name="Nota 2 4 3 4 5 2" xfId="33917" xr:uid="{DB61C420-38C2-42AF-AB46-A6465AB276BF}"/>
    <cellStyle name="Nota 2 4 3 4 5 2 2" xfId="33918" xr:uid="{7E11F30D-1228-42BE-9288-E7C305CD25B4}"/>
    <cellStyle name="Nota 2 4 3 4 5 3" xfId="33919" xr:uid="{CD83B04C-4C15-4805-9ED2-FC40872AB000}"/>
    <cellStyle name="Nota 2 4 3 4 5 3 2" xfId="33920" xr:uid="{D8822794-79A2-44E9-AEE6-B10935A1C44F}"/>
    <cellStyle name="Nota 2 4 3 4 5 4" xfId="33921" xr:uid="{81E20405-F215-4305-9A75-2637D5150CA7}"/>
    <cellStyle name="Nota 2 4 3 4 6" xfId="33922" xr:uid="{A36781E8-3C63-41B6-B692-76D4FEFDBF2D}"/>
    <cellStyle name="Nota 2 4 3 4 6 2" xfId="33923" xr:uid="{187B39A3-B882-4893-A98D-45A36AAC1BCB}"/>
    <cellStyle name="Nota 2 4 3 4 7" xfId="33924" xr:uid="{B2FFCE50-F0AD-4DC3-AB7A-C7988D00CCD1}"/>
    <cellStyle name="Nota 2 4 3 4 8" xfId="33925" xr:uid="{6EB3657F-A61E-4DE7-BF5F-F4564982986A}"/>
    <cellStyle name="Nota 2 4 3 5" xfId="4000" xr:uid="{920AE237-1AF5-4B61-8F4F-B245B1180DBB}"/>
    <cellStyle name="Nota 2 4 3 5 2" xfId="33926" xr:uid="{6916D1B9-6D17-4654-98FF-49DB9316F526}"/>
    <cellStyle name="Nota 2 4 3 5 2 2" xfId="33927" xr:uid="{73B57CD2-03EC-4D52-A5DB-DB401E906E47}"/>
    <cellStyle name="Nota 2 4 3 5 2 2 2" xfId="33928" xr:uid="{5567BC01-1158-4FEF-8EE2-6A7B63F8FE22}"/>
    <cellStyle name="Nota 2 4 3 5 2 2 2 2" xfId="33929" xr:uid="{F45BE92F-6B1F-43AB-9741-034B249FFFE2}"/>
    <cellStyle name="Nota 2 4 3 5 2 2 2 2 2" xfId="33930" xr:uid="{78BF0C20-53E6-485D-B623-F68518EE363F}"/>
    <cellStyle name="Nota 2 4 3 5 2 2 2 3" xfId="33931" xr:uid="{E80FB8E6-FC35-42E3-A847-E25C26F6950E}"/>
    <cellStyle name="Nota 2 4 3 5 2 2 3" xfId="33932" xr:uid="{1F6647F7-FA2D-4DB6-8F70-9C3864992023}"/>
    <cellStyle name="Nota 2 4 3 5 2 2 3 2" xfId="33933" xr:uid="{C5D44C85-C91D-4D64-B110-C7FB639D19C9}"/>
    <cellStyle name="Nota 2 4 3 5 2 2 4" xfId="33934" xr:uid="{E6389077-1243-4775-8562-52DE07521620}"/>
    <cellStyle name="Nota 2 4 3 5 2 2 4 2" xfId="33935" xr:uid="{C7FFE7B0-646C-405D-80D7-A14019A436BB}"/>
    <cellStyle name="Nota 2 4 3 5 2 2 5" xfId="33936" xr:uid="{A6A1F4BF-DB38-4D9B-9FBE-0083DB78DA10}"/>
    <cellStyle name="Nota 2 4 3 5 2 3" xfId="33937" xr:uid="{216F4CD2-63F7-42E0-9904-042A333A3596}"/>
    <cellStyle name="Nota 2 4 3 5 2 3 2" xfId="33938" xr:uid="{9D0877B6-3D32-4E33-BEC9-8365F7346298}"/>
    <cellStyle name="Nota 2 4 3 5 2 3 3" xfId="57274" xr:uid="{0F3BCEB8-9354-4DEB-AEF6-A04C381128EC}"/>
    <cellStyle name="Nota 2 4 3 5 2 4" xfId="33939" xr:uid="{A420104F-6808-47DC-B5FF-3EBC06C123B0}"/>
    <cellStyle name="Nota 2 4 3 5 2 4 2" xfId="33940" xr:uid="{CFBAC352-BE05-4058-8F60-732FD3252ABD}"/>
    <cellStyle name="Nota 2 4 3 5 2 5" xfId="33941" xr:uid="{BF4C4742-C56A-491D-A40B-8BD564472260}"/>
    <cellStyle name="Nota 2 4 3 5 3" xfId="33942" xr:uid="{7C3C460E-12CE-4EC8-9F1D-891ADCB818FF}"/>
    <cellStyle name="Nota 2 4 3 5 3 2" xfId="33943" xr:uid="{AE942DC6-3136-4D49-8486-FCFD4D284B93}"/>
    <cellStyle name="Nota 2 4 3 5 3 2 2" xfId="33944" xr:uid="{2EC4F887-7E2F-4F83-A147-33608E6D089B}"/>
    <cellStyle name="Nota 2 4 3 5 3 2 3" xfId="57275" xr:uid="{5313F1C5-6214-4A91-B4CD-37DC51916704}"/>
    <cellStyle name="Nota 2 4 3 5 3 3" xfId="33945" xr:uid="{38F297E4-0BEB-405C-AD5F-FC4CE6E7C3E0}"/>
    <cellStyle name="Nota 2 4 3 5 3 3 2" xfId="33946" xr:uid="{A45543BA-53EB-4FC5-B3F4-823DBCF9DA70}"/>
    <cellStyle name="Nota 2 4 3 5 3 4" xfId="33947" xr:uid="{E1265B90-7E1C-40C2-9994-FC2678C9C0EE}"/>
    <cellStyle name="Nota 2 4 3 5 4" xfId="33948" xr:uid="{F93F5278-9968-45D8-8C3D-847BD2C1F924}"/>
    <cellStyle name="Nota 2 4 3 5 4 2" xfId="33949" xr:uid="{9AA55316-F131-4DD3-8205-289CAD1CF887}"/>
    <cellStyle name="Nota 2 4 3 5 4 2 2" xfId="33950" xr:uid="{EB6FACCF-985F-4B37-832A-BF8A2E5D7B0F}"/>
    <cellStyle name="Nota 2 4 3 5 4 2 2 2" xfId="33951" xr:uid="{03C89384-CF45-4191-B861-DDCDC4A79A63}"/>
    <cellStyle name="Nota 2 4 3 5 4 2 3" xfId="33952" xr:uid="{C8939FB1-C5F0-4795-9E7D-27F2B2E655E5}"/>
    <cellStyle name="Nota 2 4 3 5 4 3" xfId="33953" xr:uid="{3BED1544-53CF-4D99-8660-EDB36F6592E1}"/>
    <cellStyle name="Nota 2 4 3 5 4 3 2" xfId="33954" xr:uid="{12F2354C-D740-4681-97A0-54425BBCF5EE}"/>
    <cellStyle name="Nota 2 4 3 5 4 4" xfId="33955" xr:uid="{D30FBF10-4CB0-4459-ABC5-169FFF019D52}"/>
    <cellStyle name="Nota 2 4 3 5 4 4 2" xfId="33956" xr:uid="{0CCBC595-989B-4ECF-9BD1-9858AF754170}"/>
    <cellStyle name="Nota 2 4 3 5 4 5" xfId="33957" xr:uid="{87840744-9985-4F02-A1BC-88013AAE45AF}"/>
    <cellStyle name="Nota 2 4 3 5 5" xfId="33958" xr:uid="{544C2629-B2BF-4320-8100-7A06C6337D6A}"/>
    <cellStyle name="Nota 2 4 3 5 5 2" xfId="33959" xr:uid="{6618D9B3-C610-467B-8A8D-F0A5BB6E75E9}"/>
    <cellStyle name="Nota 2 4 3 5 5 2 2" xfId="33960" xr:uid="{0D33B09E-EA7F-43CB-B372-4D5FC8706D23}"/>
    <cellStyle name="Nota 2 4 3 5 5 3" xfId="33961" xr:uid="{BEDBBBE3-AC1C-43CA-8296-D9AEDA1DB341}"/>
    <cellStyle name="Nota 2 4 3 5 5 3 2" xfId="33962" xr:uid="{91B1E85A-A8D8-4649-AD7F-6C920FDB9433}"/>
    <cellStyle name="Nota 2 4 3 5 5 4" xfId="33963" xr:uid="{E410D6DF-3AA2-46FD-B30D-1A3629E1F335}"/>
    <cellStyle name="Nota 2 4 3 5 6" xfId="33964" xr:uid="{B50BB5E9-6384-4D78-A1AA-B959AF85F7E1}"/>
    <cellStyle name="Nota 2 4 3 5 6 2" xfId="33965" xr:uid="{60DADFE1-C70A-455E-9364-FF27650A563F}"/>
    <cellStyle name="Nota 2 4 3 5 7" xfId="33966" xr:uid="{B48F16FF-51D1-4F2A-B138-3BB63047A0CB}"/>
    <cellStyle name="Nota 2 4 3 5 8" xfId="33967" xr:uid="{2E7E0874-A554-4267-8E22-CD277C62BF86}"/>
    <cellStyle name="Nota 2 4 3 6" xfId="33968" xr:uid="{7EB52A51-E366-4308-B439-6EEFBEF46F53}"/>
    <cellStyle name="Nota 2 4 3 6 2" xfId="33969" xr:uid="{0D5951FB-A676-4585-8918-90E79385379B}"/>
    <cellStyle name="Nota 2 4 3 6 2 2" xfId="33970" xr:uid="{9B268484-3A9E-434E-ABE7-03B87E786872}"/>
    <cellStyle name="Nota 2 4 3 6 2 2 2" xfId="33971" xr:uid="{16FDAB11-20EE-406D-9425-037313E96FFA}"/>
    <cellStyle name="Nota 2 4 3 6 2 2 2 2" xfId="33972" xr:uid="{ABA98E5A-6A37-4AD9-9D14-FBBA923F82F8}"/>
    <cellStyle name="Nota 2 4 3 6 2 2 3" xfId="33973" xr:uid="{A857F523-A918-4CF0-9974-BA9580A35D12}"/>
    <cellStyle name="Nota 2 4 3 6 2 3" xfId="33974" xr:uid="{6309E838-0C72-43C1-8AC4-9FF799A6CC39}"/>
    <cellStyle name="Nota 2 4 3 6 2 3 2" xfId="33975" xr:uid="{41A26382-9181-4112-8E84-0162DEB9AB70}"/>
    <cellStyle name="Nota 2 4 3 6 2 4" xfId="33976" xr:uid="{18586C7D-1903-4E09-A9D1-3DCACD748B87}"/>
    <cellStyle name="Nota 2 4 3 6 2 4 2" xfId="33977" xr:uid="{3C9F976A-C1D7-4053-82FD-C0263A640B78}"/>
    <cellStyle name="Nota 2 4 3 6 2 5" xfId="33978" xr:uid="{A98051A2-F4AF-4062-B3FD-AB2AC548E5EF}"/>
    <cellStyle name="Nota 2 4 3 6 3" xfId="33979" xr:uid="{7A0FA3C6-86B6-44AA-91DF-C43053BC8D0D}"/>
    <cellStyle name="Nota 2 4 3 6 3 2" xfId="33980" xr:uid="{7E261842-5696-4D20-8045-786F40193D38}"/>
    <cellStyle name="Nota 2 4 3 6 3 3" xfId="57276" xr:uid="{FD070AB1-6679-4866-9F8D-3B2C466E7F04}"/>
    <cellStyle name="Nota 2 4 3 6 4" xfId="33981" xr:uid="{D90E6410-BABB-41DF-99DC-8DD3E4BFC4B1}"/>
    <cellStyle name="Nota 2 4 3 6 4 2" xfId="33982" xr:uid="{43F317C1-4876-479C-9B88-58C1FDA0280E}"/>
    <cellStyle name="Nota 2 4 3 6 5" xfId="33983" xr:uid="{9E2DB1F7-5609-4E49-8C06-CCCE3A451492}"/>
    <cellStyle name="Nota 2 4 3 7" xfId="33984" xr:uid="{0B46D765-D802-4617-AAFE-FAE5914EA3A7}"/>
    <cellStyle name="Nota 2 4 3 7 2" xfId="33985" xr:uid="{3C7E2958-D96E-48B1-9316-EEE092C44C02}"/>
    <cellStyle name="Nota 2 4 3 7 2 2" xfId="33986" xr:uid="{87154D80-6BBF-4F9C-8210-A860663A13E9}"/>
    <cellStyle name="Nota 2 4 3 7 2 3" xfId="57277" xr:uid="{12C62CA0-C146-4CD6-A42B-C66FC1070E8A}"/>
    <cellStyle name="Nota 2 4 3 7 3" xfId="33987" xr:uid="{4CC32B51-42FB-47E9-8369-9333F3BB82A2}"/>
    <cellStyle name="Nota 2 4 3 7 3 2" xfId="33988" xr:uid="{CAECD869-13A0-44F4-AC7A-BC2CEF11996B}"/>
    <cellStyle name="Nota 2 4 3 7 4" xfId="33989" xr:uid="{C7C8BCFE-3455-403F-8AE8-8CA4A2893502}"/>
    <cellStyle name="Nota 2 4 3 8" xfId="33990" xr:uid="{AB3F97AC-6B39-427C-99E8-3A12EC913552}"/>
    <cellStyle name="Nota 2 4 3 8 2" xfId="33991" xr:uid="{EF898AF0-953E-4C83-80D9-AA3575EC34FC}"/>
    <cellStyle name="Nota 2 4 3 8 2 2" xfId="33992" xr:uid="{4C183C3B-1048-4D5E-A521-E090C8992858}"/>
    <cellStyle name="Nota 2 4 3 8 2 2 2" xfId="33993" xr:uid="{FB949E50-D55F-4169-B6C3-08731D869018}"/>
    <cellStyle name="Nota 2 4 3 8 2 3" xfId="33994" xr:uid="{36302784-CC72-4AC9-AD0A-0D7633BD91DD}"/>
    <cellStyle name="Nota 2 4 3 8 3" xfId="33995" xr:uid="{9F70F615-9F1C-4760-8E71-3D4C4B9C0FA2}"/>
    <cellStyle name="Nota 2 4 3 8 3 2" xfId="33996" xr:uid="{6F439B67-CFF1-4F78-8BE5-5B4A4661AB2D}"/>
    <cellStyle name="Nota 2 4 3 8 4" xfId="33997" xr:uid="{56B12CE4-C61C-46D5-B0E3-09649EB3573F}"/>
    <cellStyle name="Nota 2 4 3 8 4 2" xfId="33998" xr:uid="{601BB394-FFD4-475B-96D4-98FD1D21A561}"/>
    <cellStyle name="Nota 2 4 3 8 5" xfId="33999" xr:uid="{BCE96132-0085-4B72-828D-6F32E22DA41B}"/>
    <cellStyle name="Nota 2 4 3 9" xfId="34000" xr:uid="{39404A72-C587-4A7C-A924-AFEA80D3A237}"/>
    <cellStyle name="Nota 2 4 3 9 2" xfId="34001" xr:uid="{682782CE-7026-4D21-B7BC-BF6C7D386264}"/>
    <cellStyle name="Nota 2 4 3 9 2 2" xfId="34002" xr:uid="{D78490DB-1048-468B-BF2C-63911DE7CCCB}"/>
    <cellStyle name="Nota 2 4 3 9 3" xfId="34003" xr:uid="{A7DD5326-871A-4388-B91F-323D5E4F7965}"/>
    <cellStyle name="Nota 2 4 3 9 3 2" xfId="34004" xr:uid="{E66E6774-A306-4A20-A8A5-7235D6168425}"/>
    <cellStyle name="Nota 2 4 3 9 4" xfId="34005" xr:uid="{C3DFDB26-2EDF-4E5D-B749-CEBE9E22AB89}"/>
    <cellStyle name="Nota 2 4 4" xfId="4001" xr:uid="{1AE2CE83-0F1F-4D9C-BEA8-68D2E15ADB77}"/>
    <cellStyle name="Nota 2 4 4 10" xfId="34006" xr:uid="{EB3877A8-B555-48FB-856A-F546356B82A4}"/>
    <cellStyle name="Nota 2 4 4 11" xfId="34007" xr:uid="{EE5BBF63-FCDA-4AB2-B3B5-38DC6EC56602}"/>
    <cellStyle name="Nota 2 4 4 2" xfId="4002" xr:uid="{C4607EB5-1051-4F68-8772-1ECE48607744}"/>
    <cellStyle name="Nota 2 4 4 2 10" xfId="34008" xr:uid="{E0A313BC-AB34-4196-BC26-F5387ACAA31B}"/>
    <cellStyle name="Nota 2 4 4 2 2" xfId="4003" xr:uid="{3FB37C4D-5CDD-4D97-AC03-8B95BAD266B2}"/>
    <cellStyle name="Nota 2 4 4 2 2 2" xfId="34009" xr:uid="{BC362DAD-380D-4469-83B5-1B3A4B40115C}"/>
    <cellStyle name="Nota 2 4 4 2 2 2 2" xfId="34010" xr:uid="{EF795EFB-A9D4-4028-9A81-11DD9AF3C05E}"/>
    <cellStyle name="Nota 2 4 4 2 2 2 2 2" xfId="34011" xr:uid="{6F77E16B-4229-4E06-B702-DF7DA42BB734}"/>
    <cellStyle name="Nota 2 4 4 2 2 2 2 2 2" xfId="34012" xr:uid="{0BFBDB84-3576-4FAB-89F7-793BD0DFF409}"/>
    <cellStyle name="Nota 2 4 4 2 2 2 2 2 2 2" xfId="34013" xr:uid="{7FB6D57E-792D-41DB-8E46-F56B632DF93D}"/>
    <cellStyle name="Nota 2 4 4 2 2 2 2 2 3" xfId="34014" xr:uid="{F8BC6FAB-5974-4A07-888F-87B796C4C18A}"/>
    <cellStyle name="Nota 2 4 4 2 2 2 2 3" xfId="34015" xr:uid="{F533D476-C4AD-4182-8864-10EDC868E8D1}"/>
    <cellStyle name="Nota 2 4 4 2 2 2 2 3 2" xfId="34016" xr:uid="{76B10873-E2C2-40D1-8503-F14F721FEFA8}"/>
    <cellStyle name="Nota 2 4 4 2 2 2 2 4" xfId="34017" xr:uid="{435F52F0-B1DD-43E9-A382-108A163F7A27}"/>
    <cellStyle name="Nota 2 4 4 2 2 2 2 4 2" xfId="34018" xr:uid="{40529753-7531-48A2-AA08-9F966796FD30}"/>
    <cellStyle name="Nota 2 4 4 2 2 2 2 5" xfId="34019" xr:uid="{CB622579-33F0-4607-B5E8-CA609F2FBE72}"/>
    <cellStyle name="Nota 2 4 4 2 2 2 3" xfId="34020" xr:uid="{DB4F3176-5891-4216-A8FF-D5AD45454B72}"/>
    <cellStyle name="Nota 2 4 4 2 2 2 3 2" xfId="34021" xr:uid="{0CD47295-D5E4-4B9E-8853-DB89B0BF29D3}"/>
    <cellStyle name="Nota 2 4 4 2 2 2 3 3" xfId="57278" xr:uid="{2CAC90DB-F6D1-4630-82D5-0818DC2DE1CF}"/>
    <cellStyle name="Nota 2 4 4 2 2 2 4" xfId="34022" xr:uid="{3F35C855-4DBF-49F6-856A-74CC08EA89E3}"/>
    <cellStyle name="Nota 2 4 4 2 2 2 4 2" xfId="34023" xr:uid="{6C634DA0-F3F7-48F3-B56F-176D3BBF7918}"/>
    <cellStyle name="Nota 2 4 4 2 2 2 5" xfId="34024" xr:uid="{9B47CF89-A801-41AC-A84F-7850D992282F}"/>
    <cellStyle name="Nota 2 4 4 2 2 3" xfId="34025" xr:uid="{43A5A084-87BC-4B92-AA81-287FC73EB621}"/>
    <cellStyle name="Nota 2 4 4 2 2 3 2" xfId="34026" xr:uid="{C7342BFF-39A2-44BD-BFCC-DB0E84C88ECA}"/>
    <cellStyle name="Nota 2 4 4 2 2 3 2 2" xfId="34027" xr:uid="{7451282A-2DE4-4DE5-AC5F-5D4784165534}"/>
    <cellStyle name="Nota 2 4 4 2 2 3 2 3" xfId="57279" xr:uid="{7A04B65D-F40D-4D94-8335-01BF84615591}"/>
    <cellStyle name="Nota 2 4 4 2 2 3 3" xfId="34028" xr:uid="{225AB1D0-E89E-4DF8-83DF-C0D3B790085F}"/>
    <cellStyle name="Nota 2 4 4 2 2 3 3 2" xfId="34029" xr:uid="{3550152B-4523-498D-911F-F0D0E5A19537}"/>
    <cellStyle name="Nota 2 4 4 2 2 3 4" xfId="34030" xr:uid="{1E0B04A0-7EA4-466C-B5C9-3077346DF6A4}"/>
    <cellStyle name="Nota 2 4 4 2 2 4" xfId="34031" xr:uid="{E46D2DE3-21F0-459D-B8DB-4C436E969536}"/>
    <cellStyle name="Nota 2 4 4 2 2 4 2" xfId="34032" xr:uid="{108F13F2-6C10-44D3-B97B-8FFE339FD7F8}"/>
    <cellStyle name="Nota 2 4 4 2 2 4 2 2" xfId="34033" xr:uid="{B91D5B21-24D3-4AFA-B48A-EE702DC31E3E}"/>
    <cellStyle name="Nota 2 4 4 2 2 4 2 2 2" xfId="34034" xr:uid="{3FCF16E2-DA05-4597-997F-3BC01BC34115}"/>
    <cellStyle name="Nota 2 4 4 2 2 4 2 3" xfId="34035" xr:uid="{953167F7-CAD1-4C3C-933C-29A9B6B7A11F}"/>
    <cellStyle name="Nota 2 4 4 2 2 4 3" xfId="34036" xr:uid="{23510C66-35C8-42F8-BA1C-5F7216936E43}"/>
    <cellStyle name="Nota 2 4 4 2 2 4 3 2" xfId="34037" xr:uid="{360B3F1A-8473-415B-A961-9A64B3DB3CFF}"/>
    <cellStyle name="Nota 2 4 4 2 2 4 4" xfId="34038" xr:uid="{BB722D10-3274-4196-AF9B-345EECF40D9F}"/>
    <cellStyle name="Nota 2 4 4 2 2 4 4 2" xfId="34039" xr:uid="{5AB8FA78-D51F-4C23-B419-D829422E62DE}"/>
    <cellStyle name="Nota 2 4 4 2 2 4 5" xfId="34040" xr:uid="{C785726A-EC31-47B8-B83A-7BEB4BCEC129}"/>
    <cellStyle name="Nota 2 4 4 2 2 5" xfId="34041" xr:uid="{AC4C4DD4-4F53-4D9D-B44F-CA6CA4CA6169}"/>
    <cellStyle name="Nota 2 4 4 2 2 5 2" xfId="34042" xr:uid="{019075F3-78AC-4AA7-9B21-A19385D6FFED}"/>
    <cellStyle name="Nota 2 4 4 2 2 5 2 2" xfId="34043" xr:uid="{C27D8CBA-4A4D-4893-92C2-91466E77F2AF}"/>
    <cellStyle name="Nota 2 4 4 2 2 5 3" xfId="34044" xr:uid="{0542A222-1A3A-47E6-AA4E-8E8D3CF74E24}"/>
    <cellStyle name="Nota 2 4 4 2 2 5 3 2" xfId="34045" xr:uid="{0BF5622C-98EC-493B-AC8B-1BF2F744494C}"/>
    <cellStyle name="Nota 2 4 4 2 2 5 4" xfId="34046" xr:uid="{525A981A-C01B-4F32-94D4-23B84916F705}"/>
    <cellStyle name="Nota 2 4 4 2 2 6" xfId="34047" xr:uid="{DC466E84-BDA0-4BA5-8ADB-B7C8397B325C}"/>
    <cellStyle name="Nota 2 4 4 2 2 6 2" xfId="34048" xr:uid="{7DDE09C6-8FB4-49DB-879B-660E71BC91D3}"/>
    <cellStyle name="Nota 2 4 4 2 2 7" xfId="34049" xr:uid="{A2E74442-8A79-400E-A83E-3CACF8049340}"/>
    <cellStyle name="Nota 2 4 4 2 2 8" xfId="34050" xr:uid="{77079D40-BC31-4DB7-A217-5710870E1FA0}"/>
    <cellStyle name="Nota 2 4 4 2 3" xfId="4004" xr:uid="{E916C82B-85D9-42A7-A13D-74BBC054AE07}"/>
    <cellStyle name="Nota 2 4 4 2 3 2" xfId="34051" xr:uid="{C3B9718B-1264-4B88-BE41-49A244456029}"/>
    <cellStyle name="Nota 2 4 4 2 3 2 2" xfId="34052" xr:uid="{658A992A-4963-4528-BBF9-0F3DEB9CEBF7}"/>
    <cellStyle name="Nota 2 4 4 2 3 2 2 2" xfId="34053" xr:uid="{A9D0CB7C-D90B-47A6-BCF5-0FA98738442F}"/>
    <cellStyle name="Nota 2 4 4 2 3 2 2 2 2" xfId="34054" xr:uid="{94052287-9B30-4C51-AB5C-B83427453013}"/>
    <cellStyle name="Nota 2 4 4 2 3 2 2 2 2 2" xfId="34055" xr:uid="{C1FFCE76-CC90-4479-9AFA-6064273AA7BA}"/>
    <cellStyle name="Nota 2 4 4 2 3 2 2 2 3" xfId="34056" xr:uid="{1BCD1B78-5421-421B-85C9-75561D171C1B}"/>
    <cellStyle name="Nota 2 4 4 2 3 2 2 3" xfId="34057" xr:uid="{04B53503-9024-4A25-BFEA-0A1037D9378A}"/>
    <cellStyle name="Nota 2 4 4 2 3 2 2 3 2" xfId="34058" xr:uid="{7D037332-844B-4B90-A5F3-401E74788C7A}"/>
    <cellStyle name="Nota 2 4 4 2 3 2 2 4" xfId="34059" xr:uid="{8ECB82E3-D10E-4BCC-A815-39074E4492CB}"/>
    <cellStyle name="Nota 2 4 4 2 3 2 2 4 2" xfId="34060" xr:uid="{B3F851E8-D2A5-4649-B6BC-358B08A3B312}"/>
    <cellStyle name="Nota 2 4 4 2 3 2 2 5" xfId="34061" xr:uid="{DF2204DA-2559-418C-8149-1156842A5E2D}"/>
    <cellStyle name="Nota 2 4 4 2 3 2 3" xfId="34062" xr:uid="{4B2C21A6-8A67-4DDE-A657-E522F29F8276}"/>
    <cellStyle name="Nota 2 4 4 2 3 2 3 2" xfId="34063" xr:uid="{6DE935F1-73CE-4C05-841C-B30E4540265A}"/>
    <cellStyle name="Nota 2 4 4 2 3 2 3 3" xfId="57280" xr:uid="{FEF2FBCE-CF21-4FE7-8B32-665465FED611}"/>
    <cellStyle name="Nota 2 4 4 2 3 2 4" xfId="34064" xr:uid="{8A7076F4-53B4-422B-A883-9BDE16427292}"/>
    <cellStyle name="Nota 2 4 4 2 3 2 4 2" xfId="34065" xr:uid="{894D7E93-1CBC-457F-950F-D16B87198596}"/>
    <cellStyle name="Nota 2 4 4 2 3 2 5" xfId="34066" xr:uid="{BF3C8DE5-2F05-43B2-B9B8-DB50F6953307}"/>
    <cellStyle name="Nota 2 4 4 2 3 3" xfId="34067" xr:uid="{1E45DD22-26EE-46CF-A73B-15473D96D828}"/>
    <cellStyle name="Nota 2 4 4 2 3 3 2" xfId="34068" xr:uid="{8003D60D-3564-4C40-BF44-0E2DB679EBF9}"/>
    <cellStyle name="Nota 2 4 4 2 3 3 2 2" xfId="34069" xr:uid="{CB30DE43-B3F9-4BDF-8935-1006650036DC}"/>
    <cellStyle name="Nota 2 4 4 2 3 3 2 3" xfId="57281" xr:uid="{388F1563-5E83-4760-870E-A6CC4B0CE73C}"/>
    <cellStyle name="Nota 2 4 4 2 3 3 3" xfId="34070" xr:uid="{7ED7495E-DCAC-4C28-96DC-91B11347D4DA}"/>
    <cellStyle name="Nota 2 4 4 2 3 3 3 2" xfId="34071" xr:uid="{62FBF422-1CCD-4A66-AD24-23A95D9AF714}"/>
    <cellStyle name="Nota 2 4 4 2 3 3 4" xfId="34072" xr:uid="{827E66E5-5C73-4011-8D46-D105EBF3CA5E}"/>
    <cellStyle name="Nota 2 4 4 2 3 4" xfId="34073" xr:uid="{02225332-59D2-4BAA-B434-8A97F6278894}"/>
    <cellStyle name="Nota 2 4 4 2 3 4 2" xfId="34074" xr:uid="{C8BCB62D-8B1E-4A0B-8384-A5A99FC25830}"/>
    <cellStyle name="Nota 2 4 4 2 3 4 2 2" xfId="34075" xr:uid="{8E35D99F-F23C-4E74-8C42-8B81CC12F35E}"/>
    <cellStyle name="Nota 2 4 4 2 3 4 2 2 2" xfId="34076" xr:uid="{2935376D-C48B-4837-9261-5E7C66814EF1}"/>
    <cellStyle name="Nota 2 4 4 2 3 4 2 3" xfId="34077" xr:uid="{7CCAC8AF-E6A2-44CA-83D5-BB2A1F203A0A}"/>
    <cellStyle name="Nota 2 4 4 2 3 4 3" xfId="34078" xr:uid="{B5626B38-74BE-4E4B-A01C-F859C1C52A39}"/>
    <cellStyle name="Nota 2 4 4 2 3 4 3 2" xfId="34079" xr:uid="{302ACC17-5A2C-4B93-B046-7A4625E913E0}"/>
    <cellStyle name="Nota 2 4 4 2 3 4 4" xfId="34080" xr:uid="{39CCA1AA-5880-4174-B351-1631CBA63A27}"/>
    <cellStyle name="Nota 2 4 4 2 3 4 4 2" xfId="34081" xr:uid="{F79FAC1A-7283-4FBD-8A72-97E8BC3336D7}"/>
    <cellStyle name="Nota 2 4 4 2 3 4 5" xfId="34082" xr:uid="{65141824-E05B-42B3-8C9C-AF943FCCCEFA}"/>
    <cellStyle name="Nota 2 4 4 2 3 5" xfId="34083" xr:uid="{0EF5237E-B966-40C5-AE52-8AD9839D7B53}"/>
    <cellStyle name="Nota 2 4 4 2 3 5 2" xfId="34084" xr:uid="{A263A764-BDE0-4E7F-87AD-E1CA5B0CB9F7}"/>
    <cellStyle name="Nota 2 4 4 2 3 5 2 2" xfId="34085" xr:uid="{2CB22BAF-7B74-498A-A2AA-50FC7BEDE9B5}"/>
    <cellStyle name="Nota 2 4 4 2 3 5 3" xfId="34086" xr:uid="{CCFB5386-DF06-4FCE-A42A-80C7B7515217}"/>
    <cellStyle name="Nota 2 4 4 2 3 5 3 2" xfId="34087" xr:uid="{E85E332C-A654-4FEE-A15A-04419FD775F7}"/>
    <cellStyle name="Nota 2 4 4 2 3 5 4" xfId="34088" xr:uid="{3E7DEA56-1A5D-483A-B9B5-0D272758771B}"/>
    <cellStyle name="Nota 2 4 4 2 3 6" xfId="34089" xr:uid="{1E09C7BF-9551-4BF6-9850-EA3BDDF72F72}"/>
    <cellStyle name="Nota 2 4 4 2 3 6 2" xfId="34090" xr:uid="{80C6C246-6E6A-41AF-BEF9-C7D871AD969C}"/>
    <cellStyle name="Nota 2 4 4 2 3 7" xfId="34091" xr:uid="{C16E1E67-83B7-446E-BA8C-F64207B5A34B}"/>
    <cellStyle name="Nota 2 4 4 2 3 8" xfId="34092" xr:uid="{D7B0F107-E63B-497F-9C73-C48F0CAD88C9}"/>
    <cellStyle name="Nota 2 4 4 2 4" xfId="34093" xr:uid="{938CC8D8-C2C0-424B-B8A4-1E7F349521D8}"/>
    <cellStyle name="Nota 2 4 4 2 4 2" xfId="34094" xr:uid="{09008FE1-E624-4B3C-A333-3F5403325F21}"/>
    <cellStyle name="Nota 2 4 4 2 4 2 2" xfId="34095" xr:uid="{EF83FF1E-67B1-46E4-8039-BF75A5A249A3}"/>
    <cellStyle name="Nota 2 4 4 2 4 2 2 2" xfId="34096" xr:uid="{81439684-750E-4CE0-B7E6-5BFBE4F6EBF4}"/>
    <cellStyle name="Nota 2 4 4 2 4 2 2 2 2" xfId="34097" xr:uid="{7879A53E-0E10-4980-AD01-0B6B97161A14}"/>
    <cellStyle name="Nota 2 4 4 2 4 2 2 3" xfId="34098" xr:uid="{20BCD3EA-6FF9-42F4-BEA5-65AF189C9ED2}"/>
    <cellStyle name="Nota 2 4 4 2 4 2 3" xfId="34099" xr:uid="{DAC23544-C4B5-4AEC-99F3-0F3CF2D15F2D}"/>
    <cellStyle name="Nota 2 4 4 2 4 2 3 2" xfId="34100" xr:uid="{C1505F8C-6976-46FD-B558-D5B1248C8838}"/>
    <cellStyle name="Nota 2 4 4 2 4 2 4" xfId="34101" xr:uid="{C8C91035-E0E6-4CAE-B50D-215420950FC4}"/>
    <cellStyle name="Nota 2 4 4 2 4 2 4 2" xfId="34102" xr:uid="{DF72700C-5D27-4059-BE6C-9F48CB26E8E1}"/>
    <cellStyle name="Nota 2 4 4 2 4 2 5" xfId="34103" xr:uid="{27B05A31-0537-458D-9CB3-419A54619EFD}"/>
    <cellStyle name="Nota 2 4 4 2 4 3" xfId="34104" xr:uid="{7E6BB270-BBDB-4F89-A44A-4D2042BA3638}"/>
    <cellStyle name="Nota 2 4 4 2 4 3 2" xfId="34105" xr:uid="{34D279D1-58D7-45EE-AE66-FA918703C29E}"/>
    <cellStyle name="Nota 2 4 4 2 4 3 3" xfId="57282" xr:uid="{5CDAAFCD-5208-444E-B5C2-AC31DF60ADD5}"/>
    <cellStyle name="Nota 2 4 4 2 4 4" xfId="34106" xr:uid="{FACEE998-1766-4661-B4CA-3F8A3317B327}"/>
    <cellStyle name="Nota 2 4 4 2 4 4 2" xfId="34107" xr:uid="{07CBCEF7-C7DE-492E-B1A6-602DD810AFCF}"/>
    <cellStyle name="Nota 2 4 4 2 4 5" xfId="34108" xr:uid="{622E71F8-0D9B-44AC-B866-5F2D28749597}"/>
    <cellStyle name="Nota 2 4 4 2 5" xfId="34109" xr:uid="{D9C77C12-A9AE-425F-8586-97D84161EB5C}"/>
    <cellStyle name="Nota 2 4 4 2 5 2" xfId="34110" xr:uid="{93FB090D-D3DD-45A6-8571-D90AE4C8E3B5}"/>
    <cellStyle name="Nota 2 4 4 2 5 2 2" xfId="34111" xr:uid="{55DF0F4B-BFA6-4AAF-AB8D-A9241E424F58}"/>
    <cellStyle name="Nota 2 4 4 2 5 2 3" xfId="57283" xr:uid="{6AE60628-0572-4FF4-922C-BF8D55D2B08F}"/>
    <cellStyle name="Nota 2 4 4 2 5 3" xfId="34112" xr:uid="{ECFFB48F-80C8-4386-A52D-BE492CF21D90}"/>
    <cellStyle name="Nota 2 4 4 2 5 3 2" xfId="34113" xr:uid="{F0FC9D5D-8F24-415A-89EC-9513D986B1B9}"/>
    <cellStyle name="Nota 2 4 4 2 5 4" xfId="34114" xr:uid="{B8BDAD0B-8FFC-4FEC-99D3-E60C91F0FD4A}"/>
    <cellStyle name="Nota 2 4 4 2 6" xfId="34115" xr:uid="{8137353E-09FE-4523-8026-3B2625FD3E04}"/>
    <cellStyle name="Nota 2 4 4 2 6 2" xfId="34116" xr:uid="{1A3B6824-9F26-42C8-9B1F-8838531B885D}"/>
    <cellStyle name="Nota 2 4 4 2 6 2 2" xfId="34117" xr:uid="{A63A75C0-EAC0-454D-8749-0D68B923E3F1}"/>
    <cellStyle name="Nota 2 4 4 2 6 2 2 2" xfId="34118" xr:uid="{C92EBA5B-9E80-4585-A823-CBF328DCDDBD}"/>
    <cellStyle name="Nota 2 4 4 2 6 2 3" xfId="34119" xr:uid="{BEE715F9-3834-468A-B224-BE6B022AC84A}"/>
    <cellStyle name="Nota 2 4 4 2 6 3" xfId="34120" xr:uid="{9D263BA5-B0BE-4E22-8F06-291ED473DBCB}"/>
    <cellStyle name="Nota 2 4 4 2 6 3 2" xfId="34121" xr:uid="{7850DA34-D0E6-4493-8B42-A4E7441977D4}"/>
    <cellStyle name="Nota 2 4 4 2 6 4" xfId="34122" xr:uid="{0ECB4E10-D320-4A81-8F35-D6EB02F0975A}"/>
    <cellStyle name="Nota 2 4 4 2 6 4 2" xfId="34123" xr:uid="{BF1706DB-8D9B-420C-980A-31E68208BD4E}"/>
    <cellStyle name="Nota 2 4 4 2 6 5" xfId="34124" xr:uid="{B422F766-E7FA-4697-BA16-B834C7CF2420}"/>
    <cellStyle name="Nota 2 4 4 2 7" xfId="34125" xr:uid="{946214C8-B17F-42D2-9A4B-5F82673EC27B}"/>
    <cellStyle name="Nota 2 4 4 2 7 2" xfId="34126" xr:uid="{145A90C2-F8F5-4682-BD5F-546E327EBDC0}"/>
    <cellStyle name="Nota 2 4 4 2 7 2 2" xfId="34127" xr:uid="{59258AA3-5533-47A2-8CA7-A97FEFC9935C}"/>
    <cellStyle name="Nota 2 4 4 2 7 3" xfId="34128" xr:uid="{7BA68C86-AA7A-4E11-8F16-DFEB019AE74F}"/>
    <cellStyle name="Nota 2 4 4 2 7 3 2" xfId="34129" xr:uid="{F0926986-EFE2-4CA6-AF8C-BB993DC64AAA}"/>
    <cellStyle name="Nota 2 4 4 2 7 4" xfId="34130" xr:uid="{096516F1-6321-4435-9BF6-690BA0ACF982}"/>
    <cellStyle name="Nota 2 4 4 2 8" xfId="34131" xr:uid="{B83B92C8-9416-49DD-8CDF-A27F28F99598}"/>
    <cellStyle name="Nota 2 4 4 2 8 2" xfId="34132" xr:uid="{A7F39914-2C16-4344-BF05-80D51F7946ED}"/>
    <cellStyle name="Nota 2 4 4 2 9" xfId="34133" xr:uid="{4975951E-B6C0-4856-BE3B-FC574AE12566}"/>
    <cellStyle name="Nota 2 4 4 3" xfId="4005" xr:uid="{EF02405A-4333-4C1F-AA35-1371DFC0A6F5}"/>
    <cellStyle name="Nota 2 4 4 3 2" xfId="34134" xr:uid="{9B5A13D1-81AA-45A9-9404-80F00FD2737C}"/>
    <cellStyle name="Nota 2 4 4 3 2 2" xfId="34135" xr:uid="{AE8AE756-C8B8-4496-8F14-D10E41314AF7}"/>
    <cellStyle name="Nota 2 4 4 3 2 2 2" xfId="34136" xr:uid="{541B72D8-CACF-4023-8688-488078930651}"/>
    <cellStyle name="Nota 2 4 4 3 2 2 2 2" xfId="34137" xr:uid="{B065E55E-E3BF-4172-BE97-F13F1D1E6693}"/>
    <cellStyle name="Nota 2 4 4 3 2 2 2 2 2" xfId="34138" xr:uid="{D9B01C37-5A7E-427E-A1EE-023DAB29ACDB}"/>
    <cellStyle name="Nota 2 4 4 3 2 2 2 3" xfId="34139" xr:uid="{A9BFF520-20C1-43C9-8BD4-A6BC9211AC49}"/>
    <cellStyle name="Nota 2 4 4 3 2 2 3" xfId="34140" xr:uid="{9B3BF86F-B8EC-447F-9D56-96C587022C3D}"/>
    <cellStyle name="Nota 2 4 4 3 2 2 3 2" xfId="34141" xr:uid="{FA01E54A-14F9-4A35-9378-5F4C944C9FE5}"/>
    <cellStyle name="Nota 2 4 4 3 2 2 4" xfId="34142" xr:uid="{E56A9999-5743-49BA-BFBC-DE97AE746DE6}"/>
    <cellStyle name="Nota 2 4 4 3 2 2 4 2" xfId="34143" xr:uid="{7E4657A6-C3B7-4AA3-9A96-16ABBBC5B436}"/>
    <cellStyle name="Nota 2 4 4 3 2 2 5" xfId="34144" xr:uid="{5AD834AB-4CC7-4098-962D-A167CB1965CE}"/>
    <cellStyle name="Nota 2 4 4 3 2 3" xfId="34145" xr:uid="{53AB98F2-F9F4-4DA1-B6BB-2C1F5BBCCADA}"/>
    <cellStyle name="Nota 2 4 4 3 2 3 2" xfId="34146" xr:uid="{2BC22690-6027-42B4-A7E3-30E3518946A5}"/>
    <cellStyle name="Nota 2 4 4 3 2 3 3" xfId="57284" xr:uid="{8605D118-2B55-4FCB-8A6F-C7E2CA574384}"/>
    <cellStyle name="Nota 2 4 4 3 2 4" xfId="34147" xr:uid="{AE46BBFD-423B-4D04-9B77-A959D55B8170}"/>
    <cellStyle name="Nota 2 4 4 3 2 4 2" xfId="34148" xr:uid="{9A8B1058-A2DE-4253-A1AA-51BB62466B2A}"/>
    <cellStyle name="Nota 2 4 4 3 2 5" xfId="34149" xr:uid="{FD1755AC-59B4-4715-90F7-CB6AFFE11A65}"/>
    <cellStyle name="Nota 2 4 4 3 3" xfId="34150" xr:uid="{7C5DEFD1-1B10-4A01-B020-BF425DB952ED}"/>
    <cellStyle name="Nota 2 4 4 3 3 2" xfId="34151" xr:uid="{6FDCCBDB-4328-4A28-BDBD-8FFF225B853A}"/>
    <cellStyle name="Nota 2 4 4 3 3 2 2" xfId="34152" xr:uid="{05B6697D-F213-41E5-A0E7-A6BD03BFADBE}"/>
    <cellStyle name="Nota 2 4 4 3 3 2 3" xfId="57285" xr:uid="{DA951121-7821-48A5-AE5B-3C8F331415A8}"/>
    <cellStyle name="Nota 2 4 4 3 3 3" xfId="34153" xr:uid="{D0C09CB4-25A1-4DEA-A777-746B2A4912F4}"/>
    <cellStyle name="Nota 2 4 4 3 3 3 2" xfId="34154" xr:uid="{C13B0478-2B4E-4382-B709-8C680DE115F2}"/>
    <cellStyle name="Nota 2 4 4 3 3 4" xfId="34155" xr:uid="{A5ED5718-467F-4AF0-B25A-F76D5B707F63}"/>
    <cellStyle name="Nota 2 4 4 3 4" xfId="34156" xr:uid="{DBE1884A-6291-44C4-86A7-4521FE3D3BD7}"/>
    <cellStyle name="Nota 2 4 4 3 4 2" xfId="34157" xr:uid="{07AEEE1B-0359-4B0D-9779-5498C1BF51AC}"/>
    <cellStyle name="Nota 2 4 4 3 4 2 2" xfId="34158" xr:uid="{E6F7199E-55A4-4674-8D50-DFBD6FD55813}"/>
    <cellStyle name="Nota 2 4 4 3 4 2 2 2" xfId="34159" xr:uid="{B3B7D40E-9947-408D-BE59-43E76DD8D6B1}"/>
    <cellStyle name="Nota 2 4 4 3 4 2 3" xfId="34160" xr:uid="{E3B7A42C-E6BF-4BDB-9B6D-74D2234BB01B}"/>
    <cellStyle name="Nota 2 4 4 3 4 3" xfId="34161" xr:uid="{6BF78FBB-7A33-4DDB-8028-FA338B6AD2B9}"/>
    <cellStyle name="Nota 2 4 4 3 4 3 2" xfId="34162" xr:uid="{1FF799A1-6594-4C9D-9367-5E7DF9160117}"/>
    <cellStyle name="Nota 2 4 4 3 4 4" xfId="34163" xr:uid="{56B218D6-05A3-4F0A-88A9-673AC1D0BC90}"/>
    <cellStyle name="Nota 2 4 4 3 4 4 2" xfId="34164" xr:uid="{26B99107-471D-4AE9-8DF0-06743CB41F65}"/>
    <cellStyle name="Nota 2 4 4 3 4 5" xfId="34165" xr:uid="{E9BD1306-9391-4853-A3FD-6DCDECED9187}"/>
    <cellStyle name="Nota 2 4 4 3 5" xfId="34166" xr:uid="{37288FF1-9732-4B07-96E5-07CCB0E54FBC}"/>
    <cellStyle name="Nota 2 4 4 3 5 2" xfId="34167" xr:uid="{E1769EFC-40CE-46D9-AC0F-1261D09A573C}"/>
    <cellStyle name="Nota 2 4 4 3 5 2 2" xfId="34168" xr:uid="{999BC41B-4DFD-4248-9B1A-2C60695C530F}"/>
    <cellStyle name="Nota 2 4 4 3 5 3" xfId="34169" xr:uid="{C0A37094-2A06-433F-9679-5DDF3E53DA22}"/>
    <cellStyle name="Nota 2 4 4 3 5 3 2" xfId="34170" xr:uid="{6ECAA7D8-DBA1-4509-B0C4-05CDC5CA5411}"/>
    <cellStyle name="Nota 2 4 4 3 5 4" xfId="34171" xr:uid="{924242C2-2DFB-4621-9851-FAB09642E1ED}"/>
    <cellStyle name="Nota 2 4 4 3 6" xfId="34172" xr:uid="{6DE9360A-47BC-4FF8-8611-A223B2BFD4B3}"/>
    <cellStyle name="Nota 2 4 4 3 6 2" xfId="34173" xr:uid="{3C33974E-F14D-4A5D-A34F-E742CA6D7905}"/>
    <cellStyle name="Nota 2 4 4 3 7" xfId="34174" xr:uid="{DDA2D893-C0E9-4578-853D-33290CE331A8}"/>
    <cellStyle name="Nota 2 4 4 3 8" xfId="34175" xr:uid="{6D6873FB-33F0-4264-80C9-1E1194389479}"/>
    <cellStyle name="Nota 2 4 4 4" xfId="4006" xr:uid="{69311ED2-0703-4C5B-A3CC-F5649575FA30}"/>
    <cellStyle name="Nota 2 4 4 4 2" xfId="34176" xr:uid="{F31F144D-4557-4E00-952B-D5A3C686078D}"/>
    <cellStyle name="Nota 2 4 4 4 2 2" xfId="34177" xr:uid="{2818C26E-A1AD-4761-9C94-7F66D33B1B5E}"/>
    <cellStyle name="Nota 2 4 4 4 2 2 2" xfId="34178" xr:uid="{2621EBD0-A5AC-496D-ACCF-371F9EE255A8}"/>
    <cellStyle name="Nota 2 4 4 4 2 2 2 2" xfId="34179" xr:uid="{6A44E0A6-B723-4381-B00A-8FC8CA678369}"/>
    <cellStyle name="Nota 2 4 4 4 2 2 2 2 2" xfId="34180" xr:uid="{61A8D1B7-CC66-42AE-8755-EE87D0790F03}"/>
    <cellStyle name="Nota 2 4 4 4 2 2 2 3" xfId="34181" xr:uid="{A6CE9478-8EDF-45C7-9BA0-8214FC60E76F}"/>
    <cellStyle name="Nota 2 4 4 4 2 2 3" xfId="34182" xr:uid="{246D6691-D061-4D49-B01D-A463051BB7FD}"/>
    <cellStyle name="Nota 2 4 4 4 2 2 3 2" xfId="34183" xr:uid="{DED8B496-80A7-42A2-B078-07302EEF38A9}"/>
    <cellStyle name="Nota 2 4 4 4 2 2 4" xfId="34184" xr:uid="{5560929A-3FD2-4499-8342-0AA88619CD86}"/>
    <cellStyle name="Nota 2 4 4 4 2 2 4 2" xfId="34185" xr:uid="{7450EB24-61C2-47D5-91C3-B4D57C70A0BF}"/>
    <cellStyle name="Nota 2 4 4 4 2 2 5" xfId="34186" xr:uid="{6BBB7CC8-EF9A-4F57-B904-EED7E59E7281}"/>
    <cellStyle name="Nota 2 4 4 4 2 3" xfId="34187" xr:uid="{82191927-F5F1-4BA4-AA6C-AE6FDA471608}"/>
    <cellStyle name="Nota 2 4 4 4 2 3 2" xfId="34188" xr:uid="{40D2C5BB-655C-489C-B8DF-DFEE80289C97}"/>
    <cellStyle name="Nota 2 4 4 4 2 3 3" xfId="57286" xr:uid="{412AEF64-64DA-4444-9D0D-0A17FED5B7EF}"/>
    <cellStyle name="Nota 2 4 4 4 2 4" xfId="34189" xr:uid="{89BD186E-97F9-41F1-9D0B-606DAC4F0246}"/>
    <cellStyle name="Nota 2 4 4 4 2 4 2" xfId="34190" xr:uid="{0DF5FDAA-9B48-412F-9EB5-37F403D32816}"/>
    <cellStyle name="Nota 2 4 4 4 2 5" xfId="34191" xr:uid="{0C884A95-1D27-42A4-BD5A-15324FFDC0BE}"/>
    <cellStyle name="Nota 2 4 4 4 3" xfId="34192" xr:uid="{648FA61B-F318-40AC-AB53-93A2A5E81EA8}"/>
    <cellStyle name="Nota 2 4 4 4 3 2" xfId="34193" xr:uid="{CE7AD860-40FA-4A65-9138-DD1C271F77C1}"/>
    <cellStyle name="Nota 2 4 4 4 3 2 2" xfId="34194" xr:uid="{B6A59370-49B7-4ECC-9A5C-6B106806E30D}"/>
    <cellStyle name="Nota 2 4 4 4 3 2 3" xfId="57287" xr:uid="{43574095-156F-466D-BCE7-73A216ED9C83}"/>
    <cellStyle name="Nota 2 4 4 4 3 3" xfId="34195" xr:uid="{A974785A-9EF3-4D63-BE33-A0E4254ADCF2}"/>
    <cellStyle name="Nota 2 4 4 4 3 3 2" xfId="34196" xr:uid="{FDCF6B7A-F6A5-4C33-A0E8-771ACCA09DC9}"/>
    <cellStyle name="Nota 2 4 4 4 3 4" xfId="34197" xr:uid="{082CAF2B-1EA1-4B7D-A8AF-7C1A11B3034D}"/>
    <cellStyle name="Nota 2 4 4 4 4" xfId="34198" xr:uid="{36332AF7-E000-452A-96A2-8BCDC5D730BD}"/>
    <cellStyle name="Nota 2 4 4 4 4 2" xfId="34199" xr:uid="{4A3DD257-BB21-4568-96B0-9FA617FC046E}"/>
    <cellStyle name="Nota 2 4 4 4 4 2 2" xfId="34200" xr:uid="{597B53BF-76F1-447B-ABD3-FFB86E3C33C5}"/>
    <cellStyle name="Nota 2 4 4 4 4 2 2 2" xfId="34201" xr:uid="{509992A1-0F9C-4CF4-B0CF-AE12F235310B}"/>
    <cellStyle name="Nota 2 4 4 4 4 2 3" xfId="34202" xr:uid="{C93B8EC8-E77B-49E7-B43F-B7433E8C8F83}"/>
    <cellStyle name="Nota 2 4 4 4 4 3" xfId="34203" xr:uid="{896CDA7A-0D6D-44A8-9D79-0093BBEEC20F}"/>
    <cellStyle name="Nota 2 4 4 4 4 3 2" xfId="34204" xr:uid="{ECD78E6A-B460-49E3-A2E7-D29584D2B0EE}"/>
    <cellStyle name="Nota 2 4 4 4 4 4" xfId="34205" xr:uid="{3CF4A707-1B42-475A-A491-47E3613F44D0}"/>
    <cellStyle name="Nota 2 4 4 4 4 4 2" xfId="34206" xr:uid="{49C9081A-6ED8-4227-B924-0F48A7A64F37}"/>
    <cellStyle name="Nota 2 4 4 4 4 5" xfId="34207" xr:uid="{05387D1E-60A7-48B1-85F9-5FD630C0FD70}"/>
    <cellStyle name="Nota 2 4 4 4 5" xfId="34208" xr:uid="{466E79FD-245D-4EB1-ADB4-E62861A37828}"/>
    <cellStyle name="Nota 2 4 4 4 5 2" xfId="34209" xr:uid="{61DBA4E0-CABF-4BE2-A57C-EA21BB8740D9}"/>
    <cellStyle name="Nota 2 4 4 4 5 2 2" xfId="34210" xr:uid="{BEE0DBAD-1192-453E-990E-6B8897291E83}"/>
    <cellStyle name="Nota 2 4 4 4 5 3" xfId="34211" xr:uid="{94760DD2-C00F-4F12-8D6D-A167A55E5426}"/>
    <cellStyle name="Nota 2 4 4 4 5 3 2" xfId="34212" xr:uid="{3090B7C5-3BE1-44B5-A465-9F3D6647A01B}"/>
    <cellStyle name="Nota 2 4 4 4 5 4" xfId="34213" xr:uid="{45F8F12C-BA2D-46F9-9591-D949A06D544B}"/>
    <cellStyle name="Nota 2 4 4 4 6" xfId="34214" xr:uid="{09A7C567-4C67-4161-8208-0DED4321A2B1}"/>
    <cellStyle name="Nota 2 4 4 4 6 2" xfId="34215" xr:uid="{50079E56-23AF-497A-94C0-13380B705215}"/>
    <cellStyle name="Nota 2 4 4 4 7" xfId="34216" xr:uid="{0D0DEF63-7E25-4EFA-9105-13E6DFC89224}"/>
    <cellStyle name="Nota 2 4 4 4 8" xfId="34217" xr:uid="{3848A4A0-B482-48DE-851E-3F6C34F0D2FA}"/>
    <cellStyle name="Nota 2 4 4 5" xfId="34218" xr:uid="{5F4EA030-3B4A-4179-911C-59B68018CEEA}"/>
    <cellStyle name="Nota 2 4 4 5 2" xfId="34219" xr:uid="{15C3460B-E0B1-423F-A7C3-5144F2E636B7}"/>
    <cellStyle name="Nota 2 4 4 5 2 2" xfId="34220" xr:uid="{00BEA333-8AD1-4BEA-8FF7-087D8F14B3C5}"/>
    <cellStyle name="Nota 2 4 4 5 2 2 2" xfId="34221" xr:uid="{D902E052-ADE3-4BD5-8834-1CFDEB603448}"/>
    <cellStyle name="Nota 2 4 4 5 2 2 2 2" xfId="34222" xr:uid="{D45939E3-CF4C-425D-928E-D587499CDA6A}"/>
    <cellStyle name="Nota 2 4 4 5 2 2 3" xfId="34223" xr:uid="{0702F382-412A-45DB-9A8B-EC12FAF6CBAC}"/>
    <cellStyle name="Nota 2 4 4 5 2 3" xfId="34224" xr:uid="{59FFE38A-32D6-44BB-BA95-E0D4EFC8DC2F}"/>
    <cellStyle name="Nota 2 4 4 5 2 3 2" xfId="34225" xr:uid="{2A4387AB-9466-4A30-9940-5AB5E8061948}"/>
    <cellStyle name="Nota 2 4 4 5 2 4" xfId="34226" xr:uid="{7CFF1659-5D09-450B-A569-89E7CA588265}"/>
    <cellStyle name="Nota 2 4 4 5 2 4 2" xfId="34227" xr:uid="{9FAA4CAA-BFB7-446B-B27B-5FFF4223602D}"/>
    <cellStyle name="Nota 2 4 4 5 2 5" xfId="34228" xr:uid="{9C63285A-EEED-4AD9-9643-C12C5B8748B3}"/>
    <cellStyle name="Nota 2 4 4 5 3" xfId="34229" xr:uid="{2013AB77-0DF0-4373-A562-EE2A801E33F8}"/>
    <cellStyle name="Nota 2 4 4 5 3 2" xfId="34230" xr:uid="{7CC53677-E87F-469F-BD60-08D68F0450E3}"/>
    <cellStyle name="Nota 2 4 4 5 3 3" xfId="57288" xr:uid="{29098507-5171-443F-AE2B-DAB0A3247C28}"/>
    <cellStyle name="Nota 2 4 4 5 4" xfId="34231" xr:uid="{A7743FF2-8EE0-4AC0-A00E-57E96172EF32}"/>
    <cellStyle name="Nota 2 4 4 5 4 2" xfId="34232" xr:uid="{90C22713-5771-49E6-9BAB-93ABA7B716B7}"/>
    <cellStyle name="Nota 2 4 4 5 5" xfId="34233" xr:uid="{7171176D-E49E-4221-A4E1-69E60E23D435}"/>
    <cellStyle name="Nota 2 4 4 6" xfId="34234" xr:uid="{88C909AB-883C-4EE7-8CEA-5909AE191354}"/>
    <cellStyle name="Nota 2 4 4 6 2" xfId="34235" xr:uid="{BF0BA9A7-480C-4719-8A77-C39EE3F371E4}"/>
    <cellStyle name="Nota 2 4 4 6 2 2" xfId="34236" xr:uid="{023149F3-6546-4868-B99D-A98DACC3AD60}"/>
    <cellStyle name="Nota 2 4 4 6 2 3" xfId="57289" xr:uid="{F5476276-161F-4E1F-86C9-D540B7CE0E03}"/>
    <cellStyle name="Nota 2 4 4 6 3" xfId="34237" xr:uid="{6B47B1D1-5503-4D8B-98C2-22C28F87A106}"/>
    <cellStyle name="Nota 2 4 4 6 3 2" xfId="34238" xr:uid="{C137D2CD-62A2-40D5-BF16-B2D6B15476BA}"/>
    <cellStyle name="Nota 2 4 4 6 4" xfId="34239" xr:uid="{3A8FADF3-3F84-4E39-9E3A-1B411E4061A5}"/>
    <cellStyle name="Nota 2 4 4 7" xfId="34240" xr:uid="{236D1C6B-087D-437C-BA14-B1827A5864BB}"/>
    <cellStyle name="Nota 2 4 4 7 2" xfId="34241" xr:uid="{359EE8F4-323C-46B3-B653-8692970B5EA1}"/>
    <cellStyle name="Nota 2 4 4 7 2 2" xfId="34242" xr:uid="{EF5E8962-9FA7-414B-811C-6F078C96FA4B}"/>
    <cellStyle name="Nota 2 4 4 7 2 2 2" xfId="34243" xr:uid="{771FDC16-7134-4C42-9FCC-139A6F850621}"/>
    <cellStyle name="Nota 2 4 4 7 2 3" xfId="34244" xr:uid="{F8CF776B-FD97-4A88-8332-E861A5ED92DD}"/>
    <cellStyle name="Nota 2 4 4 7 3" xfId="34245" xr:uid="{C8C33DE9-D1AA-486E-B130-20FC39738F3D}"/>
    <cellStyle name="Nota 2 4 4 7 3 2" xfId="34246" xr:uid="{CF909AB7-130E-4A4F-B59B-8F9D4E24813D}"/>
    <cellStyle name="Nota 2 4 4 7 4" xfId="34247" xr:uid="{29060FCD-58AD-4DEC-BC81-81F3B3437CC6}"/>
    <cellStyle name="Nota 2 4 4 7 4 2" xfId="34248" xr:uid="{B967FD90-A0D4-4567-9FB8-F9DFD3124D9E}"/>
    <cellStyle name="Nota 2 4 4 7 5" xfId="34249" xr:uid="{5F81D51F-0074-425C-8C1D-F5AA007274D2}"/>
    <cellStyle name="Nota 2 4 4 8" xfId="34250" xr:uid="{3736E882-0A04-49C2-AE27-5B09AE3F5619}"/>
    <cellStyle name="Nota 2 4 4 8 2" xfId="34251" xr:uid="{409C2DC2-A368-4C2F-ACFB-D28C08AC78FF}"/>
    <cellStyle name="Nota 2 4 4 8 2 2" xfId="34252" xr:uid="{55824038-703C-4434-8D21-C9B7D3295B6A}"/>
    <cellStyle name="Nota 2 4 4 8 3" xfId="34253" xr:uid="{F35D3420-9441-4406-87DD-0C3753BC8C1E}"/>
    <cellStyle name="Nota 2 4 4 8 3 2" xfId="34254" xr:uid="{98FBB6C3-1043-4BD6-A091-3760CA4FC113}"/>
    <cellStyle name="Nota 2 4 4 8 4" xfId="34255" xr:uid="{2A470576-3B9C-4211-ADF1-4ED7AFBA86AC}"/>
    <cellStyle name="Nota 2 4 4 9" xfId="34256" xr:uid="{B769F6C1-F466-4018-B1EE-D4CB0259929D}"/>
    <cellStyle name="Nota 2 4 4 9 2" xfId="34257" xr:uid="{1E292D81-8624-4E07-9FC3-9D9E28BFBD5C}"/>
    <cellStyle name="Nota 2 4 5" xfId="4007" xr:uid="{71FD318E-0687-4963-9934-E26DD40C5810}"/>
    <cellStyle name="Nota 2 4 5 10" xfId="34258" xr:uid="{C1678470-3BE2-44C9-8393-8DAC6EE6F7CF}"/>
    <cellStyle name="Nota 2 4 5 2" xfId="4008" xr:uid="{3A1AE56F-532F-4883-A7D6-59EA624023FF}"/>
    <cellStyle name="Nota 2 4 5 2 2" xfId="34259" xr:uid="{B90BDC37-00A1-404A-8310-506D50FE9DB4}"/>
    <cellStyle name="Nota 2 4 5 2 2 2" xfId="34260" xr:uid="{DE6397A6-4D35-4A7C-A7C2-F0623510F385}"/>
    <cellStyle name="Nota 2 4 5 2 2 2 2" xfId="34261" xr:uid="{64608946-A998-457B-8D0F-FFD013B50A90}"/>
    <cellStyle name="Nota 2 4 5 2 2 2 2 2" xfId="34262" xr:uid="{0BC426F6-DE64-4525-B9D7-F1EDBCF1FCDE}"/>
    <cellStyle name="Nota 2 4 5 2 2 2 2 2 2" xfId="34263" xr:uid="{84327059-F946-4F71-BAA4-1E8E6537F14D}"/>
    <cellStyle name="Nota 2 4 5 2 2 2 2 3" xfId="34264" xr:uid="{402B8A27-C272-4691-B986-96E16983B9D0}"/>
    <cellStyle name="Nota 2 4 5 2 2 2 3" xfId="34265" xr:uid="{68BA2F3B-E246-4E46-B84C-A6D3FA48507D}"/>
    <cellStyle name="Nota 2 4 5 2 2 2 3 2" xfId="34266" xr:uid="{15BE97F9-5AEA-435E-9254-593B31A88B37}"/>
    <cellStyle name="Nota 2 4 5 2 2 2 4" xfId="34267" xr:uid="{8E26228C-C025-40A4-A35B-882442F119E6}"/>
    <cellStyle name="Nota 2 4 5 2 2 2 4 2" xfId="34268" xr:uid="{FE653A4C-B1A1-4D3D-B985-E771860D28EC}"/>
    <cellStyle name="Nota 2 4 5 2 2 2 5" xfId="34269" xr:uid="{C5495528-968B-419F-AD77-FBE844927C83}"/>
    <cellStyle name="Nota 2 4 5 2 2 3" xfId="34270" xr:uid="{7EEB06F8-9C5E-4A60-8060-F4E09A5C5AE7}"/>
    <cellStyle name="Nota 2 4 5 2 2 3 2" xfId="34271" xr:uid="{BB34F8E9-C05D-4C19-9727-7A6CFA62FF0C}"/>
    <cellStyle name="Nota 2 4 5 2 2 3 3" xfId="57290" xr:uid="{7CD33695-2E5F-43F1-80F9-3AE475F126CE}"/>
    <cellStyle name="Nota 2 4 5 2 2 4" xfId="34272" xr:uid="{18CD6EFC-8040-417C-ADFD-370ECB6AA768}"/>
    <cellStyle name="Nota 2 4 5 2 2 4 2" xfId="34273" xr:uid="{DFF800C9-A344-4528-954E-CBF3D7311043}"/>
    <cellStyle name="Nota 2 4 5 2 2 5" xfId="34274" xr:uid="{848E2BAE-D68B-496E-9676-87633E277F46}"/>
    <cellStyle name="Nota 2 4 5 2 3" xfId="34275" xr:uid="{69170A4B-F00D-44BA-B602-35ABC0789066}"/>
    <cellStyle name="Nota 2 4 5 2 3 2" xfId="34276" xr:uid="{DE6A7D8C-7805-491D-A86A-572E24DBA091}"/>
    <cellStyle name="Nota 2 4 5 2 3 2 2" xfId="34277" xr:uid="{8552DA51-023C-4945-828F-8D6AB6C428BD}"/>
    <cellStyle name="Nota 2 4 5 2 3 2 3" xfId="57291" xr:uid="{B1BD12BF-83BD-4558-87F9-8EF522206B81}"/>
    <cellStyle name="Nota 2 4 5 2 3 3" xfId="34278" xr:uid="{770EDAA0-12C3-4DA4-BC81-B42C7C456E56}"/>
    <cellStyle name="Nota 2 4 5 2 3 3 2" xfId="34279" xr:uid="{DC7A8EFB-E7D4-43FB-B9DD-5450486A3C57}"/>
    <cellStyle name="Nota 2 4 5 2 3 4" xfId="34280" xr:uid="{F15EE6BA-B916-4977-A106-931788743343}"/>
    <cellStyle name="Nota 2 4 5 2 4" xfId="34281" xr:uid="{84DECCB9-97D2-4DE6-BC5B-B06231F578B2}"/>
    <cellStyle name="Nota 2 4 5 2 4 2" xfId="34282" xr:uid="{88306CED-A8F5-49A8-87F1-F1292EF7EA9B}"/>
    <cellStyle name="Nota 2 4 5 2 4 2 2" xfId="34283" xr:uid="{B2F3045E-E24E-443D-AF35-B47D04D71F1E}"/>
    <cellStyle name="Nota 2 4 5 2 4 2 2 2" xfId="34284" xr:uid="{7968C294-4DCA-4CA6-9360-B096ED866E12}"/>
    <cellStyle name="Nota 2 4 5 2 4 2 3" xfId="34285" xr:uid="{9E949F6C-ADD2-475B-AA0E-5B9A60B6FC95}"/>
    <cellStyle name="Nota 2 4 5 2 4 3" xfId="34286" xr:uid="{8F868DD7-775E-4742-BA93-2F2E9CC9CD12}"/>
    <cellStyle name="Nota 2 4 5 2 4 3 2" xfId="34287" xr:uid="{6AC34A58-8D46-4572-A64A-65F6AF152495}"/>
    <cellStyle name="Nota 2 4 5 2 4 4" xfId="34288" xr:uid="{3A09CDDF-84EB-4BF7-AEC9-487A8DE1BF50}"/>
    <cellStyle name="Nota 2 4 5 2 4 4 2" xfId="34289" xr:uid="{963A4EE4-8FE3-476F-BBCF-C004AC72C4B7}"/>
    <cellStyle name="Nota 2 4 5 2 4 5" xfId="34290" xr:uid="{BAD3FF15-9C2C-47A4-A5C8-AA489A1FCF20}"/>
    <cellStyle name="Nota 2 4 5 2 5" xfId="34291" xr:uid="{7FACB7AF-A1D2-4208-AF8D-CD6B84D4F521}"/>
    <cellStyle name="Nota 2 4 5 2 5 2" xfId="34292" xr:uid="{9BB3F613-54F5-48DE-B81D-6C360BF3CDCB}"/>
    <cellStyle name="Nota 2 4 5 2 5 2 2" xfId="34293" xr:uid="{84E5A325-4B70-48B7-BA96-12D8C6797039}"/>
    <cellStyle name="Nota 2 4 5 2 5 3" xfId="34294" xr:uid="{642B7DB0-DD7C-417E-81FE-4F8F3FD4868A}"/>
    <cellStyle name="Nota 2 4 5 2 5 3 2" xfId="34295" xr:uid="{2B2109B2-B4C3-4CB4-94FA-904570317E7D}"/>
    <cellStyle name="Nota 2 4 5 2 5 4" xfId="34296" xr:uid="{03C597BC-FE4D-463F-9825-8D6FBB1C4A46}"/>
    <cellStyle name="Nota 2 4 5 2 6" xfId="34297" xr:uid="{CBD2ED05-63BB-43F5-926E-344F727C9803}"/>
    <cellStyle name="Nota 2 4 5 2 6 2" xfId="34298" xr:uid="{A6D81677-F522-4F95-90E8-A4C40480F15A}"/>
    <cellStyle name="Nota 2 4 5 2 7" xfId="34299" xr:uid="{D7C6E95E-F715-49FC-B89A-BD8A224ABCD9}"/>
    <cellStyle name="Nota 2 4 5 2 8" xfId="34300" xr:uid="{B321F753-C552-416F-B604-86ABAEBD02CC}"/>
    <cellStyle name="Nota 2 4 5 3" xfId="4009" xr:uid="{3AB9D37B-E8C2-457C-B53C-A1D1EA1B2EED}"/>
    <cellStyle name="Nota 2 4 5 3 2" xfId="34301" xr:uid="{CCDDFECE-4C7E-46D7-A670-14D522A51C5D}"/>
    <cellStyle name="Nota 2 4 5 3 2 2" xfId="34302" xr:uid="{F63A8BB3-F33C-4EB6-BCC7-B7ABB4238459}"/>
    <cellStyle name="Nota 2 4 5 3 2 2 2" xfId="34303" xr:uid="{CD9F2CCC-C349-4488-A600-E02AA9374347}"/>
    <cellStyle name="Nota 2 4 5 3 2 2 2 2" xfId="34304" xr:uid="{5FFF7A95-07A2-4FC8-9B7D-E8D818EF8D78}"/>
    <cellStyle name="Nota 2 4 5 3 2 2 2 2 2" xfId="34305" xr:uid="{F875DC4C-351D-472D-A29E-778FBD23E085}"/>
    <cellStyle name="Nota 2 4 5 3 2 2 2 3" xfId="34306" xr:uid="{84912E5C-8879-420C-8201-A96011194E96}"/>
    <cellStyle name="Nota 2 4 5 3 2 2 3" xfId="34307" xr:uid="{8AE81167-1370-4815-BB35-47999D6A3887}"/>
    <cellStyle name="Nota 2 4 5 3 2 2 3 2" xfId="34308" xr:uid="{4BDA5642-4130-4762-9883-9730A54C73C4}"/>
    <cellStyle name="Nota 2 4 5 3 2 2 4" xfId="34309" xr:uid="{069BECD1-287C-4241-A71A-9A28C31A7E96}"/>
    <cellStyle name="Nota 2 4 5 3 2 2 4 2" xfId="34310" xr:uid="{362669A1-9F5C-4960-9D3E-9409197D41BD}"/>
    <cellStyle name="Nota 2 4 5 3 2 2 5" xfId="34311" xr:uid="{957DAC0C-90C8-443F-A26B-2EEB4D9F5BE8}"/>
    <cellStyle name="Nota 2 4 5 3 2 3" xfId="34312" xr:uid="{667ACD4C-B7B6-48C4-B5B6-0B948A0050F6}"/>
    <cellStyle name="Nota 2 4 5 3 2 3 2" xfId="34313" xr:uid="{60E6415E-B106-443C-A2B8-BC3AFBBD192F}"/>
    <cellStyle name="Nota 2 4 5 3 2 3 3" xfId="57292" xr:uid="{C2CF5761-8FAE-404A-9639-7EBEF69245EA}"/>
    <cellStyle name="Nota 2 4 5 3 2 4" xfId="34314" xr:uid="{9948B6EA-C397-4F04-ADE0-A624520DD98A}"/>
    <cellStyle name="Nota 2 4 5 3 2 4 2" xfId="34315" xr:uid="{9D70FEF4-BED0-4CE8-903C-FE405650E2F3}"/>
    <cellStyle name="Nota 2 4 5 3 2 5" xfId="34316" xr:uid="{15E233CB-9FEB-405C-B2E2-F3A80A0C567D}"/>
    <cellStyle name="Nota 2 4 5 3 3" xfId="34317" xr:uid="{46210302-D2FB-4ECC-A19B-37088DA99E03}"/>
    <cellStyle name="Nota 2 4 5 3 3 2" xfId="34318" xr:uid="{A066F150-4CCD-450D-843E-089C8B1AC60D}"/>
    <cellStyle name="Nota 2 4 5 3 3 2 2" xfId="34319" xr:uid="{9E687FA7-30B0-4E67-9E96-D8AACC631666}"/>
    <cellStyle name="Nota 2 4 5 3 3 2 3" xfId="57293" xr:uid="{F7DA7B7D-98E8-4B82-BFFB-ED27BB6C774A}"/>
    <cellStyle name="Nota 2 4 5 3 3 3" xfId="34320" xr:uid="{4495D706-8CD1-41AC-A5FA-BB7B668ACEC9}"/>
    <cellStyle name="Nota 2 4 5 3 3 3 2" xfId="34321" xr:uid="{A5B8D717-5B1A-4216-859C-51050B593BA9}"/>
    <cellStyle name="Nota 2 4 5 3 3 4" xfId="34322" xr:uid="{A348E3D1-AE33-401F-937E-202F6ADB8992}"/>
    <cellStyle name="Nota 2 4 5 3 4" xfId="34323" xr:uid="{6546EAF4-3A95-406F-BA10-659806D1D289}"/>
    <cellStyle name="Nota 2 4 5 3 4 2" xfId="34324" xr:uid="{367ABEBB-0D25-432F-B422-0571415B45A2}"/>
    <cellStyle name="Nota 2 4 5 3 4 2 2" xfId="34325" xr:uid="{4FEA4AE1-235E-446A-98C8-56C183BBD0ED}"/>
    <cellStyle name="Nota 2 4 5 3 4 2 2 2" xfId="34326" xr:uid="{17FB8003-3E9E-4C6B-9A14-6CF99B4D8478}"/>
    <cellStyle name="Nota 2 4 5 3 4 2 3" xfId="34327" xr:uid="{A7CA43BE-D888-46AC-9E33-28D0629E4DC9}"/>
    <cellStyle name="Nota 2 4 5 3 4 3" xfId="34328" xr:uid="{9699AD93-4E26-44B9-B060-39C6FEFEEC54}"/>
    <cellStyle name="Nota 2 4 5 3 4 3 2" xfId="34329" xr:uid="{72F0A8D0-F0E3-4737-A278-EE4844CDB2F8}"/>
    <cellStyle name="Nota 2 4 5 3 4 4" xfId="34330" xr:uid="{E166C4B6-6BD7-4D0B-A770-054EE1D8B830}"/>
    <cellStyle name="Nota 2 4 5 3 4 4 2" xfId="34331" xr:uid="{D50C90C5-36A8-42BF-929E-B6BDB8F90D6A}"/>
    <cellStyle name="Nota 2 4 5 3 4 5" xfId="34332" xr:uid="{A96BAAB5-13E9-437C-9E14-04FB8767E963}"/>
    <cellStyle name="Nota 2 4 5 3 5" xfId="34333" xr:uid="{5553564A-244D-45B5-A157-FEC2AFD410E6}"/>
    <cellStyle name="Nota 2 4 5 3 5 2" xfId="34334" xr:uid="{2ED0240F-A4D3-4057-9929-C644C156FF70}"/>
    <cellStyle name="Nota 2 4 5 3 5 2 2" xfId="34335" xr:uid="{C7F6BF15-58E7-4A23-A779-FE34395398AD}"/>
    <cellStyle name="Nota 2 4 5 3 5 3" xfId="34336" xr:uid="{3C029A63-82ED-49ED-9B24-8C7EE408D912}"/>
    <cellStyle name="Nota 2 4 5 3 5 3 2" xfId="34337" xr:uid="{1C0932C8-97B1-4E26-852F-E9EED326D6C7}"/>
    <cellStyle name="Nota 2 4 5 3 5 4" xfId="34338" xr:uid="{2B87CC9D-F9A1-43DA-B97D-E2D3EF9B856E}"/>
    <cellStyle name="Nota 2 4 5 3 6" xfId="34339" xr:uid="{6FB61D16-5C32-4174-9CF0-3809F49CAAB5}"/>
    <cellStyle name="Nota 2 4 5 3 6 2" xfId="34340" xr:uid="{E43DA0A7-5016-458D-BFC1-A794D8A92FF7}"/>
    <cellStyle name="Nota 2 4 5 3 7" xfId="34341" xr:uid="{1CE31278-A8F1-4C8D-B52B-C8636EEEAC1B}"/>
    <cellStyle name="Nota 2 4 5 3 8" xfId="34342" xr:uid="{1468E95A-7601-42E0-B421-E7932A3592E6}"/>
    <cellStyle name="Nota 2 4 5 4" xfId="34343" xr:uid="{EB7FEA63-E26C-4537-8F15-E5B8E8C00882}"/>
    <cellStyle name="Nota 2 4 5 4 2" xfId="34344" xr:uid="{4984D606-E8CF-4B2D-9D80-1C1615953250}"/>
    <cellStyle name="Nota 2 4 5 4 2 2" xfId="34345" xr:uid="{FDC510AE-448D-464F-9255-459FD263A278}"/>
    <cellStyle name="Nota 2 4 5 4 2 2 2" xfId="34346" xr:uid="{967110F6-D553-47ED-A3ED-FD0EB40918B0}"/>
    <cellStyle name="Nota 2 4 5 4 2 2 2 2" xfId="34347" xr:uid="{CBC6883C-B790-48BD-A3CE-D06623EBA478}"/>
    <cellStyle name="Nota 2 4 5 4 2 2 3" xfId="34348" xr:uid="{D67726C9-A76C-413D-BDC5-426E8147E25A}"/>
    <cellStyle name="Nota 2 4 5 4 2 3" xfId="34349" xr:uid="{495070A5-E826-49D6-95AA-5B2632952EA5}"/>
    <cellStyle name="Nota 2 4 5 4 2 3 2" xfId="34350" xr:uid="{3C8B92E5-9B8E-4241-9CB5-F6E3020C96D8}"/>
    <cellStyle name="Nota 2 4 5 4 2 4" xfId="34351" xr:uid="{F7A2A0F0-CDA4-4D52-B339-DB4D0AA9CABF}"/>
    <cellStyle name="Nota 2 4 5 4 2 4 2" xfId="34352" xr:uid="{495043DC-A14D-4BAB-BEB0-EC8C98673957}"/>
    <cellStyle name="Nota 2 4 5 4 2 5" xfId="34353" xr:uid="{8CF6C1E7-43E7-46BB-8E59-753C825C1233}"/>
    <cellStyle name="Nota 2 4 5 4 3" xfId="34354" xr:uid="{92B430F5-FB6E-485A-87BB-79C1EEDD00D8}"/>
    <cellStyle name="Nota 2 4 5 4 3 2" xfId="34355" xr:uid="{A89A0CA8-FB72-4811-9E80-DAA1BC002051}"/>
    <cellStyle name="Nota 2 4 5 4 3 3" xfId="57294" xr:uid="{70D87DA0-4AB0-40A9-B2B9-03296230864A}"/>
    <cellStyle name="Nota 2 4 5 4 4" xfId="34356" xr:uid="{1AE281BE-4F30-48C8-B20C-BF894CC81737}"/>
    <cellStyle name="Nota 2 4 5 4 4 2" xfId="34357" xr:uid="{390FB97D-F9C8-4E0F-901A-4A2F3559C80B}"/>
    <cellStyle name="Nota 2 4 5 4 5" xfId="34358" xr:uid="{7412735C-D7C3-4555-BEF4-2B23160C604B}"/>
    <cellStyle name="Nota 2 4 5 5" xfId="34359" xr:uid="{2B385042-43A6-4FC4-8EF6-2027D1C39874}"/>
    <cellStyle name="Nota 2 4 5 5 2" xfId="34360" xr:uid="{2A7EA488-B3D9-4FE3-9897-300ACE90EB05}"/>
    <cellStyle name="Nota 2 4 5 5 2 2" xfId="34361" xr:uid="{0D8B8AA1-F189-4F5C-8BDD-AB65B11E00D4}"/>
    <cellStyle name="Nota 2 4 5 5 2 3" xfId="57295" xr:uid="{D3FB848B-0F2F-4A7E-B494-AC6E24314DC6}"/>
    <cellStyle name="Nota 2 4 5 5 3" xfId="34362" xr:uid="{A4FB75A2-8D1F-437E-A71E-75DEF6E2C459}"/>
    <cellStyle name="Nota 2 4 5 5 3 2" xfId="34363" xr:uid="{2D66CDBA-C777-4376-AE58-77D2C7A30520}"/>
    <cellStyle name="Nota 2 4 5 5 4" xfId="34364" xr:uid="{CFC7F2E4-EC5A-4F33-833E-8A8EB7B7299D}"/>
    <cellStyle name="Nota 2 4 5 6" xfId="34365" xr:uid="{2B726401-A4EA-4AA1-8682-756684E97779}"/>
    <cellStyle name="Nota 2 4 5 6 2" xfId="34366" xr:uid="{2E7DB945-A407-4498-A5EC-5590F029B9DF}"/>
    <cellStyle name="Nota 2 4 5 6 2 2" xfId="34367" xr:uid="{26F01F8F-7BB8-4776-9280-9B701735D0ED}"/>
    <cellStyle name="Nota 2 4 5 6 2 2 2" xfId="34368" xr:uid="{2D320F8F-7995-4EEC-AD79-60DAD06E8E8A}"/>
    <cellStyle name="Nota 2 4 5 6 2 3" xfId="34369" xr:uid="{89F8A2FD-59E7-4083-B469-70D3B52EF3E4}"/>
    <cellStyle name="Nota 2 4 5 6 3" xfId="34370" xr:uid="{42BBA34C-27CB-4F79-A83C-0A684A665E87}"/>
    <cellStyle name="Nota 2 4 5 6 3 2" xfId="34371" xr:uid="{0D0CCD04-8D28-4079-BEF9-E35CB5D3D411}"/>
    <cellStyle name="Nota 2 4 5 6 4" xfId="34372" xr:uid="{02847E69-A1C7-4881-998A-806E51B07CCE}"/>
    <cellStyle name="Nota 2 4 5 6 4 2" xfId="34373" xr:uid="{CE24E6F2-82DE-451E-83F0-15F9BD2FD8CB}"/>
    <cellStyle name="Nota 2 4 5 6 5" xfId="34374" xr:uid="{EA5566F5-8F21-4991-961F-511445934719}"/>
    <cellStyle name="Nota 2 4 5 7" xfId="34375" xr:uid="{C5ABE401-FFD9-468E-A4CC-47537955A396}"/>
    <cellStyle name="Nota 2 4 5 7 2" xfId="34376" xr:uid="{A9D125E6-95ED-495B-B347-D32A18DFAA74}"/>
    <cellStyle name="Nota 2 4 5 7 2 2" xfId="34377" xr:uid="{43C76B9F-1FC3-4637-B1C2-C8AEB803D9A6}"/>
    <cellStyle name="Nota 2 4 5 7 3" xfId="34378" xr:uid="{923FD165-6B30-4721-BD01-6FE5D1E12AC5}"/>
    <cellStyle name="Nota 2 4 5 7 3 2" xfId="34379" xr:uid="{249BD15E-2BEE-47A4-BB32-0780F7EA1B39}"/>
    <cellStyle name="Nota 2 4 5 7 4" xfId="34380" xr:uid="{9DCC5CC2-09B6-4655-AF08-A061BDAF7BFF}"/>
    <cellStyle name="Nota 2 4 5 8" xfId="34381" xr:uid="{9702AE06-D8E4-4DCD-8D34-E5FEC10B529A}"/>
    <cellStyle name="Nota 2 4 5 8 2" xfId="34382" xr:uid="{43C87933-23B8-416B-ABBA-610F32BCF236}"/>
    <cellStyle name="Nota 2 4 5 9" xfId="34383" xr:uid="{CD786468-9371-4DA1-AEA7-7848546513EB}"/>
    <cellStyle name="Nota 2 4 6" xfId="4010" xr:uid="{93F43C4D-83CB-444A-9C38-703842512419}"/>
    <cellStyle name="Nota 2 4 6 10" xfId="34384" xr:uid="{23203D99-583D-4087-A56D-B24A2EBA663F}"/>
    <cellStyle name="Nota 2 4 6 2" xfId="4011" xr:uid="{7A7E08F4-B21D-43B2-8C84-7C8BEC6BF868}"/>
    <cellStyle name="Nota 2 4 6 2 2" xfId="34385" xr:uid="{EE18095C-F86D-4A3D-97E2-206B558612DE}"/>
    <cellStyle name="Nota 2 4 6 2 2 2" xfId="34386" xr:uid="{EF882FF6-F5EF-457C-8E3F-B81507FA5109}"/>
    <cellStyle name="Nota 2 4 6 2 2 2 2" xfId="34387" xr:uid="{FFD4421C-7402-4AD1-97F8-A393BC612913}"/>
    <cellStyle name="Nota 2 4 6 2 2 2 2 2" xfId="34388" xr:uid="{ECCBE3DA-446E-473D-8816-9D89E7812E0A}"/>
    <cellStyle name="Nota 2 4 6 2 2 2 2 2 2" xfId="34389" xr:uid="{1682C990-A181-464C-8B6D-056F6BC719C1}"/>
    <cellStyle name="Nota 2 4 6 2 2 2 2 3" xfId="34390" xr:uid="{512F147F-DE31-4C52-89D0-ECD434EB874C}"/>
    <cellStyle name="Nota 2 4 6 2 2 2 3" xfId="34391" xr:uid="{0A8FBC48-878C-4CAB-8820-AEE262D5A71B}"/>
    <cellStyle name="Nota 2 4 6 2 2 2 3 2" xfId="34392" xr:uid="{046DF1D4-BEFF-4163-9D60-A1ECAE679CAF}"/>
    <cellStyle name="Nota 2 4 6 2 2 2 4" xfId="34393" xr:uid="{51469288-1E89-456C-8C87-C4454FCC88D8}"/>
    <cellStyle name="Nota 2 4 6 2 2 2 4 2" xfId="34394" xr:uid="{15D67AA3-2CE0-4914-8A9B-71CBB3FF5182}"/>
    <cellStyle name="Nota 2 4 6 2 2 2 5" xfId="34395" xr:uid="{4221735F-C82C-4799-8042-A3E909744318}"/>
    <cellStyle name="Nota 2 4 6 2 2 3" xfId="34396" xr:uid="{E490E8CE-BF71-44AA-83F3-4814B831FD0E}"/>
    <cellStyle name="Nota 2 4 6 2 2 3 2" xfId="34397" xr:uid="{AE956935-7192-4DB5-8114-D0C5A83A2266}"/>
    <cellStyle name="Nota 2 4 6 2 2 3 3" xfId="57296" xr:uid="{A06B0B4C-5D2F-4843-8F7D-D049401916C0}"/>
    <cellStyle name="Nota 2 4 6 2 2 4" xfId="34398" xr:uid="{B8858472-212F-4E0F-BEEA-CAE3FB07B84D}"/>
    <cellStyle name="Nota 2 4 6 2 2 4 2" xfId="34399" xr:uid="{B5DEFFF7-42DF-4032-A40F-502E2BFA0583}"/>
    <cellStyle name="Nota 2 4 6 2 2 5" xfId="34400" xr:uid="{1440586A-5760-4EDD-88CA-3C504EC3EDBF}"/>
    <cellStyle name="Nota 2 4 6 2 3" xfId="34401" xr:uid="{28FE0B82-541D-4B9F-924C-0F90F1D7890D}"/>
    <cellStyle name="Nota 2 4 6 2 3 2" xfId="34402" xr:uid="{D9A5EEC4-3373-4068-BD23-B52D7868F5FA}"/>
    <cellStyle name="Nota 2 4 6 2 3 2 2" xfId="34403" xr:uid="{0BCE27D5-8129-4419-AF5B-D91EB044C201}"/>
    <cellStyle name="Nota 2 4 6 2 3 2 3" xfId="57297" xr:uid="{806CF24C-C7FF-449D-A85D-E6C0F587C77E}"/>
    <cellStyle name="Nota 2 4 6 2 3 3" xfId="34404" xr:uid="{A49BCAA4-BC37-41A0-974A-626F6FD5F858}"/>
    <cellStyle name="Nota 2 4 6 2 3 3 2" xfId="34405" xr:uid="{FEFC58E4-89BC-43D0-8B20-11A1411731F1}"/>
    <cellStyle name="Nota 2 4 6 2 3 4" xfId="34406" xr:uid="{668D3CDE-6CA0-43AF-B090-A97C2AD4953E}"/>
    <cellStyle name="Nota 2 4 6 2 4" xfId="34407" xr:uid="{E6443355-EFBD-4B30-A908-3A16F7533D08}"/>
    <cellStyle name="Nota 2 4 6 2 4 2" xfId="34408" xr:uid="{D6F07FA9-55BF-4C89-A46A-62A57946FCA4}"/>
    <cellStyle name="Nota 2 4 6 2 4 2 2" xfId="34409" xr:uid="{F2420203-E74A-4BFA-9CB8-824B2D260707}"/>
    <cellStyle name="Nota 2 4 6 2 4 2 2 2" xfId="34410" xr:uid="{9A4840FC-32A9-4DE7-BE66-B76230B7A57C}"/>
    <cellStyle name="Nota 2 4 6 2 4 2 3" xfId="34411" xr:uid="{BA1DB898-BC02-4508-B301-D4CF377B677F}"/>
    <cellStyle name="Nota 2 4 6 2 4 3" xfId="34412" xr:uid="{4F3556EF-703A-4A9D-84FB-01816FECFD8C}"/>
    <cellStyle name="Nota 2 4 6 2 4 3 2" xfId="34413" xr:uid="{707806F5-0993-4513-8787-4DAD23C4ECDB}"/>
    <cellStyle name="Nota 2 4 6 2 4 4" xfId="34414" xr:uid="{08161B6B-83EB-4710-AC35-CD2E792B564E}"/>
    <cellStyle name="Nota 2 4 6 2 4 4 2" xfId="34415" xr:uid="{894ED7E5-3330-4845-BC7F-A83E5A1E75B8}"/>
    <cellStyle name="Nota 2 4 6 2 4 5" xfId="34416" xr:uid="{AFF22C7A-4322-428E-B74D-EDF77BFCD0A3}"/>
    <cellStyle name="Nota 2 4 6 2 5" xfId="34417" xr:uid="{DE954FB9-0595-4767-8B6D-5B73A2AB11F4}"/>
    <cellStyle name="Nota 2 4 6 2 5 2" xfId="34418" xr:uid="{E153609B-BFCC-4F35-8F90-E73207BBCEFB}"/>
    <cellStyle name="Nota 2 4 6 2 5 2 2" xfId="34419" xr:uid="{541B60E3-64EB-454D-8D7E-07BF0054F603}"/>
    <cellStyle name="Nota 2 4 6 2 5 3" xfId="34420" xr:uid="{2061C3B1-B6FD-40D4-8C34-25B59D79EA8A}"/>
    <cellStyle name="Nota 2 4 6 2 5 3 2" xfId="34421" xr:uid="{EA8339D8-D14E-4581-B310-8E31606F05FE}"/>
    <cellStyle name="Nota 2 4 6 2 5 4" xfId="34422" xr:uid="{8F4401F2-A496-479D-925E-12754F32D533}"/>
    <cellStyle name="Nota 2 4 6 2 6" xfId="34423" xr:uid="{9BBE879A-4AB8-4EBE-AF24-73897CD3B344}"/>
    <cellStyle name="Nota 2 4 6 2 6 2" xfId="34424" xr:uid="{3DF534F6-152C-49E7-97AE-BB7BA05B589B}"/>
    <cellStyle name="Nota 2 4 6 2 7" xfId="34425" xr:uid="{814A81BF-B1C3-483B-A949-51EF8209286B}"/>
    <cellStyle name="Nota 2 4 6 2 8" xfId="34426" xr:uid="{06B23445-094D-4D0C-A95E-A7C8A83A0BEB}"/>
    <cellStyle name="Nota 2 4 6 3" xfId="4012" xr:uid="{16FEAD07-F2E3-4626-A0A7-C48AB7EE20C9}"/>
    <cellStyle name="Nota 2 4 6 3 2" xfId="34427" xr:uid="{EB25FEAB-8794-41A1-B41A-8BAA78399320}"/>
    <cellStyle name="Nota 2 4 6 3 2 2" xfId="34428" xr:uid="{AC622590-8D1B-4C87-9360-81D98540BF0C}"/>
    <cellStyle name="Nota 2 4 6 3 2 2 2" xfId="34429" xr:uid="{A01822CF-CF06-4618-A832-2CAEE4AFF68B}"/>
    <cellStyle name="Nota 2 4 6 3 2 2 2 2" xfId="34430" xr:uid="{DD5B1BF2-FD5C-48C3-9AD4-EB1B4F785537}"/>
    <cellStyle name="Nota 2 4 6 3 2 2 2 2 2" xfId="34431" xr:uid="{C0B69A3D-01A2-40F4-A945-DF1771A5A7D2}"/>
    <cellStyle name="Nota 2 4 6 3 2 2 2 3" xfId="34432" xr:uid="{8362E867-FCDC-40B3-A280-16EA076F1AF6}"/>
    <cellStyle name="Nota 2 4 6 3 2 2 3" xfId="34433" xr:uid="{B508A45D-27F2-475D-BCB7-94198860058D}"/>
    <cellStyle name="Nota 2 4 6 3 2 2 3 2" xfId="34434" xr:uid="{CBF87CF6-393B-4FD8-9EC5-4EF93D0EF415}"/>
    <cellStyle name="Nota 2 4 6 3 2 2 4" xfId="34435" xr:uid="{A6D43825-74E3-4FF1-B8D1-BE337C916842}"/>
    <cellStyle name="Nota 2 4 6 3 2 2 4 2" xfId="34436" xr:uid="{D48E6476-DF9E-4C60-AD94-5D7126726282}"/>
    <cellStyle name="Nota 2 4 6 3 2 2 5" xfId="34437" xr:uid="{28D1FE58-5C00-4DB0-94F4-B295F6B21632}"/>
    <cellStyle name="Nota 2 4 6 3 2 3" xfId="34438" xr:uid="{C3FB6899-FDB5-42DC-A9AC-BDE2052893D1}"/>
    <cellStyle name="Nota 2 4 6 3 2 3 2" xfId="34439" xr:uid="{2BBE808F-C089-4925-B0F4-3E3038B971EA}"/>
    <cellStyle name="Nota 2 4 6 3 2 3 3" xfId="57298" xr:uid="{434A0271-B701-4A8C-A8C5-28B1A9E42937}"/>
    <cellStyle name="Nota 2 4 6 3 2 4" xfId="34440" xr:uid="{50B1EF66-7630-41E4-BA34-D6EC4DBF077C}"/>
    <cellStyle name="Nota 2 4 6 3 2 4 2" xfId="34441" xr:uid="{F4182623-9698-4BE3-8D20-B467D8C616C9}"/>
    <cellStyle name="Nota 2 4 6 3 2 5" xfId="34442" xr:uid="{CFE6F90E-8E23-4CEB-B812-893114B759B4}"/>
    <cellStyle name="Nota 2 4 6 3 3" xfId="34443" xr:uid="{41071D76-309C-426F-A0B7-A318E2CF1140}"/>
    <cellStyle name="Nota 2 4 6 3 3 2" xfId="34444" xr:uid="{79AE989D-7EF0-4AD9-AEB8-6C1C7327AEAF}"/>
    <cellStyle name="Nota 2 4 6 3 3 2 2" xfId="34445" xr:uid="{C17E6BFC-F285-4EAE-9CC1-B52CB856666C}"/>
    <cellStyle name="Nota 2 4 6 3 3 2 3" xfId="57299" xr:uid="{67511BA6-F95A-481C-9BF1-E6AC4E1C0428}"/>
    <cellStyle name="Nota 2 4 6 3 3 3" xfId="34446" xr:uid="{FCF97380-E75F-464D-B7D8-C04C4FE663D3}"/>
    <cellStyle name="Nota 2 4 6 3 3 3 2" xfId="34447" xr:uid="{29CB38CD-B507-4C3D-8EAF-0668AA0BF629}"/>
    <cellStyle name="Nota 2 4 6 3 3 4" xfId="34448" xr:uid="{B81F2C91-1D19-40C6-ACED-FF68F414D57F}"/>
    <cellStyle name="Nota 2 4 6 3 4" xfId="34449" xr:uid="{B7CB879F-863A-4C67-99D8-EDC5F39E8E16}"/>
    <cellStyle name="Nota 2 4 6 3 4 2" xfId="34450" xr:uid="{459384D2-0CA9-46FE-A54D-39E4D80C6D10}"/>
    <cellStyle name="Nota 2 4 6 3 4 2 2" xfId="34451" xr:uid="{D8B83F75-55A1-4C88-B56C-2A46FF665E7C}"/>
    <cellStyle name="Nota 2 4 6 3 4 2 2 2" xfId="34452" xr:uid="{52C6C63D-9701-41D6-9901-046162A745A7}"/>
    <cellStyle name="Nota 2 4 6 3 4 2 3" xfId="34453" xr:uid="{28B9C0EA-FEAD-44E7-A109-44187F58CD2B}"/>
    <cellStyle name="Nota 2 4 6 3 4 3" xfId="34454" xr:uid="{E39874E5-7EBE-4C31-A49A-209142E9ADCA}"/>
    <cellStyle name="Nota 2 4 6 3 4 3 2" xfId="34455" xr:uid="{D194EDBE-7747-465E-9EC9-FD9262BFC1E7}"/>
    <cellStyle name="Nota 2 4 6 3 4 4" xfId="34456" xr:uid="{774CD826-F0F3-40F5-8B27-A6279014505A}"/>
    <cellStyle name="Nota 2 4 6 3 4 4 2" xfId="34457" xr:uid="{63F6B077-FAE0-458E-8678-C110AF6254DB}"/>
    <cellStyle name="Nota 2 4 6 3 4 5" xfId="34458" xr:uid="{1DD97512-FCE4-44FB-AEC5-CC2E52C5BB6F}"/>
    <cellStyle name="Nota 2 4 6 3 5" xfId="34459" xr:uid="{950966BF-8D65-4301-9FB9-4A4B01775A8F}"/>
    <cellStyle name="Nota 2 4 6 3 5 2" xfId="34460" xr:uid="{9706AA2C-DB09-496C-943E-F161B0DAFFB0}"/>
    <cellStyle name="Nota 2 4 6 3 5 2 2" xfId="34461" xr:uid="{4FD7CDE3-58B5-4C83-A082-F13F7A07DC96}"/>
    <cellStyle name="Nota 2 4 6 3 5 3" xfId="34462" xr:uid="{23F7D9D2-3C0E-44A7-8631-EB40EC09D5A6}"/>
    <cellStyle name="Nota 2 4 6 3 5 3 2" xfId="34463" xr:uid="{C725321B-24AE-4748-93B5-DF2BB88F2EC7}"/>
    <cellStyle name="Nota 2 4 6 3 5 4" xfId="34464" xr:uid="{6E354048-803A-4A76-AE6C-0AD83F0F2845}"/>
    <cellStyle name="Nota 2 4 6 3 6" xfId="34465" xr:uid="{4A991949-D2A3-426A-BA9B-D2CE9963E3E5}"/>
    <cellStyle name="Nota 2 4 6 3 6 2" xfId="34466" xr:uid="{09ED7A16-26E9-4162-A55B-1FCAA281B447}"/>
    <cellStyle name="Nota 2 4 6 3 7" xfId="34467" xr:uid="{009D0A5A-C17F-4721-8CD8-E65433456972}"/>
    <cellStyle name="Nota 2 4 6 3 8" xfId="34468" xr:uid="{AC032029-1158-4E90-917C-D834B5B1D04D}"/>
    <cellStyle name="Nota 2 4 6 4" xfId="34469" xr:uid="{07D2001D-76BA-4B7C-B086-1EFF884BEE71}"/>
    <cellStyle name="Nota 2 4 6 4 2" xfId="34470" xr:uid="{0580EE1E-0EE9-4448-9E76-F7CD32519909}"/>
    <cellStyle name="Nota 2 4 6 4 2 2" xfId="34471" xr:uid="{A64AC375-1D15-4B92-839B-DA551B37A6C8}"/>
    <cellStyle name="Nota 2 4 6 4 2 2 2" xfId="34472" xr:uid="{E36133C5-6EE5-4287-9C62-7BE52AC3E635}"/>
    <cellStyle name="Nota 2 4 6 4 2 2 2 2" xfId="34473" xr:uid="{7C1E8DA5-5415-4FAC-A20B-EE86AD13CB34}"/>
    <cellStyle name="Nota 2 4 6 4 2 2 3" xfId="34474" xr:uid="{A7EC1BF3-F72F-42F9-B84A-24444E3BBC80}"/>
    <cellStyle name="Nota 2 4 6 4 2 3" xfId="34475" xr:uid="{9C3B292F-3F15-4072-9C54-AF5A517539C6}"/>
    <cellStyle name="Nota 2 4 6 4 2 3 2" xfId="34476" xr:uid="{0BF015A0-82A5-4C9E-977A-F763B550541F}"/>
    <cellStyle name="Nota 2 4 6 4 2 4" xfId="34477" xr:uid="{FDFFFCFB-AD70-4F6A-BED8-309267D7423A}"/>
    <cellStyle name="Nota 2 4 6 4 2 4 2" xfId="34478" xr:uid="{A601778B-6EB9-4366-9817-2B30F33C81B3}"/>
    <cellStyle name="Nota 2 4 6 4 2 5" xfId="34479" xr:uid="{42405BCD-D479-4DDD-BF7D-1F8060281FC1}"/>
    <cellStyle name="Nota 2 4 6 4 3" xfId="34480" xr:uid="{86393DFE-9E6C-4912-BFB2-2A6792285138}"/>
    <cellStyle name="Nota 2 4 6 4 3 2" xfId="34481" xr:uid="{7D9F79FC-3616-4FD8-9901-7EF018D2E4EE}"/>
    <cellStyle name="Nota 2 4 6 4 3 3" xfId="57300" xr:uid="{DFAEED0F-4626-4345-BFFD-F01A9F980794}"/>
    <cellStyle name="Nota 2 4 6 4 4" xfId="34482" xr:uid="{B14333F9-A2BB-4F0C-875C-C794117730D2}"/>
    <cellStyle name="Nota 2 4 6 4 4 2" xfId="34483" xr:uid="{6D4BFB64-1462-42B1-942B-4743C9F79349}"/>
    <cellStyle name="Nota 2 4 6 4 5" xfId="34484" xr:uid="{2D89F448-D9C2-4C4B-B819-944B9152E280}"/>
    <cellStyle name="Nota 2 4 6 5" xfId="34485" xr:uid="{8AA392C6-C265-4DE7-8AAF-FDE0F1FDCCA5}"/>
    <cellStyle name="Nota 2 4 6 5 2" xfId="34486" xr:uid="{EEA7A433-CA47-42BF-80BB-3AA43C4CC37D}"/>
    <cellStyle name="Nota 2 4 6 5 2 2" xfId="34487" xr:uid="{7C336DD9-924B-4155-B5B3-CA94E5E17C6F}"/>
    <cellStyle name="Nota 2 4 6 5 2 3" xfId="57301" xr:uid="{05382DBB-FF2A-4E2A-9CCA-B05E8A0290AF}"/>
    <cellStyle name="Nota 2 4 6 5 3" xfId="34488" xr:uid="{929FD4D6-575F-42C0-A679-E317131B86A3}"/>
    <cellStyle name="Nota 2 4 6 5 3 2" xfId="34489" xr:uid="{4EF181C6-D502-4A37-8757-BAD5E1A54460}"/>
    <cellStyle name="Nota 2 4 6 5 4" xfId="34490" xr:uid="{2AEEE3A1-45DC-4E62-BF74-27753E569DE2}"/>
    <cellStyle name="Nota 2 4 6 6" xfId="34491" xr:uid="{77B49DC0-D989-4658-AC01-663662F67A4A}"/>
    <cellStyle name="Nota 2 4 6 6 2" xfId="34492" xr:uid="{6D3DE3C8-2D08-427E-A175-2D5233AF2730}"/>
    <cellStyle name="Nota 2 4 6 6 2 2" xfId="34493" xr:uid="{B1F28FD9-8FEE-4FD0-9333-7E3C0121F285}"/>
    <cellStyle name="Nota 2 4 6 6 2 2 2" xfId="34494" xr:uid="{31CEA90F-2CD7-4C4C-A785-B2508812AD88}"/>
    <cellStyle name="Nota 2 4 6 6 2 3" xfId="34495" xr:uid="{7736DD1C-52B0-4FCA-8501-770A11C6EC9E}"/>
    <cellStyle name="Nota 2 4 6 6 3" xfId="34496" xr:uid="{5B5405D4-34D3-421E-AAE4-9BB0B9DC9E85}"/>
    <cellStyle name="Nota 2 4 6 6 3 2" xfId="34497" xr:uid="{A8FE908A-B17A-4602-8C2B-43A7586C015E}"/>
    <cellStyle name="Nota 2 4 6 6 4" xfId="34498" xr:uid="{B8C19CDB-C9A0-4A5F-B7B8-62E52877DBA0}"/>
    <cellStyle name="Nota 2 4 6 6 4 2" xfId="34499" xr:uid="{66135D6C-DA95-4B73-AEE1-936DC4549EE2}"/>
    <cellStyle name="Nota 2 4 6 6 5" xfId="34500" xr:uid="{3FE9AECE-CFD3-4BB9-804C-ACCA8F52AE95}"/>
    <cellStyle name="Nota 2 4 6 7" xfId="34501" xr:uid="{2D08BEA7-8CE7-4889-9182-988AC076F878}"/>
    <cellStyle name="Nota 2 4 6 7 2" xfId="34502" xr:uid="{5E0C2B9A-CD91-4193-9A7A-D7080846EBD6}"/>
    <cellStyle name="Nota 2 4 6 7 2 2" xfId="34503" xr:uid="{467BA8B4-4822-4448-A64D-3E30DE6C92A2}"/>
    <cellStyle name="Nota 2 4 6 7 3" xfId="34504" xr:uid="{47577057-90EA-4387-B661-FBEF8D8C44A3}"/>
    <cellStyle name="Nota 2 4 6 7 3 2" xfId="34505" xr:uid="{7E612FA1-E3F6-4BFC-A775-BDFB00F13BDD}"/>
    <cellStyle name="Nota 2 4 6 7 4" xfId="34506" xr:uid="{288F9A79-21F1-41BD-9107-37F6C3FC081D}"/>
    <cellStyle name="Nota 2 4 6 8" xfId="34507" xr:uid="{8AD5F1FD-CF2E-47DD-9E24-C03F3052493B}"/>
    <cellStyle name="Nota 2 4 6 8 2" xfId="34508" xr:uid="{D90DB42F-E5DE-4144-AFB8-6081F3AA6FDA}"/>
    <cellStyle name="Nota 2 4 6 9" xfId="34509" xr:uid="{B58137A1-C1AC-4347-905D-942C62D04B5E}"/>
    <cellStyle name="Nota 2 4 7" xfId="4013" xr:uid="{DBD63E4B-6CCA-4D2F-A2A2-8736720E0967}"/>
    <cellStyle name="Nota 2 4 7 2" xfId="34510" xr:uid="{3984757C-010A-48FD-B1F1-647165E2DEF8}"/>
    <cellStyle name="Nota 2 4 7 2 2" xfId="34511" xr:uid="{4F9ADBD7-499B-477E-8F37-CECEB0CFF49B}"/>
    <cellStyle name="Nota 2 4 7 2 2 2" xfId="34512" xr:uid="{474BC569-309E-4C29-AC1D-3E6D35818324}"/>
    <cellStyle name="Nota 2 4 7 2 2 2 2" xfId="34513" xr:uid="{CD8D8DB1-B5D6-4516-965F-D62D6B1F82A8}"/>
    <cellStyle name="Nota 2 4 7 2 2 2 2 2" xfId="34514" xr:uid="{61BA7B0B-15B9-4946-9AA1-F1C7B1309B70}"/>
    <cellStyle name="Nota 2 4 7 2 2 2 3" xfId="34515" xr:uid="{28E448FD-B1DE-4A5C-A98A-60913373B105}"/>
    <cellStyle name="Nota 2 4 7 2 2 3" xfId="34516" xr:uid="{BF7C1CA1-CF7C-464D-86DD-C4E9614C025D}"/>
    <cellStyle name="Nota 2 4 7 2 2 3 2" xfId="34517" xr:uid="{D2ECB98D-BFB7-4B26-BAC0-73C15ED0B656}"/>
    <cellStyle name="Nota 2 4 7 2 2 4" xfId="34518" xr:uid="{5A3378B7-1A93-4C4E-A00A-C5BECD73DC5B}"/>
    <cellStyle name="Nota 2 4 7 2 2 4 2" xfId="34519" xr:uid="{C09B9B5F-CC97-4459-9DD9-14B83D3256FD}"/>
    <cellStyle name="Nota 2 4 7 2 2 5" xfId="34520" xr:uid="{2BC68536-9E5D-4BBB-891A-3AB9A8D104F2}"/>
    <cellStyle name="Nota 2 4 7 2 3" xfId="34521" xr:uid="{564419D5-6344-494A-9634-72AA7C519564}"/>
    <cellStyle name="Nota 2 4 7 2 3 2" xfId="34522" xr:uid="{DD890FB0-73B0-4878-A2CD-2A377CADE567}"/>
    <cellStyle name="Nota 2 4 7 2 3 3" xfId="57302" xr:uid="{572DFBC3-42B4-4F03-8079-65A2CB699286}"/>
    <cellStyle name="Nota 2 4 7 2 4" xfId="34523" xr:uid="{AFDFFA5D-7E80-4E83-AD28-278C30E2D444}"/>
    <cellStyle name="Nota 2 4 7 2 4 2" xfId="34524" xr:uid="{6050226D-5AFD-4BE6-A38D-F1C8663C2889}"/>
    <cellStyle name="Nota 2 4 7 2 5" xfId="34525" xr:uid="{C2F37D68-FAF3-401A-89D2-3CBAC0BBA50D}"/>
    <cellStyle name="Nota 2 4 7 3" xfId="34526" xr:uid="{B3749F93-87E5-4B86-A7D5-0E1482EF9D78}"/>
    <cellStyle name="Nota 2 4 7 3 2" xfId="34527" xr:uid="{A7DC7913-A4AE-44C3-881D-739651DCACC8}"/>
    <cellStyle name="Nota 2 4 7 3 2 2" xfId="34528" xr:uid="{0E830A97-9814-4EAE-AFCC-3A5FE9345DF4}"/>
    <cellStyle name="Nota 2 4 7 3 2 3" xfId="57303" xr:uid="{60AD343F-601C-4FB4-99BC-FEFC7D25847A}"/>
    <cellStyle name="Nota 2 4 7 3 3" xfId="34529" xr:uid="{C8FC2C00-ED82-4966-8545-18FB2F6AF51F}"/>
    <cellStyle name="Nota 2 4 7 3 3 2" xfId="34530" xr:uid="{F1DC7686-6E4E-4B45-8CDF-AEE679871E0C}"/>
    <cellStyle name="Nota 2 4 7 3 4" xfId="34531" xr:uid="{63B3EC10-9035-44EF-A50B-59146A0132DC}"/>
    <cellStyle name="Nota 2 4 7 4" xfId="34532" xr:uid="{B06DA50C-C5D7-4D05-BB4A-85141C5CF9A6}"/>
    <cellStyle name="Nota 2 4 7 4 2" xfId="34533" xr:uid="{4F27D686-E8BE-4846-A06C-4492F645B925}"/>
    <cellStyle name="Nota 2 4 7 4 2 2" xfId="34534" xr:uid="{11C3F81A-74B6-4390-A4D0-830907EF2986}"/>
    <cellStyle name="Nota 2 4 7 4 2 2 2" xfId="34535" xr:uid="{296E70B2-1906-460F-9283-956971A70902}"/>
    <cellStyle name="Nota 2 4 7 4 2 3" xfId="34536" xr:uid="{53B6A2DF-531E-4AF4-8721-D30BE9B4C1FB}"/>
    <cellStyle name="Nota 2 4 7 4 3" xfId="34537" xr:uid="{A3138AB2-9F67-4590-8BAC-D5C0BD3FA00F}"/>
    <cellStyle name="Nota 2 4 7 4 3 2" xfId="34538" xr:uid="{AF2C1975-A90F-4D00-B7D3-A6CA6F000172}"/>
    <cellStyle name="Nota 2 4 7 4 4" xfId="34539" xr:uid="{40833E16-18D2-4DF0-9F1B-AE9A742BD580}"/>
    <cellStyle name="Nota 2 4 7 4 4 2" xfId="34540" xr:uid="{AA08C9F1-451B-4404-B165-E7086ACB6B53}"/>
    <cellStyle name="Nota 2 4 7 4 5" xfId="34541" xr:uid="{271E409C-F3E0-4C2A-8AF4-B0D10420844D}"/>
    <cellStyle name="Nota 2 4 7 5" xfId="34542" xr:uid="{A1150589-40B4-485D-B1F6-3E255C860B14}"/>
    <cellStyle name="Nota 2 4 7 5 2" xfId="34543" xr:uid="{647FF037-EF88-40BB-9263-BFAE37B56D30}"/>
    <cellStyle name="Nota 2 4 7 5 2 2" xfId="34544" xr:uid="{948A6075-ECC9-497C-AAF9-52885D7ECFA0}"/>
    <cellStyle name="Nota 2 4 7 5 3" xfId="34545" xr:uid="{27487138-60A1-411E-A962-385DF567E9B9}"/>
    <cellStyle name="Nota 2 4 7 5 3 2" xfId="34546" xr:uid="{2C3A8D22-B43A-48C7-AA8F-1F7E65E97F0C}"/>
    <cellStyle name="Nota 2 4 7 5 4" xfId="34547" xr:uid="{39F9963F-6F32-4CCB-B487-8E29D1231B08}"/>
    <cellStyle name="Nota 2 4 7 6" xfId="34548" xr:uid="{05732756-5C35-4EFF-AD20-19EEF8ADBD14}"/>
    <cellStyle name="Nota 2 4 7 6 2" xfId="34549" xr:uid="{1E5A118A-F3D5-41E9-BC08-9B8600A07E55}"/>
    <cellStyle name="Nota 2 4 7 7" xfId="34550" xr:uid="{1573B5C4-AA2D-4256-A82B-C20D2FE59B25}"/>
    <cellStyle name="Nota 2 4 7 8" xfId="34551" xr:uid="{C21B3B58-E5D9-45EC-82CE-6BAD79F355AF}"/>
    <cellStyle name="Nota 2 4 8" xfId="4014" xr:uid="{41343EBC-7BE6-445C-8C64-B3538B1F5AE6}"/>
    <cellStyle name="Nota 2 4 8 2" xfId="34552" xr:uid="{72BE7905-0208-48C2-A7E9-E9B7543826A1}"/>
    <cellStyle name="Nota 2 4 8 2 2" xfId="34553" xr:uid="{5FE203D8-D60B-4299-B468-562986847391}"/>
    <cellStyle name="Nota 2 4 8 2 2 2" xfId="34554" xr:uid="{A3BB2513-8475-4C08-9175-4BF656890C1C}"/>
    <cellStyle name="Nota 2 4 8 2 2 2 2" xfId="34555" xr:uid="{C2A62208-C3ED-402C-8F57-13C2C4E3F5AA}"/>
    <cellStyle name="Nota 2 4 8 2 2 2 2 2" xfId="34556" xr:uid="{24286D88-187D-47E4-8011-17A9BD8BCE26}"/>
    <cellStyle name="Nota 2 4 8 2 2 2 3" xfId="34557" xr:uid="{530886A9-813A-45FC-8BF5-9194C2FA24B0}"/>
    <cellStyle name="Nota 2 4 8 2 2 3" xfId="34558" xr:uid="{5CCE3F56-D856-4659-9E25-96760B177A7E}"/>
    <cellStyle name="Nota 2 4 8 2 2 3 2" xfId="34559" xr:uid="{375EBB63-DC43-4308-9D84-98D09CC6E5F7}"/>
    <cellStyle name="Nota 2 4 8 2 2 4" xfId="34560" xr:uid="{8936A2EE-4C18-438E-8074-3CD2F9DF86F8}"/>
    <cellStyle name="Nota 2 4 8 2 2 4 2" xfId="34561" xr:uid="{463C0D68-8F3A-4ECA-B6DE-13C64F17F02E}"/>
    <cellStyle name="Nota 2 4 8 2 2 5" xfId="34562" xr:uid="{20A159E7-D357-495F-B357-8F7E3A5B9121}"/>
    <cellStyle name="Nota 2 4 8 2 3" xfId="34563" xr:uid="{383E274A-0003-493B-BC12-F7A0BA37C642}"/>
    <cellStyle name="Nota 2 4 8 2 3 2" xfId="34564" xr:uid="{4911984D-FCE7-4EDF-AE4F-2BFB89DE4D09}"/>
    <cellStyle name="Nota 2 4 8 2 3 3" xfId="57304" xr:uid="{CE68633C-053E-42DA-9670-A903302F7B45}"/>
    <cellStyle name="Nota 2 4 8 2 4" xfId="34565" xr:uid="{F5E4D454-CDB3-4DC9-BE80-C743BCE8A5FB}"/>
    <cellStyle name="Nota 2 4 8 2 4 2" xfId="34566" xr:uid="{D1DDA25D-E6D0-406F-9B91-BA2E0EBE689B}"/>
    <cellStyle name="Nota 2 4 8 2 5" xfId="34567" xr:uid="{E28FDDC1-212E-4E62-AF89-CCFA1B1F8E7B}"/>
    <cellStyle name="Nota 2 4 8 3" xfId="34568" xr:uid="{FFBCA25F-4D32-4971-BF0A-DD03DE160ADB}"/>
    <cellStyle name="Nota 2 4 8 3 2" xfId="34569" xr:uid="{F1550DCB-B316-4368-9F95-34C2BFF2C057}"/>
    <cellStyle name="Nota 2 4 8 3 2 2" xfId="34570" xr:uid="{AD375502-2E59-4266-BAE9-96D7A26E70A0}"/>
    <cellStyle name="Nota 2 4 8 3 2 3" xfId="57305" xr:uid="{5BBE7255-39DC-46A2-8CED-C3340C2E22EF}"/>
    <cellStyle name="Nota 2 4 8 3 3" xfId="34571" xr:uid="{C0B69C99-3F82-4249-ABEC-5741EBAEDFDA}"/>
    <cellStyle name="Nota 2 4 8 3 3 2" xfId="34572" xr:uid="{26D8737D-65B9-47B1-A295-866AD5A3FE85}"/>
    <cellStyle name="Nota 2 4 8 3 4" xfId="34573" xr:uid="{DB01628D-11F2-42D7-AFD6-BB3B050707C6}"/>
    <cellStyle name="Nota 2 4 8 4" xfId="34574" xr:uid="{C6DAFE66-206D-4E8C-A09E-FC9BDDE52E57}"/>
    <cellStyle name="Nota 2 4 8 4 2" xfId="34575" xr:uid="{F3CCAFF6-C56F-4393-8C06-6332D65256AE}"/>
    <cellStyle name="Nota 2 4 8 4 2 2" xfId="34576" xr:uid="{72824389-FBA0-4D97-ADE7-7F60DEACDD9D}"/>
    <cellStyle name="Nota 2 4 8 4 2 2 2" xfId="34577" xr:uid="{E90349F7-9C2B-4013-AB17-BE1C098D8B6E}"/>
    <cellStyle name="Nota 2 4 8 4 2 3" xfId="34578" xr:uid="{EDF944FF-A09E-40C1-B5F6-BDEFA9D7ED2A}"/>
    <cellStyle name="Nota 2 4 8 4 3" xfId="34579" xr:uid="{5723ACDF-95DE-44F8-AE43-FC189E1F694B}"/>
    <cellStyle name="Nota 2 4 8 4 3 2" xfId="34580" xr:uid="{5DEEEF9E-E2EF-4CBD-B4C9-2D5FFE8A162C}"/>
    <cellStyle name="Nota 2 4 8 4 4" xfId="34581" xr:uid="{3635652C-FADA-4A90-BDB4-467184906F49}"/>
    <cellStyle name="Nota 2 4 8 4 4 2" xfId="34582" xr:uid="{0D21573B-32E8-42DD-AC76-5D019361DDB7}"/>
    <cellStyle name="Nota 2 4 8 4 5" xfId="34583" xr:uid="{891F49CE-15DF-486F-AA19-51F4EB761EDA}"/>
    <cellStyle name="Nota 2 4 8 5" xfId="34584" xr:uid="{68629ECC-0661-413F-A6BB-42C70513FE7B}"/>
    <cellStyle name="Nota 2 4 8 5 2" xfId="34585" xr:uid="{583DDF57-E13E-440D-B16A-5368E206C50B}"/>
    <cellStyle name="Nota 2 4 8 5 2 2" xfId="34586" xr:uid="{C1FD7BEE-A5A5-461A-9D9D-FF9EF7ED810B}"/>
    <cellStyle name="Nota 2 4 8 5 3" xfId="34587" xr:uid="{6D2288F2-98AC-485A-A265-5A6797BFEE54}"/>
    <cellStyle name="Nota 2 4 8 5 3 2" xfId="34588" xr:uid="{19A64194-3CFD-4040-9432-73CE844B8139}"/>
    <cellStyle name="Nota 2 4 8 5 4" xfId="34589" xr:uid="{7F00D9B8-0720-4559-8C5B-10B182C4A226}"/>
    <cellStyle name="Nota 2 4 8 6" xfId="34590" xr:uid="{6A573528-ABE9-4CC7-A3CF-FE662B9615B7}"/>
    <cellStyle name="Nota 2 4 8 6 2" xfId="34591" xr:uid="{A04F8877-C10B-478D-9B7E-49A77D08B67C}"/>
    <cellStyle name="Nota 2 4 8 7" xfId="34592" xr:uid="{25F60E36-A2EA-4C0E-94F1-ECAD5862C3C4}"/>
    <cellStyle name="Nota 2 4 8 8" xfId="34593" xr:uid="{46A4FB1C-3204-41D5-A108-9AA22C31CDCB}"/>
    <cellStyle name="Nota 2 4 9" xfId="4015" xr:uid="{24FAA98B-834E-4CCA-B411-996FDC369BAF}"/>
    <cellStyle name="Nota 2 4 9 2" xfId="34594" xr:uid="{3F591817-0D3D-475F-B060-5A7E7064AB66}"/>
    <cellStyle name="Nota 2 4 9 2 2" xfId="34595" xr:uid="{145A629B-CD00-4ABA-BB0C-F42F065582D1}"/>
    <cellStyle name="Nota 2 4 9 2 2 2" xfId="34596" xr:uid="{FAD13167-34C3-4C3E-9D1A-72B283F3134D}"/>
    <cellStyle name="Nota 2 4 9 2 2 2 2" xfId="34597" xr:uid="{8B58D3C2-A9AA-4454-914B-87570047BED4}"/>
    <cellStyle name="Nota 2 4 9 2 2 2 2 2" xfId="34598" xr:uid="{F6604818-96BA-42DF-B58D-9E91D44F5BB7}"/>
    <cellStyle name="Nota 2 4 9 2 2 2 3" xfId="34599" xr:uid="{28DA80F4-6946-4FB0-966F-742C7070241E}"/>
    <cellStyle name="Nota 2 4 9 2 2 3" xfId="34600" xr:uid="{87D678A8-2AEC-4DF7-A345-08B89DD68921}"/>
    <cellStyle name="Nota 2 4 9 2 2 3 2" xfId="34601" xr:uid="{D46B1BFD-DABD-4FAD-91C6-633B1FE895EF}"/>
    <cellStyle name="Nota 2 4 9 2 2 4" xfId="34602" xr:uid="{CB712DEF-0FD6-40DF-B3FC-CB32909FCD62}"/>
    <cellStyle name="Nota 2 4 9 2 2 4 2" xfId="34603" xr:uid="{0EFABE20-988E-46C9-B546-023ADB2CD72A}"/>
    <cellStyle name="Nota 2 4 9 2 2 5" xfId="34604" xr:uid="{6982EB0D-AF3A-495D-A538-F3D3602D4A9E}"/>
    <cellStyle name="Nota 2 4 9 2 3" xfId="34605" xr:uid="{ECDBCA50-F711-4114-A7A7-6FA0C221F8E5}"/>
    <cellStyle name="Nota 2 4 9 2 3 2" xfId="34606" xr:uid="{3268EBA5-2288-4D52-ACDE-C55C68BAC1CD}"/>
    <cellStyle name="Nota 2 4 9 2 3 3" xfId="57306" xr:uid="{52463A0F-C4F3-4991-8AFB-315A4CE65562}"/>
    <cellStyle name="Nota 2 4 9 2 4" xfId="34607" xr:uid="{9AC76C2B-025C-454A-BC23-014C37362E69}"/>
    <cellStyle name="Nota 2 4 9 2 4 2" xfId="34608" xr:uid="{BAB5857D-5533-4753-AF76-5B4EF58FA385}"/>
    <cellStyle name="Nota 2 4 9 2 5" xfId="34609" xr:uid="{90BF17BD-699E-4ED1-A272-AFC1DA8C4A79}"/>
    <cellStyle name="Nota 2 4 9 3" xfId="34610" xr:uid="{BB4324D7-2FD6-46B3-AB4C-1CE0244F8115}"/>
    <cellStyle name="Nota 2 4 9 3 2" xfId="34611" xr:uid="{E9EF331B-81A1-4F1D-8AFC-5C07637A7199}"/>
    <cellStyle name="Nota 2 4 9 3 2 2" xfId="34612" xr:uid="{52DAD716-CB07-442B-A58E-64919F6A4302}"/>
    <cellStyle name="Nota 2 4 9 3 2 3" xfId="57307" xr:uid="{D3F82048-9824-43C8-9773-FE84E7BE8D8F}"/>
    <cellStyle name="Nota 2 4 9 3 3" xfId="34613" xr:uid="{3BAE1EDB-CD51-4D67-BC84-8FB3A3655E5A}"/>
    <cellStyle name="Nota 2 4 9 3 3 2" xfId="34614" xr:uid="{6F1FFB6F-ACA2-44A2-BEB4-92688989F06B}"/>
    <cellStyle name="Nota 2 4 9 3 4" xfId="34615" xr:uid="{87300932-5CF6-419B-A5D0-B116D8BEFEBA}"/>
    <cellStyle name="Nota 2 4 9 4" xfId="34616" xr:uid="{19BCACA8-4E4F-4263-A18D-E986BD4119C7}"/>
    <cellStyle name="Nota 2 4 9 4 2" xfId="34617" xr:uid="{37194236-0050-4D8F-9E07-84B92242AFA8}"/>
    <cellStyle name="Nota 2 4 9 4 2 2" xfId="34618" xr:uid="{05CD1530-1F43-425A-9BF4-496F3097AE39}"/>
    <cellStyle name="Nota 2 4 9 4 2 2 2" xfId="34619" xr:uid="{59D8114F-AEF6-4A7A-AD9B-CC69EFD42E7E}"/>
    <cellStyle name="Nota 2 4 9 4 2 3" xfId="34620" xr:uid="{B80964B2-591D-42E3-8CB6-2EC174CC48AC}"/>
    <cellStyle name="Nota 2 4 9 4 3" xfId="34621" xr:uid="{14AF5595-CF78-4F96-9F84-2B4DD6C1D7E7}"/>
    <cellStyle name="Nota 2 4 9 4 3 2" xfId="34622" xr:uid="{715AC2DE-74B8-44AB-A034-224508696C96}"/>
    <cellStyle name="Nota 2 4 9 4 4" xfId="34623" xr:uid="{04A76EA4-579A-4B78-AC56-1365A702115A}"/>
    <cellStyle name="Nota 2 4 9 4 4 2" xfId="34624" xr:uid="{398EA498-59FC-4669-A975-A1E528CEF824}"/>
    <cellStyle name="Nota 2 4 9 4 5" xfId="34625" xr:uid="{C94D5535-014C-4C70-88C7-BB23FB220119}"/>
    <cellStyle name="Nota 2 4 9 5" xfId="34626" xr:uid="{CC23F8F0-5D91-484A-85F7-98CE0449113E}"/>
    <cellStyle name="Nota 2 4 9 5 2" xfId="34627" xr:uid="{50ADE822-4F6B-4B73-9443-C261D64CC4CD}"/>
    <cellStyle name="Nota 2 4 9 5 2 2" xfId="34628" xr:uid="{22B53C37-6CAB-4C9F-A2FC-83437886F647}"/>
    <cellStyle name="Nota 2 4 9 5 3" xfId="34629" xr:uid="{E0A95B76-0E68-4981-8251-7677D353AC87}"/>
    <cellStyle name="Nota 2 4 9 5 3 2" xfId="34630" xr:uid="{57294D81-F696-48C7-ACC7-33EBDF52F193}"/>
    <cellStyle name="Nota 2 4 9 5 4" xfId="34631" xr:uid="{08236CD8-6238-4C59-B0B9-39DE95D253BA}"/>
    <cellStyle name="Nota 2 4 9 6" xfId="34632" xr:uid="{11E8303A-3CBE-4920-9DB9-AB3C465D947C}"/>
    <cellStyle name="Nota 2 4 9 6 2" xfId="34633" xr:uid="{F5719BFD-B724-4A8F-AB34-7A7F5552CEDB}"/>
    <cellStyle name="Nota 2 4 9 7" xfId="34634" xr:uid="{E7060C97-074C-4170-A630-3AF7DE90AFB9}"/>
    <cellStyle name="Nota 2 4 9 8" xfId="34635" xr:uid="{DB928079-CF5E-4CF9-AFCA-41F3BAB9A338}"/>
    <cellStyle name="Nota 2 5" xfId="4016" xr:uid="{9E2B3B44-3802-48AF-98BD-F710AC9597E8}"/>
    <cellStyle name="Nota 2 5 10" xfId="34636" xr:uid="{3FF354C1-E2CE-4FB3-9537-7ED352E6F165}"/>
    <cellStyle name="Nota 2 5 10 2" xfId="34637" xr:uid="{C68E67AA-3E12-4E6D-A6F2-D525714D0299}"/>
    <cellStyle name="Nota 2 5 10 2 2" xfId="34638" xr:uid="{87D7539A-1BFE-40DB-92CA-113C0412B840}"/>
    <cellStyle name="Nota 2 5 10 2 2 2" xfId="34639" xr:uid="{B40CF5D7-03E0-43BA-8CF9-E990CF47E118}"/>
    <cellStyle name="Nota 2 5 10 2 3" xfId="34640" xr:uid="{17449A92-EBC8-46F2-9AB8-B098189CC329}"/>
    <cellStyle name="Nota 2 5 10 3" xfId="34641" xr:uid="{FEF5FF8E-D45B-41C1-A65B-15120071DBB2}"/>
    <cellStyle name="Nota 2 5 10 3 2" xfId="34642" xr:uid="{D2D55D5F-B1A6-405F-95BB-F0A0C388BDF5}"/>
    <cellStyle name="Nota 2 5 10 4" xfId="34643" xr:uid="{4D5042A0-E040-40BB-AC68-E8CC20A7A9C4}"/>
    <cellStyle name="Nota 2 5 10 4 2" xfId="34644" xr:uid="{CC13B05A-57E4-47D1-8DDE-53B0B87BD32A}"/>
    <cellStyle name="Nota 2 5 10 5" xfId="34645" xr:uid="{D7B10BC9-2CA4-4270-A0C5-F9D8234B7163}"/>
    <cellStyle name="Nota 2 5 11" xfId="34646" xr:uid="{C206501C-845B-43AE-BFAF-D83921B95704}"/>
    <cellStyle name="Nota 2 5 11 2" xfId="34647" xr:uid="{53A77D22-A230-4EE3-AA0E-8F63CC2EEB32}"/>
    <cellStyle name="Nota 2 5 11 2 2" xfId="34648" xr:uid="{8AE71819-EAC3-467E-9B21-1251D0BCE9CC}"/>
    <cellStyle name="Nota 2 5 11 3" xfId="34649" xr:uid="{BD8B631C-84A4-4245-B42C-0E64DED5D8E1}"/>
    <cellStyle name="Nota 2 5 11 3 2" xfId="34650" xr:uid="{BC49AF89-F091-48D9-BCC8-0E534234200B}"/>
    <cellStyle name="Nota 2 5 11 4" xfId="34651" xr:uid="{34788EC5-BF3F-4013-8815-09DA3E560F03}"/>
    <cellStyle name="Nota 2 5 12" xfId="34652" xr:uid="{DDB822C3-282F-43AA-AB4D-D9785C369C41}"/>
    <cellStyle name="Nota 2 5 12 2" xfId="34653" xr:uid="{199F32A7-686A-4E63-A595-1F14AB8EBD73}"/>
    <cellStyle name="Nota 2 5 13" xfId="34654" xr:uid="{0B574828-9F4D-40B6-8C54-9878662AFDAA}"/>
    <cellStyle name="Nota 2 5 14" xfId="34655" xr:uid="{E7A071B5-1D22-42AC-AE61-8B26382BC21D}"/>
    <cellStyle name="Nota 2 5 2" xfId="4017" xr:uid="{46ECC292-E901-42AE-88C4-298AB0B0796B}"/>
    <cellStyle name="Nota 2 5 2 10" xfId="34656" xr:uid="{F6D4563B-F6A6-4C96-A9EB-AB3DC692A5B8}"/>
    <cellStyle name="Nota 2 5 2 10 2" xfId="34657" xr:uid="{A7641F60-58AA-405F-9E6B-80CDAD0F3A5E}"/>
    <cellStyle name="Nota 2 5 2 11" xfId="34658" xr:uid="{88DADA03-101E-46B0-9700-0FCE14127692}"/>
    <cellStyle name="Nota 2 5 2 12" xfId="34659" xr:uid="{B111787B-080A-4C25-9610-D7F1C4588768}"/>
    <cellStyle name="Nota 2 5 2 2" xfId="4018" xr:uid="{460BDBA4-3314-4348-BB10-F8D00DF39023}"/>
    <cellStyle name="Nota 2 5 2 2 10" xfId="34660" xr:uid="{5CD58A19-6DEA-49B0-8FBF-7E623213B226}"/>
    <cellStyle name="Nota 2 5 2 2 2" xfId="4019" xr:uid="{33BAB414-B4C0-4042-83CA-5F78A0FC86E0}"/>
    <cellStyle name="Nota 2 5 2 2 2 2" xfId="34661" xr:uid="{9658EB2E-7ABF-407C-8F74-EADA093B712D}"/>
    <cellStyle name="Nota 2 5 2 2 2 2 2" xfId="34662" xr:uid="{A64B19EC-F321-4A9C-BFE8-441ED0559061}"/>
    <cellStyle name="Nota 2 5 2 2 2 2 2 2" xfId="34663" xr:uid="{6D7EE967-4281-4193-A372-ABB1F6EDEA91}"/>
    <cellStyle name="Nota 2 5 2 2 2 2 2 2 2" xfId="34664" xr:uid="{5891EB24-20BD-4B29-87D6-14A834E18761}"/>
    <cellStyle name="Nota 2 5 2 2 2 2 2 2 2 2" xfId="34665" xr:uid="{ACA2D08F-1FEB-4559-8D33-2EEA547B99A6}"/>
    <cellStyle name="Nota 2 5 2 2 2 2 2 2 3" xfId="34666" xr:uid="{8F64893A-1A70-45A8-91DE-E4C47B3120AE}"/>
    <cellStyle name="Nota 2 5 2 2 2 2 2 3" xfId="34667" xr:uid="{66780875-F518-4605-BF0D-17A19E874C64}"/>
    <cellStyle name="Nota 2 5 2 2 2 2 2 3 2" xfId="34668" xr:uid="{06D598B3-2AD4-4C45-B66A-53BA36B18222}"/>
    <cellStyle name="Nota 2 5 2 2 2 2 2 4" xfId="34669" xr:uid="{C3845216-2E56-4AEC-ABD8-A40A59441854}"/>
    <cellStyle name="Nota 2 5 2 2 2 2 2 4 2" xfId="34670" xr:uid="{DD453F8F-6A54-49C5-B75A-42B180559BE8}"/>
    <cellStyle name="Nota 2 5 2 2 2 2 2 5" xfId="34671" xr:uid="{73B900C9-29A2-49A6-9691-0068B458C210}"/>
    <cellStyle name="Nota 2 5 2 2 2 2 3" xfId="34672" xr:uid="{5922F06F-2C7C-46BF-88F2-57ABBA136727}"/>
    <cellStyle name="Nota 2 5 2 2 2 2 3 2" xfId="34673" xr:uid="{0265EA8D-96B6-4FBF-83A9-3D7DF9C1CA59}"/>
    <cellStyle name="Nota 2 5 2 2 2 2 3 3" xfId="57308" xr:uid="{A9E5604C-D666-4CA1-8965-4388A4A416CC}"/>
    <cellStyle name="Nota 2 5 2 2 2 2 4" xfId="34674" xr:uid="{D1D73FAF-DD1E-4486-B93A-F9A08D8EC529}"/>
    <cellStyle name="Nota 2 5 2 2 2 2 4 2" xfId="34675" xr:uid="{4726C717-975C-4855-8331-62670A07C689}"/>
    <cellStyle name="Nota 2 5 2 2 2 2 5" xfId="34676" xr:uid="{BBB3320D-7B7F-4BD0-983C-CDB0CD8ABF52}"/>
    <cellStyle name="Nota 2 5 2 2 2 3" xfId="34677" xr:uid="{78F9525C-CDDE-4FEC-97FC-104305E4A28A}"/>
    <cellStyle name="Nota 2 5 2 2 2 3 2" xfId="34678" xr:uid="{DA9D890B-12A6-498E-80B5-EE64159CCCC2}"/>
    <cellStyle name="Nota 2 5 2 2 2 3 2 2" xfId="34679" xr:uid="{06C1EEB5-EA3C-4299-B633-35032297E456}"/>
    <cellStyle name="Nota 2 5 2 2 2 3 2 3" xfId="57309" xr:uid="{31E2313B-9DCF-462F-B519-1A7D7D4745C4}"/>
    <cellStyle name="Nota 2 5 2 2 2 3 3" xfId="34680" xr:uid="{F679ED59-7E3B-4D89-B6B6-61EC304F8862}"/>
    <cellStyle name="Nota 2 5 2 2 2 3 3 2" xfId="34681" xr:uid="{54D583F3-0DD3-4D20-A51E-116CBA672041}"/>
    <cellStyle name="Nota 2 5 2 2 2 3 4" xfId="34682" xr:uid="{975E0014-63DC-4E72-9B2E-53ABEB8269D7}"/>
    <cellStyle name="Nota 2 5 2 2 2 4" xfId="34683" xr:uid="{1919A735-6521-4880-899F-8C7E4310B454}"/>
    <cellStyle name="Nota 2 5 2 2 2 4 2" xfId="34684" xr:uid="{61C369E6-5194-4826-B68D-AE18FCA886C2}"/>
    <cellStyle name="Nota 2 5 2 2 2 4 2 2" xfId="34685" xr:uid="{4853B608-8A02-444E-BFF5-9B7AC077BD1C}"/>
    <cellStyle name="Nota 2 5 2 2 2 4 2 2 2" xfId="34686" xr:uid="{BEB28BD8-AFA4-48FE-9C6A-B638B1B6F6AB}"/>
    <cellStyle name="Nota 2 5 2 2 2 4 2 3" xfId="34687" xr:uid="{7E77769A-4149-468B-A3F3-05A21364A1A0}"/>
    <cellStyle name="Nota 2 5 2 2 2 4 3" xfId="34688" xr:uid="{7A83AE48-28A8-4351-B647-57C07C1AF8F9}"/>
    <cellStyle name="Nota 2 5 2 2 2 4 3 2" xfId="34689" xr:uid="{53C486F5-3385-4D8B-BC27-FE7D99CF86A3}"/>
    <cellStyle name="Nota 2 5 2 2 2 4 4" xfId="34690" xr:uid="{D0A05623-8B93-457D-A3E9-BB12E3453C85}"/>
    <cellStyle name="Nota 2 5 2 2 2 4 4 2" xfId="34691" xr:uid="{11D5EECD-DD12-4886-A4B7-FF17EFD4E8F9}"/>
    <cellStyle name="Nota 2 5 2 2 2 4 5" xfId="34692" xr:uid="{02D76A14-14FF-417E-92FC-D4C882AA3188}"/>
    <cellStyle name="Nota 2 5 2 2 2 5" xfId="34693" xr:uid="{BE0614F9-2159-495D-8FFD-48871775955E}"/>
    <cellStyle name="Nota 2 5 2 2 2 5 2" xfId="34694" xr:uid="{29758EA3-0386-479E-ABFF-CDA4E1ED3D2F}"/>
    <cellStyle name="Nota 2 5 2 2 2 5 2 2" xfId="34695" xr:uid="{39B91B8F-EA0C-478D-80E0-424B484D792E}"/>
    <cellStyle name="Nota 2 5 2 2 2 5 3" xfId="34696" xr:uid="{BE4F0968-6A79-40D6-85D4-46F9DED9F626}"/>
    <cellStyle name="Nota 2 5 2 2 2 5 3 2" xfId="34697" xr:uid="{DB7911AD-609C-4905-A9AA-CC33469D7190}"/>
    <cellStyle name="Nota 2 5 2 2 2 5 4" xfId="34698" xr:uid="{9E50EFE1-50BF-4D28-A07A-C01A72ECBF0A}"/>
    <cellStyle name="Nota 2 5 2 2 2 6" xfId="34699" xr:uid="{5AE19D8A-B3A6-4FD7-B400-3C82D0E26CC2}"/>
    <cellStyle name="Nota 2 5 2 2 2 6 2" xfId="34700" xr:uid="{D5665060-FCB8-4414-A9B4-C47E9BA01B0A}"/>
    <cellStyle name="Nota 2 5 2 2 2 7" xfId="34701" xr:uid="{4D6F6FBB-D60D-4DB0-8F5C-68506290BE0E}"/>
    <cellStyle name="Nota 2 5 2 2 2 8" xfId="34702" xr:uid="{66A3C2AE-3BB5-43C8-9947-06E9A80E4339}"/>
    <cellStyle name="Nota 2 5 2 2 3" xfId="4020" xr:uid="{0EAD6184-9971-4C97-AC61-E864051B7453}"/>
    <cellStyle name="Nota 2 5 2 2 3 2" xfId="34703" xr:uid="{4D221AE7-80CD-4DDE-9B95-EAE4236E1723}"/>
    <cellStyle name="Nota 2 5 2 2 3 2 2" xfId="34704" xr:uid="{3EF694BF-4240-4D4E-AD9B-B678EC9085CF}"/>
    <cellStyle name="Nota 2 5 2 2 3 2 2 2" xfId="34705" xr:uid="{A948A4B4-4D7F-4DCB-A19E-1E66639AF7CC}"/>
    <cellStyle name="Nota 2 5 2 2 3 2 2 2 2" xfId="34706" xr:uid="{838465F7-1F27-48A0-A4B7-353EEB2A446E}"/>
    <cellStyle name="Nota 2 5 2 2 3 2 2 2 2 2" xfId="34707" xr:uid="{72EAB611-43FC-4045-A3F3-C65A825211DA}"/>
    <cellStyle name="Nota 2 5 2 2 3 2 2 2 3" xfId="34708" xr:uid="{00000944-19B5-4ED6-90D5-09723485D10B}"/>
    <cellStyle name="Nota 2 5 2 2 3 2 2 3" xfId="34709" xr:uid="{648765DA-8A94-49FD-9E30-EACA21649492}"/>
    <cellStyle name="Nota 2 5 2 2 3 2 2 3 2" xfId="34710" xr:uid="{2AA42A3D-A88D-4871-8A43-11119F5325ED}"/>
    <cellStyle name="Nota 2 5 2 2 3 2 2 4" xfId="34711" xr:uid="{D943442D-72DC-467A-92C7-C52E8274E953}"/>
    <cellStyle name="Nota 2 5 2 2 3 2 2 4 2" xfId="34712" xr:uid="{14E98F37-0DC8-486D-9F83-845A96E3D44B}"/>
    <cellStyle name="Nota 2 5 2 2 3 2 2 5" xfId="34713" xr:uid="{69139F49-E924-43DF-B3E0-AFA81CA8ABF1}"/>
    <cellStyle name="Nota 2 5 2 2 3 2 3" xfId="34714" xr:uid="{0FAD19C9-8510-47FD-9FBB-BBF5740D63B1}"/>
    <cellStyle name="Nota 2 5 2 2 3 2 3 2" xfId="34715" xr:uid="{7A66ED64-F99B-4A5F-B9FA-147CC339731F}"/>
    <cellStyle name="Nota 2 5 2 2 3 2 3 3" xfId="57310" xr:uid="{293201B9-A6A3-4C5A-B241-0E7F3DB2D2E7}"/>
    <cellStyle name="Nota 2 5 2 2 3 2 4" xfId="34716" xr:uid="{5EE7BB38-CBAF-45C0-88A2-54DC7B340699}"/>
    <cellStyle name="Nota 2 5 2 2 3 2 4 2" xfId="34717" xr:uid="{792ADF49-9D9E-4DC1-B2F4-1E42DC4C713E}"/>
    <cellStyle name="Nota 2 5 2 2 3 2 5" xfId="34718" xr:uid="{DFBA4DAB-7DA6-4892-BB89-A813D90AAD0E}"/>
    <cellStyle name="Nota 2 5 2 2 3 3" xfId="34719" xr:uid="{B067E3EA-D038-46DD-B414-B92A1F641FAB}"/>
    <cellStyle name="Nota 2 5 2 2 3 3 2" xfId="34720" xr:uid="{9A8DF7F7-E8DC-4B48-81B2-23A717517F62}"/>
    <cellStyle name="Nota 2 5 2 2 3 3 2 2" xfId="34721" xr:uid="{C9F419ED-7261-45A2-989C-DC13AE62C62B}"/>
    <cellStyle name="Nota 2 5 2 2 3 3 2 3" xfId="57311" xr:uid="{49B5F5D2-ECCC-485E-9143-71D15F74F4FC}"/>
    <cellStyle name="Nota 2 5 2 2 3 3 3" xfId="34722" xr:uid="{95C632D8-021F-4AE1-92E1-2DBFE17AAD23}"/>
    <cellStyle name="Nota 2 5 2 2 3 3 3 2" xfId="34723" xr:uid="{B9AA2624-F1D3-49C6-BE01-8D11B8114A09}"/>
    <cellStyle name="Nota 2 5 2 2 3 3 4" xfId="34724" xr:uid="{E00A993D-4F6A-4A06-9B5E-D2F78CDCF161}"/>
    <cellStyle name="Nota 2 5 2 2 3 4" xfId="34725" xr:uid="{F54B16DA-0D76-4963-8C7C-5E79467B5C05}"/>
    <cellStyle name="Nota 2 5 2 2 3 4 2" xfId="34726" xr:uid="{3D9BE5B2-4190-415C-8BA5-1249CB9995BF}"/>
    <cellStyle name="Nota 2 5 2 2 3 4 2 2" xfId="34727" xr:uid="{F507489E-C0D5-41D8-B8D6-01392330A390}"/>
    <cellStyle name="Nota 2 5 2 2 3 4 2 2 2" xfId="34728" xr:uid="{19B237E8-6E72-47FF-8AF8-38BA3E31AC6A}"/>
    <cellStyle name="Nota 2 5 2 2 3 4 2 3" xfId="34729" xr:uid="{4C85A457-1190-4D4D-81D5-E3128D192958}"/>
    <cellStyle name="Nota 2 5 2 2 3 4 3" xfId="34730" xr:uid="{C48D9945-C7FE-4190-ABB0-FE5E73A57AE4}"/>
    <cellStyle name="Nota 2 5 2 2 3 4 3 2" xfId="34731" xr:uid="{9D11EE17-6328-484D-975C-4EE7A928D506}"/>
    <cellStyle name="Nota 2 5 2 2 3 4 4" xfId="34732" xr:uid="{24AAD6F4-76A0-4FA7-82AA-3CD2378AD0FD}"/>
    <cellStyle name="Nota 2 5 2 2 3 4 4 2" xfId="34733" xr:uid="{C6BED135-65AB-4751-B72A-F2E284069228}"/>
    <cellStyle name="Nota 2 5 2 2 3 4 5" xfId="34734" xr:uid="{D70FE4DB-8996-45E6-9E19-9605793DB845}"/>
    <cellStyle name="Nota 2 5 2 2 3 5" xfId="34735" xr:uid="{755C4545-F568-4E23-91AC-3A935B13C273}"/>
    <cellStyle name="Nota 2 5 2 2 3 5 2" xfId="34736" xr:uid="{251B8795-6A0B-40D8-9DDD-065190D100E1}"/>
    <cellStyle name="Nota 2 5 2 2 3 5 2 2" xfId="34737" xr:uid="{14F88342-C70E-4E13-8A99-32FA6E34A4E8}"/>
    <cellStyle name="Nota 2 5 2 2 3 5 3" xfId="34738" xr:uid="{761E8649-7935-4CBA-817E-8BE184BD05AE}"/>
    <cellStyle name="Nota 2 5 2 2 3 5 3 2" xfId="34739" xr:uid="{92D9FD82-ECE8-447A-9393-9CD2C2317E96}"/>
    <cellStyle name="Nota 2 5 2 2 3 5 4" xfId="34740" xr:uid="{EB2BD541-D228-4408-B5FF-52621AA93C61}"/>
    <cellStyle name="Nota 2 5 2 2 3 6" xfId="34741" xr:uid="{A819E032-EE98-470B-AF60-DF09DE772679}"/>
    <cellStyle name="Nota 2 5 2 2 3 6 2" xfId="34742" xr:uid="{F6DA0D62-8841-4BB1-9A01-2734C35CF538}"/>
    <cellStyle name="Nota 2 5 2 2 3 7" xfId="34743" xr:uid="{A0342CA2-6912-45D7-9A3F-EB1DC29F4277}"/>
    <cellStyle name="Nota 2 5 2 2 3 8" xfId="34744" xr:uid="{4597357E-3863-4C5F-B97F-7EC6EDED512B}"/>
    <cellStyle name="Nota 2 5 2 2 4" xfId="34745" xr:uid="{591636CA-ACB8-4F2A-A6F2-8339C4DA39FB}"/>
    <cellStyle name="Nota 2 5 2 2 4 2" xfId="34746" xr:uid="{4693EF91-C71D-499B-84EC-792EE078D9EE}"/>
    <cellStyle name="Nota 2 5 2 2 4 2 2" xfId="34747" xr:uid="{46FB59CD-07D2-4D17-A615-4C34EC4106D7}"/>
    <cellStyle name="Nota 2 5 2 2 4 2 2 2" xfId="34748" xr:uid="{9F33F44D-11DA-41AC-98FD-FDDF190855AB}"/>
    <cellStyle name="Nota 2 5 2 2 4 2 2 2 2" xfId="34749" xr:uid="{B333C625-CB2A-4FA2-9468-0503F0A4414A}"/>
    <cellStyle name="Nota 2 5 2 2 4 2 2 3" xfId="34750" xr:uid="{769D4794-BC96-433D-8366-5AD88A138AB8}"/>
    <cellStyle name="Nota 2 5 2 2 4 2 3" xfId="34751" xr:uid="{5F7DE4DC-D5E3-4467-A3C8-2A464F803F13}"/>
    <cellStyle name="Nota 2 5 2 2 4 2 3 2" xfId="34752" xr:uid="{C760EC64-199D-4BBE-AD03-7C4EF251E396}"/>
    <cellStyle name="Nota 2 5 2 2 4 2 4" xfId="34753" xr:uid="{95BD9067-72BB-44D2-82DD-70D43972ECC0}"/>
    <cellStyle name="Nota 2 5 2 2 4 2 4 2" xfId="34754" xr:uid="{6FD42F63-166F-4376-8930-D6C9CED3D5C3}"/>
    <cellStyle name="Nota 2 5 2 2 4 2 5" xfId="34755" xr:uid="{1B13105E-0022-490A-8B67-B00F04975CA6}"/>
    <cellStyle name="Nota 2 5 2 2 4 3" xfId="34756" xr:uid="{998488DE-9783-4E8D-895A-8E006D5AD849}"/>
    <cellStyle name="Nota 2 5 2 2 4 3 2" xfId="34757" xr:uid="{89777858-B5EB-47CC-A960-5F243A58F3F4}"/>
    <cellStyle name="Nota 2 5 2 2 4 3 3" xfId="57312" xr:uid="{4E294E1D-1CD0-45FC-B072-3EE550A3CA29}"/>
    <cellStyle name="Nota 2 5 2 2 4 4" xfId="34758" xr:uid="{9A6AC11C-F272-4380-B10A-C119DE85CE64}"/>
    <cellStyle name="Nota 2 5 2 2 4 4 2" xfId="34759" xr:uid="{462B7F04-6E7E-4D47-838D-0BA06C19AF4B}"/>
    <cellStyle name="Nota 2 5 2 2 4 5" xfId="34760" xr:uid="{131D78BD-2BAD-444C-99B7-12F22EE5AE7A}"/>
    <cellStyle name="Nota 2 5 2 2 5" xfId="34761" xr:uid="{F0FF8809-DCDD-44B9-9A59-9D7C2FB02C44}"/>
    <cellStyle name="Nota 2 5 2 2 5 2" xfId="34762" xr:uid="{09FC0078-C837-412D-82FC-8BDDA6B451EB}"/>
    <cellStyle name="Nota 2 5 2 2 5 2 2" xfId="34763" xr:uid="{41FEB762-233B-4086-A879-EB5278441A28}"/>
    <cellStyle name="Nota 2 5 2 2 5 2 3" xfId="57313" xr:uid="{2BB33277-9869-460C-95EC-2C6524EA3D2B}"/>
    <cellStyle name="Nota 2 5 2 2 5 3" xfId="34764" xr:uid="{3DBA55C2-B904-4400-B826-6BAB3F9421DE}"/>
    <cellStyle name="Nota 2 5 2 2 5 3 2" xfId="34765" xr:uid="{56E41949-2413-4E0E-B827-CFE5686BE730}"/>
    <cellStyle name="Nota 2 5 2 2 5 4" xfId="34766" xr:uid="{7CE60FDE-D76C-44A4-A01B-3A469EA1F65A}"/>
    <cellStyle name="Nota 2 5 2 2 6" xfId="34767" xr:uid="{F0FF0022-F2DD-4B54-A2DB-DC512028A32A}"/>
    <cellStyle name="Nota 2 5 2 2 6 2" xfId="34768" xr:uid="{62B89BBC-5677-4E7A-AAA6-AFB1B0A53320}"/>
    <cellStyle name="Nota 2 5 2 2 6 2 2" xfId="34769" xr:uid="{258C0582-3C58-41AF-A29D-32335342D723}"/>
    <cellStyle name="Nota 2 5 2 2 6 2 2 2" xfId="34770" xr:uid="{B3176E85-C9CB-4FC8-B9C4-ECAA432CD044}"/>
    <cellStyle name="Nota 2 5 2 2 6 2 3" xfId="34771" xr:uid="{1C908F52-B82C-49E0-B6DD-9E9F6060D70B}"/>
    <cellStyle name="Nota 2 5 2 2 6 3" xfId="34772" xr:uid="{94E129E8-1034-487D-BFA7-1D3A24FBD0D1}"/>
    <cellStyle name="Nota 2 5 2 2 6 3 2" xfId="34773" xr:uid="{471BB221-7244-4420-A958-5A32B4DCA139}"/>
    <cellStyle name="Nota 2 5 2 2 6 4" xfId="34774" xr:uid="{E1678334-FD7B-4497-9EF1-2C959E0011A5}"/>
    <cellStyle name="Nota 2 5 2 2 6 4 2" xfId="34775" xr:uid="{46FF00D5-DF58-450E-85E3-C723625792C4}"/>
    <cellStyle name="Nota 2 5 2 2 6 5" xfId="34776" xr:uid="{6AAB3874-C00E-4A59-A256-7BB04CBF0B83}"/>
    <cellStyle name="Nota 2 5 2 2 7" xfId="34777" xr:uid="{D2A347CF-75DF-49E1-A5B1-FB1409A4DF50}"/>
    <cellStyle name="Nota 2 5 2 2 7 2" xfId="34778" xr:uid="{728BD4BE-A3A0-4CF1-B245-AAE3894A7B2E}"/>
    <cellStyle name="Nota 2 5 2 2 7 2 2" xfId="34779" xr:uid="{EDA1505B-F81D-4E0C-B855-424FC8065EFF}"/>
    <cellStyle name="Nota 2 5 2 2 7 3" xfId="34780" xr:uid="{8B35D512-6E12-4817-AE2A-F5DF99A4AEA8}"/>
    <cellStyle name="Nota 2 5 2 2 7 3 2" xfId="34781" xr:uid="{A5FCD637-36C5-4A7C-AED7-4B5080B1298C}"/>
    <cellStyle name="Nota 2 5 2 2 7 4" xfId="34782" xr:uid="{F00DD333-4D6D-4DB3-B486-B05827F49CD9}"/>
    <cellStyle name="Nota 2 5 2 2 8" xfId="34783" xr:uid="{318E0228-66C1-4D87-AC74-6607E77B7AF8}"/>
    <cellStyle name="Nota 2 5 2 2 8 2" xfId="34784" xr:uid="{9F34D8B8-A8E2-4BAD-89B5-2BC2B26E568A}"/>
    <cellStyle name="Nota 2 5 2 2 9" xfId="34785" xr:uid="{902DBC31-5118-49EA-8DDF-E18C3EFD079B}"/>
    <cellStyle name="Nota 2 5 2 3" xfId="4021" xr:uid="{C4CA14BB-5F30-41DB-8D22-7C1F0FF42B7B}"/>
    <cellStyle name="Nota 2 5 2 3 2" xfId="34786" xr:uid="{9A5448C8-9A3E-4425-8095-02AEEABFBE69}"/>
    <cellStyle name="Nota 2 5 2 3 2 2" xfId="34787" xr:uid="{8191BAB7-BB07-49B8-BE96-CD25206D9FF6}"/>
    <cellStyle name="Nota 2 5 2 3 2 2 2" xfId="34788" xr:uid="{C5A7B18F-3C9E-4E6E-A871-8CBD4B08AA48}"/>
    <cellStyle name="Nota 2 5 2 3 2 2 2 2" xfId="34789" xr:uid="{CA625707-867E-4490-B4BB-B692FF367E77}"/>
    <cellStyle name="Nota 2 5 2 3 2 2 2 2 2" xfId="34790" xr:uid="{99388300-D5FA-43E9-B5D4-92311861F2F9}"/>
    <cellStyle name="Nota 2 5 2 3 2 2 2 3" xfId="34791" xr:uid="{CB8D6481-D1BC-49C2-B4E2-C9DE44D07390}"/>
    <cellStyle name="Nota 2 5 2 3 2 2 3" xfId="34792" xr:uid="{552D5D66-BC54-47EA-B67A-7BFC563D7C3E}"/>
    <cellStyle name="Nota 2 5 2 3 2 2 3 2" xfId="34793" xr:uid="{3F3694FE-8E60-41FE-B79A-EBA11F275C9A}"/>
    <cellStyle name="Nota 2 5 2 3 2 2 4" xfId="34794" xr:uid="{C0B475B4-82C9-4D69-BEDE-DBC36FAB4EC2}"/>
    <cellStyle name="Nota 2 5 2 3 2 2 4 2" xfId="34795" xr:uid="{8F24D2ED-2EC4-4FE4-9FE2-8F09BA8B54B6}"/>
    <cellStyle name="Nota 2 5 2 3 2 2 5" xfId="34796" xr:uid="{8B80D0EF-6EA0-45ED-8B51-7FB746479A54}"/>
    <cellStyle name="Nota 2 5 2 3 2 3" xfId="34797" xr:uid="{DC71B999-2CE7-4FC2-8C73-35B10D91BAE0}"/>
    <cellStyle name="Nota 2 5 2 3 2 3 2" xfId="34798" xr:uid="{7EB761E0-D8E5-43B9-B8DF-55E514E61EE1}"/>
    <cellStyle name="Nota 2 5 2 3 2 3 3" xfId="57314" xr:uid="{A0916AFA-1570-4061-9E1B-0633180516E3}"/>
    <cellStyle name="Nota 2 5 2 3 2 4" xfId="34799" xr:uid="{9F0CD67F-38FF-4374-84A5-D43D4D09995B}"/>
    <cellStyle name="Nota 2 5 2 3 2 4 2" xfId="34800" xr:uid="{FF548DC6-1BEE-4590-87D7-50C1FDDFD8A5}"/>
    <cellStyle name="Nota 2 5 2 3 2 5" xfId="34801" xr:uid="{093CA308-2A37-4844-A464-1EBC465D9491}"/>
    <cellStyle name="Nota 2 5 2 3 3" xfId="34802" xr:uid="{B6C34AE3-2D33-4932-A56B-D45CD803468C}"/>
    <cellStyle name="Nota 2 5 2 3 3 2" xfId="34803" xr:uid="{868B281F-9B3D-4738-BE6E-4257E3C71CA7}"/>
    <cellStyle name="Nota 2 5 2 3 3 2 2" xfId="34804" xr:uid="{6BCF927F-8A37-424E-A4E8-B55142F75BDC}"/>
    <cellStyle name="Nota 2 5 2 3 3 2 3" xfId="57315" xr:uid="{E8BA7E66-ACE5-45B6-B53B-F0D09175B5E1}"/>
    <cellStyle name="Nota 2 5 2 3 3 3" xfId="34805" xr:uid="{4E5B391A-E8B3-4097-96B9-E2E49945057A}"/>
    <cellStyle name="Nota 2 5 2 3 3 3 2" xfId="34806" xr:uid="{B70FDC32-DE64-46F0-9605-036EF7D5F297}"/>
    <cellStyle name="Nota 2 5 2 3 3 4" xfId="34807" xr:uid="{7741F04F-F9D1-4475-B59E-0A82129BCAED}"/>
    <cellStyle name="Nota 2 5 2 3 4" xfId="34808" xr:uid="{7B80CFBA-6F0D-446A-850D-80034DA96911}"/>
    <cellStyle name="Nota 2 5 2 3 4 2" xfId="34809" xr:uid="{AF13D0C2-BAEE-4232-A3C8-2FA7F3FB83F2}"/>
    <cellStyle name="Nota 2 5 2 3 4 2 2" xfId="34810" xr:uid="{DA4DE285-D552-4B75-8A2E-0A6DE4FC1471}"/>
    <cellStyle name="Nota 2 5 2 3 4 2 2 2" xfId="34811" xr:uid="{DE2E927F-D075-43C7-92E2-2834F200915C}"/>
    <cellStyle name="Nota 2 5 2 3 4 2 3" xfId="34812" xr:uid="{5A2EEA07-EF36-4378-90FF-B2DFCB9D3433}"/>
    <cellStyle name="Nota 2 5 2 3 4 3" xfId="34813" xr:uid="{356627C0-6A67-4E6E-8F18-8E01B36D975F}"/>
    <cellStyle name="Nota 2 5 2 3 4 3 2" xfId="34814" xr:uid="{DAEDA9C4-F317-43DB-8B92-0AD6855607DA}"/>
    <cellStyle name="Nota 2 5 2 3 4 4" xfId="34815" xr:uid="{27953081-7669-42F6-A220-1A4A90960266}"/>
    <cellStyle name="Nota 2 5 2 3 4 4 2" xfId="34816" xr:uid="{BCD8EFD1-1D40-46B3-8348-77DD789E1ACC}"/>
    <cellStyle name="Nota 2 5 2 3 4 5" xfId="34817" xr:uid="{7EED8F67-E7C0-4969-AD5C-1368B078F6CE}"/>
    <cellStyle name="Nota 2 5 2 3 5" xfId="34818" xr:uid="{D267F9D8-2AB3-4B85-A247-CB6F94782095}"/>
    <cellStyle name="Nota 2 5 2 3 5 2" xfId="34819" xr:uid="{3591EEB9-1AF8-4A58-B956-2F86E612ED94}"/>
    <cellStyle name="Nota 2 5 2 3 5 2 2" xfId="34820" xr:uid="{752B4EDE-9C9F-4B23-9E0B-5165EAC1D18B}"/>
    <cellStyle name="Nota 2 5 2 3 5 3" xfId="34821" xr:uid="{32236A15-77E2-45E5-ACB9-28ED28323008}"/>
    <cellStyle name="Nota 2 5 2 3 5 3 2" xfId="34822" xr:uid="{5426D4DA-7B77-446C-A5C8-3A01B684EE39}"/>
    <cellStyle name="Nota 2 5 2 3 5 4" xfId="34823" xr:uid="{7FBE3AFF-8AC2-4FBF-AB61-8FFD4EA23AC9}"/>
    <cellStyle name="Nota 2 5 2 3 6" xfId="34824" xr:uid="{CF4D1E87-4F4A-4054-BDAE-8EB0B21CBCD8}"/>
    <cellStyle name="Nota 2 5 2 3 6 2" xfId="34825" xr:uid="{0E92DF36-3F7B-4545-84E2-C886EDDEDA7F}"/>
    <cellStyle name="Nota 2 5 2 3 7" xfId="34826" xr:uid="{4F121051-0340-4EF9-A75F-2CCB378D0B4E}"/>
    <cellStyle name="Nota 2 5 2 3 8" xfId="34827" xr:uid="{C41689DC-C965-4D8A-8960-93E8FC9192D7}"/>
    <cellStyle name="Nota 2 5 2 4" xfId="4022" xr:uid="{0EDFAE98-B996-48C9-BE4E-B0C1F7B054EF}"/>
    <cellStyle name="Nota 2 5 2 4 2" xfId="34828" xr:uid="{CEEB0513-75C6-4DA1-A25D-C77F6683BEF4}"/>
    <cellStyle name="Nota 2 5 2 4 2 2" xfId="34829" xr:uid="{C861CA60-9DD9-4897-8027-93072EC97AA2}"/>
    <cellStyle name="Nota 2 5 2 4 2 2 2" xfId="34830" xr:uid="{59F845EA-EED9-4B7E-85D2-93FD5182885C}"/>
    <cellStyle name="Nota 2 5 2 4 2 2 2 2" xfId="34831" xr:uid="{BE0EB2D2-CB78-4DFC-BFF6-8AA99E57A3CC}"/>
    <cellStyle name="Nota 2 5 2 4 2 2 2 2 2" xfId="34832" xr:uid="{3A2F2790-2DC8-48D3-B4A6-5EFF5BD1CC9F}"/>
    <cellStyle name="Nota 2 5 2 4 2 2 2 3" xfId="34833" xr:uid="{3C90868D-67EF-40C2-8418-CC3E3E6180DD}"/>
    <cellStyle name="Nota 2 5 2 4 2 2 3" xfId="34834" xr:uid="{7FD0251B-014A-4C10-8805-273DC44642B1}"/>
    <cellStyle name="Nota 2 5 2 4 2 2 3 2" xfId="34835" xr:uid="{062EAD90-C7F9-47CA-A33A-C3ABE3421452}"/>
    <cellStyle name="Nota 2 5 2 4 2 2 4" xfId="34836" xr:uid="{4196D6CC-D421-4E61-9634-52B31CF3348D}"/>
    <cellStyle name="Nota 2 5 2 4 2 2 4 2" xfId="34837" xr:uid="{8FC857CC-CB54-4C17-993C-23DC86692A73}"/>
    <cellStyle name="Nota 2 5 2 4 2 2 5" xfId="34838" xr:uid="{86E5D014-C6A6-4340-9DD5-10F02F90FF28}"/>
    <cellStyle name="Nota 2 5 2 4 2 3" xfId="34839" xr:uid="{5E7570A0-69E0-448B-A984-B43DD78E11B5}"/>
    <cellStyle name="Nota 2 5 2 4 2 3 2" xfId="34840" xr:uid="{BE53136E-50AC-4E1F-938D-F182679269F3}"/>
    <cellStyle name="Nota 2 5 2 4 2 3 3" xfId="57316" xr:uid="{09077DA1-FF91-4DBC-83DD-27704A3E1228}"/>
    <cellStyle name="Nota 2 5 2 4 2 4" xfId="34841" xr:uid="{0AC33221-7237-4B9F-A7F9-9E1E9B55FD4B}"/>
    <cellStyle name="Nota 2 5 2 4 2 4 2" xfId="34842" xr:uid="{6130BD28-BE8B-410C-BBD8-B0DF8F4F2885}"/>
    <cellStyle name="Nota 2 5 2 4 2 5" xfId="34843" xr:uid="{F82685B4-136D-419E-9A8E-EC379BD1F37A}"/>
    <cellStyle name="Nota 2 5 2 4 3" xfId="34844" xr:uid="{9D424621-EC36-4438-9ECA-08CB6E449E8E}"/>
    <cellStyle name="Nota 2 5 2 4 3 2" xfId="34845" xr:uid="{484A133D-AE03-4A23-A69A-62B255170C4B}"/>
    <cellStyle name="Nota 2 5 2 4 3 2 2" xfId="34846" xr:uid="{F8CF1C2F-A637-4305-B531-B90C4E45A5BE}"/>
    <cellStyle name="Nota 2 5 2 4 3 2 3" xfId="57317" xr:uid="{3EEE0735-D7A2-41C3-8178-C52134405325}"/>
    <cellStyle name="Nota 2 5 2 4 3 3" xfId="34847" xr:uid="{8F78DA7D-B6FC-4361-B30D-A16CD6E1CBA9}"/>
    <cellStyle name="Nota 2 5 2 4 3 3 2" xfId="34848" xr:uid="{357F0F7F-4747-470D-8294-95582F691E2F}"/>
    <cellStyle name="Nota 2 5 2 4 3 4" xfId="34849" xr:uid="{BD1E5D3C-3797-49F7-92A5-F1A82F9D8DF6}"/>
    <cellStyle name="Nota 2 5 2 4 4" xfId="34850" xr:uid="{8439C4ED-9343-4097-B4C9-C6A102793ECE}"/>
    <cellStyle name="Nota 2 5 2 4 4 2" xfId="34851" xr:uid="{262D1C32-03DC-491A-973C-8EEC9DDC6493}"/>
    <cellStyle name="Nota 2 5 2 4 4 2 2" xfId="34852" xr:uid="{2B030037-2249-404E-9D5A-3EC0641E5E55}"/>
    <cellStyle name="Nota 2 5 2 4 4 2 2 2" xfId="34853" xr:uid="{C2728E8C-F264-4F57-A41C-65E307F3F28C}"/>
    <cellStyle name="Nota 2 5 2 4 4 2 3" xfId="34854" xr:uid="{AE368C93-F96B-403B-9580-B2FE9326C238}"/>
    <cellStyle name="Nota 2 5 2 4 4 3" xfId="34855" xr:uid="{7A022C03-7D0B-4622-912C-393FA983959B}"/>
    <cellStyle name="Nota 2 5 2 4 4 3 2" xfId="34856" xr:uid="{8E5BA87E-66B8-49D5-8E1E-B5369BB350BA}"/>
    <cellStyle name="Nota 2 5 2 4 4 4" xfId="34857" xr:uid="{96435106-F715-4E6E-A9FA-84D1AE071747}"/>
    <cellStyle name="Nota 2 5 2 4 4 4 2" xfId="34858" xr:uid="{02648544-081E-410E-A79A-344F4EEB4A9C}"/>
    <cellStyle name="Nota 2 5 2 4 4 5" xfId="34859" xr:uid="{7B65E39D-8039-4FFB-BB1F-A69CD0015EE5}"/>
    <cellStyle name="Nota 2 5 2 4 5" xfId="34860" xr:uid="{C9DD1377-3BA3-4479-92CE-6966900B1FBA}"/>
    <cellStyle name="Nota 2 5 2 4 5 2" xfId="34861" xr:uid="{0936EB25-DD0F-49F9-B953-8939DEC600F9}"/>
    <cellStyle name="Nota 2 5 2 4 5 2 2" xfId="34862" xr:uid="{39917F1E-A335-4614-B36C-252CDCD25B42}"/>
    <cellStyle name="Nota 2 5 2 4 5 3" xfId="34863" xr:uid="{E68D558D-59EC-431C-B204-F1CEDB83F24C}"/>
    <cellStyle name="Nota 2 5 2 4 5 3 2" xfId="34864" xr:uid="{685E7E61-0FB9-41AE-9D4D-ACFABA5CB193}"/>
    <cellStyle name="Nota 2 5 2 4 5 4" xfId="34865" xr:uid="{29926DD9-EF20-480B-BB45-DBCEF91B685F}"/>
    <cellStyle name="Nota 2 5 2 4 6" xfId="34866" xr:uid="{A0372C18-2993-49AC-BD2C-A09ADA1F495D}"/>
    <cellStyle name="Nota 2 5 2 4 6 2" xfId="34867" xr:uid="{677078E8-2F89-4467-B4D0-913D937E7109}"/>
    <cellStyle name="Nota 2 5 2 4 7" xfId="34868" xr:uid="{7DEBF1BF-CF1F-4F12-9223-9E00381B649D}"/>
    <cellStyle name="Nota 2 5 2 4 8" xfId="34869" xr:uid="{00524118-DB65-4C08-B45A-E878BD6DC790}"/>
    <cellStyle name="Nota 2 5 2 5" xfId="4023" xr:uid="{13370E96-868D-4942-A209-5340DC08C62C}"/>
    <cellStyle name="Nota 2 5 2 5 2" xfId="34870" xr:uid="{55E71BA7-3FC9-4A6B-9961-B1BA75A9D23B}"/>
    <cellStyle name="Nota 2 5 2 5 2 2" xfId="34871" xr:uid="{718DD5E3-3237-4C61-A285-CABCDE3B083C}"/>
    <cellStyle name="Nota 2 5 2 5 2 2 2" xfId="34872" xr:uid="{A389E988-7791-4D6F-8A7D-24F7BD313C3E}"/>
    <cellStyle name="Nota 2 5 2 5 2 2 2 2" xfId="34873" xr:uid="{8224F856-5801-4D32-9171-971A54762C36}"/>
    <cellStyle name="Nota 2 5 2 5 2 2 2 2 2" xfId="34874" xr:uid="{F47B6DB9-AE08-4481-9E78-42AC0D79C6BA}"/>
    <cellStyle name="Nota 2 5 2 5 2 2 2 3" xfId="34875" xr:uid="{21C5B41E-EE9C-4286-9CE5-B7697AD2F757}"/>
    <cellStyle name="Nota 2 5 2 5 2 2 3" xfId="34876" xr:uid="{B87FC419-8766-4B16-A230-B24101D0865C}"/>
    <cellStyle name="Nota 2 5 2 5 2 2 3 2" xfId="34877" xr:uid="{6033B19D-03C1-4247-A5E0-EB31C09A2ED2}"/>
    <cellStyle name="Nota 2 5 2 5 2 2 4" xfId="34878" xr:uid="{BFF87B48-B018-42D0-BBC9-C36D84116C56}"/>
    <cellStyle name="Nota 2 5 2 5 2 2 4 2" xfId="34879" xr:uid="{0921B8FB-A04E-4DD6-A90D-5B4E48BEC926}"/>
    <cellStyle name="Nota 2 5 2 5 2 2 5" xfId="34880" xr:uid="{7CE55398-9F83-40AB-8DC0-D254B9CB8D07}"/>
    <cellStyle name="Nota 2 5 2 5 2 3" xfId="34881" xr:uid="{5FBC315D-CEB3-4E5F-864F-93682DD2CDC6}"/>
    <cellStyle name="Nota 2 5 2 5 2 3 2" xfId="34882" xr:uid="{58C40836-756F-4B3C-A870-6D8FF0BB3906}"/>
    <cellStyle name="Nota 2 5 2 5 2 3 3" xfId="57318" xr:uid="{B7D20C9D-1595-4916-8B1D-B474A0E1B7EA}"/>
    <cellStyle name="Nota 2 5 2 5 2 4" xfId="34883" xr:uid="{4B6A12C4-9A73-4FCD-9D0D-46DB5D6EF127}"/>
    <cellStyle name="Nota 2 5 2 5 2 4 2" xfId="34884" xr:uid="{3A4CC542-EF0A-4A4A-B5D4-FE25F4F7C006}"/>
    <cellStyle name="Nota 2 5 2 5 2 5" xfId="34885" xr:uid="{8590E03E-8320-4873-A4BE-A73E127D0EAA}"/>
    <cellStyle name="Nota 2 5 2 5 3" xfId="34886" xr:uid="{B37E5E71-9E50-4693-A2E9-A3AE247F73B8}"/>
    <cellStyle name="Nota 2 5 2 5 3 2" xfId="34887" xr:uid="{7EEF1128-3D38-4BAE-80FF-A1B369E6E8C8}"/>
    <cellStyle name="Nota 2 5 2 5 3 2 2" xfId="34888" xr:uid="{1BE4980F-D03C-4643-8685-8316DCDE2B3F}"/>
    <cellStyle name="Nota 2 5 2 5 3 2 3" xfId="57319" xr:uid="{52876B02-70D1-4743-82E1-D7A871124511}"/>
    <cellStyle name="Nota 2 5 2 5 3 3" xfId="34889" xr:uid="{D0286B4F-D523-4809-BB62-2B46F33CA8E6}"/>
    <cellStyle name="Nota 2 5 2 5 3 3 2" xfId="34890" xr:uid="{E2607FF2-1B83-4AC2-8A23-413082ABB8F0}"/>
    <cellStyle name="Nota 2 5 2 5 3 4" xfId="34891" xr:uid="{652F889B-827C-4004-B8A5-985B6C4D19F8}"/>
    <cellStyle name="Nota 2 5 2 5 4" xfId="34892" xr:uid="{94AE7156-526F-4A5E-B962-1DC442677F21}"/>
    <cellStyle name="Nota 2 5 2 5 4 2" xfId="34893" xr:uid="{96FFCC1D-9CDC-467B-B7C7-461322904600}"/>
    <cellStyle name="Nota 2 5 2 5 4 2 2" xfId="34894" xr:uid="{A5222F25-C974-4D78-B959-2A4B9C29A002}"/>
    <cellStyle name="Nota 2 5 2 5 4 2 2 2" xfId="34895" xr:uid="{5E0333C5-2E7D-4170-AC73-6A1597C56624}"/>
    <cellStyle name="Nota 2 5 2 5 4 2 3" xfId="34896" xr:uid="{D3C3FF7A-EF32-4712-B9C1-303FDDCBC831}"/>
    <cellStyle name="Nota 2 5 2 5 4 3" xfId="34897" xr:uid="{B704E432-61AF-4D24-82BC-F1F813FE12DB}"/>
    <cellStyle name="Nota 2 5 2 5 4 3 2" xfId="34898" xr:uid="{AD5C50A1-1854-4253-B92F-B5E494F0C403}"/>
    <cellStyle name="Nota 2 5 2 5 4 4" xfId="34899" xr:uid="{8C71D1D7-4BDB-4A66-B12B-D13A1E5C9C27}"/>
    <cellStyle name="Nota 2 5 2 5 4 4 2" xfId="34900" xr:uid="{F88E3391-29AF-4A72-8012-9CA37ED30A39}"/>
    <cellStyle name="Nota 2 5 2 5 4 5" xfId="34901" xr:uid="{E7A1F8A3-33F4-4127-9A95-B7614F9FA7E0}"/>
    <cellStyle name="Nota 2 5 2 5 5" xfId="34902" xr:uid="{E0AD0DC3-CF87-427C-AFEA-77F3D1A3B3C7}"/>
    <cellStyle name="Nota 2 5 2 5 5 2" xfId="34903" xr:uid="{207E9FF3-4D9B-4E9D-8F01-0A4FDBA78480}"/>
    <cellStyle name="Nota 2 5 2 5 5 2 2" xfId="34904" xr:uid="{6917CE01-8CA3-4A36-92DF-00A33D267927}"/>
    <cellStyle name="Nota 2 5 2 5 5 3" xfId="34905" xr:uid="{84D85E4F-B7D0-4C21-8AF1-93EA60D62BB6}"/>
    <cellStyle name="Nota 2 5 2 5 5 3 2" xfId="34906" xr:uid="{7F8B78C0-E78E-4018-B877-8117174D0C10}"/>
    <cellStyle name="Nota 2 5 2 5 5 4" xfId="34907" xr:uid="{DB5A6DDB-2E7D-48B5-B024-6B9797750695}"/>
    <cellStyle name="Nota 2 5 2 5 6" xfId="34908" xr:uid="{0E3D00A4-E745-4BB5-91D9-21E044B5FC07}"/>
    <cellStyle name="Nota 2 5 2 5 6 2" xfId="34909" xr:uid="{0C6AD4C4-05EC-4581-964A-DF0FD904507C}"/>
    <cellStyle name="Nota 2 5 2 5 7" xfId="34910" xr:uid="{945B1701-4A3A-4EFA-8D41-95CC26B423EC}"/>
    <cellStyle name="Nota 2 5 2 5 8" xfId="34911" xr:uid="{7EBD9BE8-0BAF-4B96-A9F4-14786B53F97F}"/>
    <cellStyle name="Nota 2 5 2 6" xfId="34912" xr:uid="{3D32242D-E529-4DB5-9EC8-F4997F563B5C}"/>
    <cellStyle name="Nota 2 5 2 6 2" xfId="34913" xr:uid="{9C9D544F-70A7-4632-AFF9-DAC1C1849F8D}"/>
    <cellStyle name="Nota 2 5 2 6 2 2" xfId="34914" xr:uid="{387D9723-4D7E-44CC-A838-5A00AC5EE6A9}"/>
    <cellStyle name="Nota 2 5 2 6 2 2 2" xfId="34915" xr:uid="{BAC70F6D-BEBC-483B-8BE1-8F8DBB95C779}"/>
    <cellStyle name="Nota 2 5 2 6 2 2 2 2" xfId="34916" xr:uid="{9582352E-9595-4C02-91DF-7C2287C980AB}"/>
    <cellStyle name="Nota 2 5 2 6 2 2 3" xfId="34917" xr:uid="{0307D435-F909-4628-B262-96C039893EEE}"/>
    <cellStyle name="Nota 2 5 2 6 2 3" xfId="34918" xr:uid="{99EC7B56-A6F0-4B47-B188-CD143A220D22}"/>
    <cellStyle name="Nota 2 5 2 6 2 3 2" xfId="34919" xr:uid="{72C3FB35-B34A-457C-9F9B-919EC6F3AEFB}"/>
    <cellStyle name="Nota 2 5 2 6 2 4" xfId="34920" xr:uid="{E4E69B42-63A2-438F-8999-307AC2E645B0}"/>
    <cellStyle name="Nota 2 5 2 6 2 4 2" xfId="34921" xr:uid="{7AF92857-8CB2-4F51-9E3D-EF5D454A03D4}"/>
    <cellStyle name="Nota 2 5 2 6 2 5" xfId="34922" xr:uid="{30751EAD-D90C-498E-A171-FE187D3E9A1F}"/>
    <cellStyle name="Nota 2 5 2 6 3" xfId="34923" xr:uid="{B3B300B2-C9B8-4F7A-9584-1766A1B952DF}"/>
    <cellStyle name="Nota 2 5 2 6 3 2" xfId="34924" xr:uid="{0D69BD7C-A79A-469C-B401-C41258426676}"/>
    <cellStyle name="Nota 2 5 2 6 3 3" xfId="57320" xr:uid="{127E2B82-06C7-400F-8E88-3867D1A9B03A}"/>
    <cellStyle name="Nota 2 5 2 6 4" xfId="34925" xr:uid="{5DACB4CF-2BFA-4344-B03B-5BEDFEDDF074}"/>
    <cellStyle name="Nota 2 5 2 6 4 2" xfId="34926" xr:uid="{EEB70E79-6B3D-490A-99F3-3E73F89993AB}"/>
    <cellStyle name="Nota 2 5 2 6 5" xfId="34927" xr:uid="{CDEA63E0-38AB-4DE2-BC40-CCE6C1DB407F}"/>
    <cellStyle name="Nota 2 5 2 7" xfId="34928" xr:uid="{3EAF8194-E973-4B0E-B9D9-060E976140FB}"/>
    <cellStyle name="Nota 2 5 2 7 2" xfId="34929" xr:uid="{6C4A8879-D4F0-49CC-AC2B-9EFE6157D553}"/>
    <cellStyle name="Nota 2 5 2 7 2 2" xfId="34930" xr:uid="{C1388865-E793-4BBB-A38C-9781C6AB7E88}"/>
    <cellStyle name="Nota 2 5 2 7 2 3" xfId="57321" xr:uid="{289E0240-04C3-46EC-8A02-6A5CEB9AC1D8}"/>
    <cellStyle name="Nota 2 5 2 7 3" xfId="34931" xr:uid="{FDCFBB68-9A52-4C9F-8A9D-DB023DF65404}"/>
    <cellStyle name="Nota 2 5 2 7 3 2" xfId="34932" xr:uid="{9AAB10C7-4E3F-4032-97F0-923A737B01DE}"/>
    <cellStyle name="Nota 2 5 2 7 4" xfId="34933" xr:uid="{737EB410-D12D-4CBA-862F-7C80CA364DE5}"/>
    <cellStyle name="Nota 2 5 2 8" xfId="34934" xr:uid="{6E94431E-3906-4A0E-9D70-2A38AB023A13}"/>
    <cellStyle name="Nota 2 5 2 8 2" xfId="34935" xr:uid="{E610A9CF-255D-403C-B96F-77A0CCEC7909}"/>
    <cellStyle name="Nota 2 5 2 8 2 2" xfId="34936" xr:uid="{0F61B30D-FC1F-4C70-8F97-762AF1F6CFA3}"/>
    <cellStyle name="Nota 2 5 2 8 2 2 2" xfId="34937" xr:uid="{28F70C5A-B017-4CBE-BB2A-A2A8F54BCD3C}"/>
    <cellStyle name="Nota 2 5 2 8 2 3" xfId="34938" xr:uid="{BE94AB76-BF29-4BC8-864F-4A7D96AFD3FD}"/>
    <cellStyle name="Nota 2 5 2 8 3" xfId="34939" xr:uid="{54882ABE-65DB-45E7-B89E-7051D3EFF224}"/>
    <cellStyle name="Nota 2 5 2 8 3 2" xfId="34940" xr:uid="{893ED20E-2DCB-4FB6-AE34-52701F058898}"/>
    <cellStyle name="Nota 2 5 2 8 4" xfId="34941" xr:uid="{9E6861DC-A915-4D04-B6F8-C8AA83E8BAA7}"/>
    <cellStyle name="Nota 2 5 2 8 4 2" xfId="34942" xr:uid="{81292BE6-8E87-4E3A-9A5B-749B63C8A127}"/>
    <cellStyle name="Nota 2 5 2 8 5" xfId="34943" xr:uid="{F05BF944-1F7B-4267-B29A-E0AF43C6CC06}"/>
    <cellStyle name="Nota 2 5 2 9" xfId="34944" xr:uid="{ED83C4B4-8989-4785-A2FD-42EB45124AC0}"/>
    <cellStyle name="Nota 2 5 2 9 2" xfId="34945" xr:uid="{3FF80F53-9D59-47D2-9F34-9C0CB3C25E63}"/>
    <cellStyle name="Nota 2 5 2 9 2 2" xfId="34946" xr:uid="{E73D6DB3-7D04-4BC4-9F7F-A3F23F3EEE9E}"/>
    <cellStyle name="Nota 2 5 2 9 3" xfId="34947" xr:uid="{9D793F29-112C-469E-887B-2D5C440BB8EF}"/>
    <cellStyle name="Nota 2 5 2 9 3 2" xfId="34948" xr:uid="{50A15562-2AA8-4530-A1C5-BC55D9D7972D}"/>
    <cellStyle name="Nota 2 5 2 9 4" xfId="34949" xr:uid="{6A2C8F99-6F8B-45AC-AFB3-219877AC3149}"/>
    <cellStyle name="Nota 2 5 3" xfId="4024" xr:uid="{C531F1A7-A0AE-4A41-93BD-14B064D369FC}"/>
    <cellStyle name="Nota 2 5 3 10" xfId="34950" xr:uid="{8A9ED4C5-5A0F-49E8-A28A-5022B8DBCFE7}"/>
    <cellStyle name="Nota 2 5 3 2" xfId="4025" xr:uid="{FA0C731E-B270-4AE9-82E3-6C5FE82AE865}"/>
    <cellStyle name="Nota 2 5 3 2 2" xfId="34951" xr:uid="{E588F45F-2B68-48CB-8BDC-0F0BF023F58C}"/>
    <cellStyle name="Nota 2 5 3 2 2 2" xfId="34952" xr:uid="{34ED744E-9EC0-4E6C-A5C6-DCEBA043A500}"/>
    <cellStyle name="Nota 2 5 3 2 2 2 2" xfId="34953" xr:uid="{3C993BB4-7E59-4759-B9A5-A60FFBE56916}"/>
    <cellStyle name="Nota 2 5 3 2 2 2 2 2" xfId="34954" xr:uid="{50304B97-E5B8-48CB-BD47-3E150013606D}"/>
    <cellStyle name="Nota 2 5 3 2 2 2 2 2 2" xfId="34955" xr:uid="{BFCE0B2F-0541-449F-A59F-3038DC780C33}"/>
    <cellStyle name="Nota 2 5 3 2 2 2 2 3" xfId="34956" xr:uid="{B07A8604-EF55-41F1-BCEC-5DC46144062F}"/>
    <cellStyle name="Nota 2 5 3 2 2 2 3" xfId="34957" xr:uid="{23D4F736-7207-4771-A14C-8A9C50057E23}"/>
    <cellStyle name="Nota 2 5 3 2 2 2 3 2" xfId="34958" xr:uid="{80A8CCDA-F04C-4F81-95AB-E92B2A7CAE2A}"/>
    <cellStyle name="Nota 2 5 3 2 2 2 4" xfId="34959" xr:uid="{000D1FAF-10D2-4CA9-8A35-57E7041AB16C}"/>
    <cellStyle name="Nota 2 5 3 2 2 2 4 2" xfId="34960" xr:uid="{F72D8DFA-FFE3-4BD7-A1D8-25CCAB43EB3B}"/>
    <cellStyle name="Nota 2 5 3 2 2 2 5" xfId="34961" xr:uid="{7A99DC8C-F160-481F-BE20-FCFD3BEED818}"/>
    <cellStyle name="Nota 2 5 3 2 2 3" xfId="34962" xr:uid="{9759BEE8-1805-4F49-9F33-710A4066C031}"/>
    <cellStyle name="Nota 2 5 3 2 2 3 2" xfId="34963" xr:uid="{53EE989B-7B7E-473B-87E0-D881427B23B1}"/>
    <cellStyle name="Nota 2 5 3 2 2 3 3" xfId="57322" xr:uid="{A559F379-6123-4C71-8593-DEE8B0C9782F}"/>
    <cellStyle name="Nota 2 5 3 2 2 4" xfId="34964" xr:uid="{E49A99B1-8848-4F18-B6AE-6EC3A2517E5B}"/>
    <cellStyle name="Nota 2 5 3 2 2 4 2" xfId="34965" xr:uid="{7B0AE3DE-6CA4-4B9A-AFC6-5E2FE6856F63}"/>
    <cellStyle name="Nota 2 5 3 2 2 5" xfId="34966" xr:uid="{54C3A4DA-7EF6-4846-BEC8-406F3F2D444C}"/>
    <cellStyle name="Nota 2 5 3 2 3" xfId="34967" xr:uid="{925E61D1-80D1-4FCF-8AC5-B6ADBD914944}"/>
    <cellStyle name="Nota 2 5 3 2 3 2" xfId="34968" xr:uid="{4C1680D9-F6EC-4117-AFE5-FE55CD5412A2}"/>
    <cellStyle name="Nota 2 5 3 2 3 2 2" xfId="34969" xr:uid="{D86D5056-1CA4-4989-B2F6-BF376FF05812}"/>
    <cellStyle name="Nota 2 5 3 2 3 2 3" xfId="57323" xr:uid="{5CB40106-83BB-4D22-BCE3-391E4C666263}"/>
    <cellStyle name="Nota 2 5 3 2 3 3" xfId="34970" xr:uid="{1E620723-F202-4CC7-89E5-67BA726E1CF6}"/>
    <cellStyle name="Nota 2 5 3 2 3 3 2" xfId="34971" xr:uid="{54F5F05C-A049-4E44-BAFF-AFB82C7356A9}"/>
    <cellStyle name="Nota 2 5 3 2 3 4" xfId="34972" xr:uid="{D3A9803B-7ED1-4508-BE98-B5E0B19482E2}"/>
    <cellStyle name="Nota 2 5 3 2 4" xfId="34973" xr:uid="{76BB3963-E71F-400C-A005-DD7EB2942BD3}"/>
    <cellStyle name="Nota 2 5 3 2 4 2" xfId="34974" xr:uid="{18094A2D-95C3-4EC1-B5F6-E05E8C248C66}"/>
    <cellStyle name="Nota 2 5 3 2 4 2 2" xfId="34975" xr:uid="{60BEFBB6-40D1-4870-B228-C0543BC218A0}"/>
    <cellStyle name="Nota 2 5 3 2 4 2 2 2" xfId="34976" xr:uid="{08849647-FD5C-47A5-84F0-6D5C28D0DF14}"/>
    <cellStyle name="Nota 2 5 3 2 4 2 3" xfId="34977" xr:uid="{9539F77E-A190-43A0-AEB2-2730D3642159}"/>
    <cellStyle name="Nota 2 5 3 2 4 3" xfId="34978" xr:uid="{CB29DAB7-9FE8-44E4-8779-E3832BB6D33F}"/>
    <cellStyle name="Nota 2 5 3 2 4 3 2" xfId="34979" xr:uid="{00248882-C9EF-43C9-9A2B-051C2AC0AA25}"/>
    <cellStyle name="Nota 2 5 3 2 4 4" xfId="34980" xr:uid="{1E5BBEB8-76C3-40C5-8267-C455F50EAE9B}"/>
    <cellStyle name="Nota 2 5 3 2 4 4 2" xfId="34981" xr:uid="{725D5B3D-231F-416B-981E-4B147C4ED980}"/>
    <cellStyle name="Nota 2 5 3 2 4 5" xfId="34982" xr:uid="{81B6E05B-A905-4C3D-8488-3674D2C14D4B}"/>
    <cellStyle name="Nota 2 5 3 2 5" xfId="34983" xr:uid="{2912D700-9536-40E4-A967-CFEB6287676A}"/>
    <cellStyle name="Nota 2 5 3 2 5 2" xfId="34984" xr:uid="{A7F755FC-A3E1-4F25-95AA-877B98CCFE04}"/>
    <cellStyle name="Nota 2 5 3 2 5 2 2" xfId="34985" xr:uid="{4490B8BE-FD6E-4F8F-9E9E-B14E665903FD}"/>
    <cellStyle name="Nota 2 5 3 2 5 3" xfId="34986" xr:uid="{EA33F3CA-4757-4181-87E3-0B6771DADC71}"/>
    <cellStyle name="Nota 2 5 3 2 5 3 2" xfId="34987" xr:uid="{F599AFD5-4655-40BC-BC0B-67B8D7851800}"/>
    <cellStyle name="Nota 2 5 3 2 5 4" xfId="34988" xr:uid="{C0ADED17-6B69-44C9-905C-02365C3ACCA5}"/>
    <cellStyle name="Nota 2 5 3 2 6" xfId="34989" xr:uid="{679412B2-BF04-4400-AD40-5A00DB0071D6}"/>
    <cellStyle name="Nota 2 5 3 2 6 2" xfId="34990" xr:uid="{87570DB4-7603-451E-953E-F9AEF3653EE6}"/>
    <cellStyle name="Nota 2 5 3 2 7" xfId="34991" xr:uid="{CB75C7EF-8377-402E-B9CC-1DCB56D4627E}"/>
    <cellStyle name="Nota 2 5 3 2 8" xfId="34992" xr:uid="{95AEADEB-C332-4629-B7C1-A4A1F685BE50}"/>
    <cellStyle name="Nota 2 5 3 3" xfId="4026" xr:uid="{D08E34DB-B8EF-404B-8F82-F19FD0528341}"/>
    <cellStyle name="Nota 2 5 3 3 2" xfId="34993" xr:uid="{69AEF63D-9933-45F9-A175-FB962E5C932B}"/>
    <cellStyle name="Nota 2 5 3 3 2 2" xfId="34994" xr:uid="{E2B40AEB-4E08-4D7E-977C-5B9C6E273EAA}"/>
    <cellStyle name="Nota 2 5 3 3 2 2 2" xfId="34995" xr:uid="{BC373F15-224F-4589-B2F2-C46B2899D889}"/>
    <cellStyle name="Nota 2 5 3 3 2 2 2 2" xfId="34996" xr:uid="{550D624F-F019-4C72-A9F1-58F22D6BC4B0}"/>
    <cellStyle name="Nota 2 5 3 3 2 2 2 2 2" xfId="34997" xr:uid="{F1928F95-329E-482D-A36D-7E144B948237}"/>
    <cellStyle name="Nota 2 5 3 3 2 2 2 3" xfId="34998" xr:uid="{F41C94AB-2B73-4A33-A765-61D188D758F6}"/>
    <cellStyle name="Nota 2 5 3 3 2 2 3" xfId="34999" xr:uid="{091C322F-87BA-4601-B925-6E154AC20513}"/>
    <cellStyle name="Nota 2 5 3 3 2 2 3 2" xfId="35000" xr:uid="{AC3428EA-9C77-4390-9EFF-7F808C512B4E}"/>
    <cellStyle name="Nota 2 5 3 3 2 2 4" xfId="35001" xr:uid="{D133897B-EEBF-47EB-AAF3-8C6EDB20BDDA}"/>
    <cellStyle name="Nota 2 5 3 3 2 2 4 2" xfId="35002" xr:uid="{5689434E-18FC-445C-BBDC-D113CF081769}"/>
    <cellStyle name="Nota 2 5 3 3 2 2 5" xfId="35003" xr:uid="{8BDD9A1B-6052-452E-B1FB-DCF563B1F110}"/>
    <cellStyle name="Nota 2 5 3 3 2 3" xfId="35004" xr:uid="{9578C07A-7C4E-4AC5-8B5E-B9F8BB2A5BC7}"/>
    <cellStyle name="Nota 2 5 3 3 2 3 2" xfId="35005" xr:uid="{332D0E54-3731-423B-8DE7-AD947DB27CDD}"/>
    <cellStyle name="Nota 2 5 3 3 2 3 3" xfId="57324" xr:uid="{8AFE5C81-61B2-4A30-A35B-A9C71E55DFA3}"/>
    <cellStyle name="Nota 2 5 3 3 2 4" xfId="35006" xr:uid="{160B5266-8103-4391-8717-9101FF2D8C19}"/>
    <cellStyle name="Nota 2 5 3 3 2 4 2" xfId="35007" xr:uid="{8078ACEC-1620-4944-9123-8347C8C44F6D}"/>
    <cellStyle name="Nota 2 5 3 3 2 5" xfId="35008" xr:uid="{FC443010-C168-4EA7-ACD2-0514FF37F180}"/>
    <cellStyle name="Nota 2 5 3 3 3" xfId="35009" xr:uid="{6AB21282-E428-4C22-9F55-CA0EF2A9EF82}"/>
    <cellStyle name="Nota 2 5 3 3 3 2" xfId="35010" xr:uid="{FBC29BC1-0F0F-4166-8E20-093C819B8A4C}"/>
    <cellStyle name="Nota 2 5 3 3 3 2 2" xfId="35011" xr:uid="{2087E7CA-374D-473A-97D3-ADA456C4352F}"/>
    <cellStyle name="Nota 2 5 3 3 3 2 3" xfId="57325" xr:uid="{0263D57A-4D44-4579-AEE6-28900FDE5F3F}"/>
    <cellStyle name="Nota 2 5 3 3 3 3" xfId="35012" xr:uid="{E16E95B5-495A-4633-88FB-44A5C4AA03B9}"/>
    <cellStyle name="Nota 2 5 3 3 3 3 2" xfId="35013" xr:uid="{C083009A-1856-45DC-8644-FE9E3C210E40}"/>
    <cellStyle name="Nota 2 5 3 3 3 4" xfId="35014" xr:uid="{310C778A-FC89-4EE7-9170-ACD7766B17B0}"/>
    <cellStyle name="Nota 2 5 3 3 4" xfId="35015" xr:uid="{7A014B43-6B69-4917-A92C-82A169221618}"/>
    <cellStyle name="Nota 2 5 3 3 4 2" xfId="35016" xr:uid="{C3A3C4CE-323C-442F-95DD-8BB92D3E1779}"/>
    <cellStyle name="Nota 2 5 3 3 4 2 2" xfId="35017" xr:uid="{69DDA6B0-B33B-4A1D-9D05-4E8C04E77BCB}"/>
    <cellStyle name="Nota 2 5 3 3 4 2 2 2" xfId="35018" xr:uid="{A8799EA3-042C-4F07-A405-6E3880731157}"/>
    <cellStyle name="Nota 2 5 3 3 4 2 3" xfId="35019" xr:uid="{D8A08CC9-8912-410D-886B-BFE7BD3BDE2C}"/>
    <cellStyle name="Nota 2 5 3 3 4 3" xfId="35020" xr:uid="{9008D864-4B69-4EAE-A9F5-4C85FAF3E9A7}"/>
    <cellStyle name="Nota 2 5 3 3 4 3 2" xfId="35021" xr:uid="{204CC662-11F0-45E6-BB96-391EEC14E392}"/>
    <cellStyle name="Nota 2 5 3 3 4 4" xfId="35022" xr:uid="{253D2AF0-1F96-4A6E-8EB4-4DE7364A669E}"/>
    <cellStyle name="Nota 2 5 3 3 4 4 2" xfId="35023" xr:uid="{03225F74-E423-4FBB-BF0D-2BB575BF3F1B}"/>
    <cellStyle name="Nota 2 5 3 3 4 5" xfId="35024" xr:uid="{853BC6E0-C4B8-4A2A-A229-13A4C16FB465}"/>
    <cellStyle name="Nota 2 5 3 3 5" xfId="35025" xr:uid="{2C30F2F5-EE93-4910-AD05-B517D9F1BEB8}"/>
    <cellStyle name="Nota 2 5 3 3 5 2" xfId="35026" xr:uid="{A10E8F73-C954-4200-B4EA-711478317961}"/>
    <cellStyle name="Nota 2 5 3 3 5 2 2" xfId="35027" xr:uid="{5B731596-DAB7-4D02-9E65-3CF83D36C75F}"/>
    <cellStyle name="Nota 2 5 3 3 5 3" xfId="35028" xr:uid="{F4E4C722-5E11-4DD5-89E3-9109B2664F8C}"/>
    <cellStyle name="Nota 2 5 3 3 5 3 2" xfId="35029" xr:uid="{A20BB472-DE91-4EA7-A827-EAED0B88A913}"/>
    <cellStyle name="Nota 2 5 3 3 5 4" xfId="35030" xr:uid="{44732B1C-B6C8-4E6E-BD2E-14D5EC28F322}"/>
    <cellStyle name="Nota 2 5 3 3 6" xfId="35031" xr:uid="{232E3C2F-036E-4001-A18B-1A549E9BF1C6}"/>
    <cellStyle name="Nota 2 5 3 3 6 2" xfId="35032" xr:uid="{66C9A8F2-883A-480A-A164-2C4CD43158C9}"/>
    <cellStyle name="Nota 2 5 3 3 7" xfId="35033" xr:uid="{89796890-ACA4-47EE-8C6D-28A4133148AC}"/>
    <cellStyle name="Nota 2 5 3 3 8" xfId="35034" xr:uid="{119DFD1B-7D2D-4182-8F1C-08F5D03EC980}"/>
    <cellStyle name="Nota 2 5 3 4" xfId="35035" xr:uid="{639AF560-3F0A-4841-9A8F-DA10D1DB7131}"/>
    <cellStyle name="Nota 2 5 3 4 2" xfId="35036" xr:uid="{E69817CC-B4C4-4AC4-8F30-C0BE38EAFD7F}"/>
    <cellStyle name="Nota 2 5 3 4 2 2" xfId="35037" xr:uid="{36679A0C-CFF2-4015-9D76-14C777F37D57}"/>
    <cellStyle name="Nota 2 5 3 4 2 2 2" xfId="35038" xr:uid="{B5A137E2-FBD7-42FA-BF7F-243A7EE8B23B}"/>
    <cellStyle name="Nota 2 5 3 4 2 2 2 2" xfId="35039" xr:uid="{7D08E48C-12A6-4CC5-93D1-09AF7E6671EE}"/>
    <cellStyle name="Nota 2 5 3 4 2 2 3" xfId="35040" xr:uid="{044D3759-C355-49D8-8C43-7F109BED42B7}"/>
    <cellStyle name="Nota 2 5 3 4 2 3" xfId="35041" xr:uid="{F4B3C11F-FAEC-4247-BB89-9E789DB08D74}"/>
    <cellStyle name="Nota 2 5 3 4 2 3 2" xfId="35042" xr:uid="{81174BCD-01FA-42BF-BABC-05223AB94C7D}"/>
    <cellStyle name="Nota 2 5 3 4 2 4" xfId="35043" xr:uid="{B2AAD089-62A2-437A-9A2F-E857A31C3E28}"/>
    <cellStyle name="Nota 2 5 3 4 2 4 2" xfId="35044" xr:uid="{3253B139-F57B-463F-93A2-2DEFEB2FAAA6}"/>
    <cellStyle name="Nota 2 5 3 4 2 5" xfId="35045" xr:uid="{9A182320-E6BE-4F82-B8AE-91128490E7FF}"/>
    <cellStyle name="Nota 2 5 3 4 3" xfId="35046" xr:uid="{01624C3D-ECB6-4C94-BE6E-4DECA934002E}"/>
    <cellStyle name="Nota 2 5 3 4 3 2" xfId="35047" xr:uid="{DB787918-44EF-487E-8B3D-8745F9D92BEB}"/>
    <cellStyle name="Nota 2 5 3 4 3 3" xfId="57326" xr:uid="{D66A9EE5-E2E2-4021-BEA3-B105C8E8083F}"/>
    <cellStyle name="Nota 2 5 3 4 4" xfId="35048" xr:uid="{7CAB0488-5482-4B52-B4CA-0FDBDAFA0731}"/>
    <cellStyle name="Nota 2 5 3 4 4 2" xfId="35049" xr:uid="{1971C33B-F034-48F0-BF91-CA6D56D0F0F7}"/>
    <cellStyle name="Nota 2 5 3 4 5" xfId="35050" xr:uid="{545FB9CF-909C-49ED-8AA6-CC3013006E1C}"/>
    <cellStyle name="Nota 2 5 3 5" xfId="35051" xr:uid="{CC448FF7-ECFD-4C7E-9400-5493CBBF5C88}"/>
    <cellStyle name="Nota 2 5 3 5 2" xfId="35052" xr:uid="{5D5381C1-DB17-4C43-8D81-3D882628AEA0}"/>
    <cellStyle name="Nota 2 5 3 5 2 2" xfId="35053" xr:uid="{8BBA1746-6F99-4FC0-9570-49FE2BBA9134}"/>
    <cellStyle name="Nota 2 5 3 5 2 3" xfId="57327" xr:uid="{301C9325-87F3-405E-A36E-300C381606F2}"/>
    <cellStyle name="Nota 2 5 3 5 3" xfId="35054" xr:uid="{1FD5A01B-DF56-4BE0-BF79-70E9AD575408}"/>
    <cellStyle name="Nota 2 5 3 5 3 2" xfId="35055" xr:uid="{63F95CD9-3829-439B-ACBD-9E0816F60478}"/>
    <cellStyle name="Nota 2 5 3 5 4" xfId="35056" xr:uid="{E7BD533B-D8AC-4177-83F3-B2362EC7C42C}"/>
    <cellStyle name="Nota 2 5 3 6" xfId="35057" xr:uid="{F087E7D9-BB7A-4BC2-9D6C-C3450565383A}"/>
    <cellStyle name="Nota 2 5 3 6 2" xfId="35058" xr:uid="{02F38835-B9A3-4B33-BF58-EC72D20BC48C}"/>
    <cellStyle name="Nota 2 5 3 6 2 2" xfId="35059" xr:uid="{55CFF57C-785D-4903-9913-86B30C3BEF2B}"/>
    <cellStyle name="Nota 2 5 3 6 2 2 2" xfId="35060" xr:uid="{23DF74A1-05D1-4068-8D70-1C1D814743FE}"/>
    <cellStyle name="Nota 2 5 3 6 2 3" xfId="35061" xr:uid="{019C386B-CDD7-45C3-AB5B-41748BA5B348}"/>
    <cellStyle name="Nota 2 5 3 6 3" xfId="35062" xr:uid="{47F6D97A-2D9E-4A2B-B548-B5B2AD9FF7D1}"/>
    <cellStyle name="Nota 2 5 3 6 3 2" xfId="35063" xr:uid="{6C097F7D-C3EC-42E6-831E-6C96D8B7EDC1}"/>
    <cellStyle name="Nota 2 5 3 6 4" xfId="35064" xr:uid="{92BBCE19-F226-4DCC-BBAF-60841E03368A}"/>
    <cellStyle name="Nota 2 5 3 6 4 2" xfId="35065" xr:uid="{54E11CC5-0E14-4CAB-924E-E2E15199DE01}"/>
    <cellStyle name="Nota 2 5 3 6 5" xfId="35066" xr:uid="{EB35414A-7DE6-49B9-B434-DB90492C77C8}"/>
    <cellStyle name="Nota 2 5 3 7" xfId="35067" xr:uid="{06D954ED-FCFC-4481-8E9B-A44DD796F5A0}"/>
    <cellStyle name="Nota 2 5 3 7 2" xfId="35068" xr:uid="{69370721-1005-472E-8A40-80C61B2FA765}"/>
    <cellStyle name="Nota 2 5 3 7 2 2" xfId="35069" xr:uid="{8D3AB9B7-C128-4C00-8D5D-E2D646B4484D}"/>
    <cellStyle name="Nota 2 5 3 7 3" xfId="35070" xr:uid="{16EEDE09-8578-4014-96C6-D6D1D1B5F3E5}"/>
    <cellStyle name="Nota 2 5 3 7 3 2" xfId="35071" xr:uid="{E41D439F-D226-48C6-A570-09F827778A3C}"/>
    <cellStyle name="Nota 2 5 3 7 4" xfId="35072" xr:uid="{6CF27045-A46F-4C85-BDCC-347DD1F5B247}"/>
    <cellStyle name="Nota 2 5 3 8" xfId="35073" xr:uid="{4808D276-C270-4997-88FD-3840DF70CB32}"/>
    <cellStyle name="Nota 2 5 3 8 2" xfId="35074" xr:uid="{0727984E-BA5A-478E-8D46-A44F91E9C790}"/>
    <cellStyle name="Nota 2 5 3 9" xfId="35075" xr:uid="{5CEE72ED-B32D-4E7B-BFA8-66719C717FEA}"/>
    <cellStyle name="Nota 2 5 4" xfId="4027" xr:uid="{0BE394C4-19E4-44EA-B2C0-6FDFEF13C799}"/>
    <cellStyle name="Nota 2 5 4 10" xfId="35076" xr:uid="{8D9487ED-D9BE-4F9E-A67C-23B2EBB292E1}"/>
    <cellStyle name="Nota 2 5 4 2" xfId="4028" xr:uid="{E139EAE3-ED8B-4986-A89E-D7714B241CFA}"/>
    <cellStyle name="Nota 2 5 4 2 2" xfId="35077" xr:uid="{4BA2FA46-C5CB-4BEA-B5CF-322361999381}"/>
    <cellStyle name="Nota 2 5 4 2 2 2" xfId="35078" xr:uid="{C7355220-A6CD-480D-BB09-30FA17C5D34C}"/>
    <cellStyle name="Nota 2 5 4 2 2 2 2" xfId="35079" xr:uid="{6C8FD5B9-2A01-4CED-9F16-E0C30EE054B7}"/>
    <cellStyle name="Nota 2 5 4 2 2 2 2 2" xfId="35080" xr:uid="{F05B5465-5635-4BF5-B579-E8E1B887C6E8}"/>
    <cellStyle name="Nota 2 5 4 2 2 2 2 2 2" xfId="35081" xr:uid="{BD88260B-AFAD-4532-916E-BD6E7E04414B}"/>
    <cellStyle name="Nota 2 5 4 2 2 2 2 3" xfId="35082" xr:uid="{5695C57E-BCE4-4B01-AC2C-54C39543DB9B}"/>
    <cellStyle name="Nota 2 5 4 2 2 2 3" xfId="35083" xr:uid="{62BC81C1-E6C1-4DCB-A459-E565683B5327}"/>
    <cellStyle name="Nota 2 5 4 2 2 2 3 2" xfId="35084" xr:uid="{D7D3D60A-DFC8-49F5-9C62-93F678AB6422}"/>
    <cellStyle name="Nota 2 5 4 2 2 2 4" xfId="35085" xr:uid="{66E6CA59-FB1F-416D-8388-6CE83982E148}"/>
    <cellStyle name="Nota 2 5 4 2 2 2 4 2" xfId="35086" xr:uid="{FCAE91BD-EA51-4A13-A39A-D6051577787D}"/>
    <cellStyle name="Nota 2 5 4 2 2 2 5" xfId="35087" xr:uid="{4EF6F8D8-C818-488E-8108-1C091C5FDDCF}"/>
    <cellStyle name="Nota 2 5 4 2 2 3" xfId="35088" xr:uid="{8761AB57-3660-4C13-A4F3-AA56297BCD2C}"/>
    <cellStyle name="Nota 2 5 4 2 2 3 2" xfId="35089" xr:uid="{27682EC2-4E16-4BCB-8EAD-A154ADF48244}"/>
    <cellStyle name="Nota 2 5 4 2 2 3 3" xfId="57328" xr:uid="{A081F90A-49E7-4501-A8AE-8617152B8B73}"/>
    <cellStyle name="Nota 2 5 4 2 2 4" xfId="35090" xr:uid="{E56E615B-84B5-4AA0-8091-C0CBDA577583}"/>
    <cellStyle name="Nota 2 5 4 2 2 4 2" xfId="35091" xr:uid="{ED5C2A75-4C11-4586-8346-2BCD867F0457}"/>
    <cellStyle name="Nota 2 5 4 2 2 5" xfId="35092" xr:uid="{DE32B3B3-E424-4E6F-9537-42C4C070BDBF}"/>
    <cellStyle name="Nota 2 5 4 2 3" xfId="35093" xr:uid="{D0C3BD57-FDF2-41D6-B909-A04FA14DAA21}"/>
    <cellStyle name="Nota 2 5 4 2 3 2" xfId="35094" xr:uid="{2D48F350-7C7B-43F7-8E71-9C777AE9DF95}"/>
    <cellStyle name="Nota 2 5 4 2 3 2 2" xfId="35095" xr:uid="{A72D248C-032A-4D07-86BF-FC25F065DE25}"/>
    <cellStyle name="Nota 2 5 4 2 3 2 3" xfId="57329" xr:uid="{87600A42-F7EE-4A72-ABE2-8B7A7DC471DB}"/>
    <cellStyle name="Nota 2 5 4 2 3 3" xfId="35096" xr:uid="{63DBE25E-43FA-40C5-BD8F-5AFE95C250A4}"/>
    <cellStyle name="Nota 2 5 4 2 3 3 2" xfId="35097" xr:uid="{2F6AECB0-C5B0-4ECF-8781-244692E6D91E}"/>
    <cellStyle name="Nota 2 5 4 2 3 4" xfId="35098" xr:uid="{A2C99BE1-7923-4891-A747-62C69CAE50D5}"/>
    <cellStyle name="Nota 2 5 4 2 4" xfId="35099" xr:uid="{86BBF4CE-73A8-4536-A5B3-B1B32EFAC41C}"/>
    <cellStyle name="Nota 2 5 4 2 4 2" xfId="35100" xr:uid="{F80DD0DA-7735-42FB-BCD9-859DBEAAC7C1}"/>
    <cellStyle name="Nota 2 5 4 2 4 2 2" xfId="35101" xr:uid="{89E27F7A-9CCE-46FF-902D-215B0D9CBD37}"/>
    <cellStyle name="Nota 2 5 4 2 4 2 2 2" xfId="35102" xr:uid="{CAD98878-1953-450F-AD58-7882DD2A234E}"/>
    <cellStyle name="Nota 2 5 4 2 4 2 3" xfId="35103" xr:uid="{8329D45C-2E30-44DA-AA7D-D586B0DE00A0}"/>
    <cellStyle name="Nota 2 5 4 2 4 3" xfId="35104" xr:uid="{EB0EB178-A0EC-4344-B113-52499AA54C14}"/>
    <cellStyle name="Nota 2 5 4 2 4 3 2" xfId="35105" xr:uid="{ACF758A7-89BD-4CE3-A013-494AE24160C3}"/>
    <cellStyle name="Nota 2 5 4 2 4 4" xfId="35106" xr:uid="{638EB0ED-DB60-4907-8F61-2B0FAF486DAF}"/>
    <cellStyle name="Nota 2 5 4 2 4 4 2" xfId="35107" xr:uid="{D8FB6E1C-9A0A-47F3-A475-F43C8EFD494E}"/>
    <cellStyle name="Nota 2 5 4 2 4 5" xfId="35108" xr:uid="{369B9B9D-013C-4B18-9638-4C338F38856D}"/>
    <cellStyle name="Nota 2 5 4 2 5" xfId="35109" xr:uid="{AA9B0717-AFB5-4F12-B079-726A74DC8496}"/>
    <cellStyle name="Nota 2 5 4 2 5 2" xfId="35110" xr:uid="{E69662C6-80C8-4F2B-861C-320B870EB4CA}"/>
    <cellStyle name="Nota 2 5 4 2 5 2 2" xfId="35111" xr:uid="{F12455E3-98DB-488E-8795-5D23B5CDAFDD}"/>
    <cellStyle name="Nota 2 5 4 2 5 3" xfId="35112" xr:uid="{B6E393B5-CBF4-47EB-A105-B47B7FA1F768}"/>
    <cellStyle name="Nota 2 5 4 2 5 3 2" xfId="35113" xr:uid="{E411C166-0432-44DF-A337-70738CFDB15E}"/>
    <cellStyle name="Nota 2 5 4 2 5 4" xfId="35114" xr:uid="{55973324-FF0E-4E03-B285-3510EE705C53}"/>
    <cellStyle name="Nota 2 5 4 2 6" xfId="35115" xr:uid="{641B98B8-7F04-4FAD-9B84-23F1E22096C4}"/>
    <cellStyle name="Nota 2 5 4 2 6 2" xfId="35116" xr:uid="{388885E8-267D-4309-8316-504C2222B0C4}"/>
    <cellStyle name="Nota 2 5 4 2 7" xfId="35117" xr:uid="{87A384D6-89B3-4B24-8AD6-2CFD37D5CB4B}"/>
    <cellStyle name="Nota 2 5 4 2 8" xfId="35118" xr:uid="{FA4C9FAB-0F1D-4B06-8845-6215E4D20A2E}"/>
    <cellStyle name="Nota 2 5 4 3" xfId="4029" xr:uid="{10FC359F-340A-4FD6-841E-380A21E6CB27}"/>
    <cellStyle name="Nota 2 5 4 3 2" xfId="35119" xr:uid="{206A5DA8-8CCD-44C7-A42D-58300133A290}"/>
    <cellStyle name="Nota 2 5 4 3 2 2" xfId="35120" xr:uid="{CDE7BC45-299A-4B0D-953A-E202C715A316}"/>
    <cellStyle name="Nota 2 5 4 3 2 2 2" xfId="35121" xr:uid="{D304FF28-DD1A-49D4-8330-649FC5428786}"/>
    <cellStyle name="Nota 2 5 4 3 2 2 2 2" xfId="35122" xr:uid="{544C32EE-7A05-454C-B444-94786E72521E}"/>
    <cellStyle name="Nota 2 5 4 3 2 2 2 2 2" xfId="35123" xr:uid="{518395E5-F710-4B89-A341-CE5A220D0677}"/>
    <cellStyle name="Nota 2 5 4 3 2 2 2 3" xfId="35124" xr:uid="{323259B8-F0F1-42E9-96ED-D18ABA32352D}"/>
    <cellStyle name="Nota 2 5 4 3 2 2 3" xfId="35125" xr:uid="{F909D849-930B-4C51-AA14-D22276D95CF3}"/>
    <cellStyle name="Nota 2 5 4 3 2 2 3 2" xfId="35126" xr:uid="{F2B0FA73-E475-403D-9149-BDD99B54B427}"/>
    <cellStyle name="Nota 2 5 4 3 2 2 4" xfId="35127" xr:uid="{C74E6F98-E27B-4031-92F7-DD1D5D1C0EBC}"/>
    <cellStyle name="Nota 2 5 4 3 2 2 4 2" xfId="35128" xr:uid="{0EED0238-8C6A-4247-83DE-DF5BEB51BEBC}"/>
    <cellStyle name="Nota 2 5 4 3 2 2 5" xfId="35129" xr:uid="{8875E369-262C-4D34-A1D2-CF9B59AE81ED}"/>
    <cellStyle name="Nota 2 5 4 3 2 3" xfId="35130" xr:uid="{6640BC53-9663-439C-A30A-DEB637388284}"/>
    <cellStyle name="Nota 2 5 4 3 2 3 2" xfId="35131" xr:uid="{3A0E6A0E-5AF8-4B7B-9C56-72FD13F4F1D5}"/>
    <cellStyle name="Nota 2 5 4 3 2 3 3" xfId="57330" xr:uid="{3A10D4A9-41F7-471C-9E4B-CCBE8A6807C1}"/>
    <cellStyle name="Nota 2 5 4 3 2 4" xfId="35132" xr:uid="{46D5AE02-8AE5-4779-A29C-D99030469C08}"/>
    <cellStyle name="Nota 2 5 4 3 2 4 2" xfId="35133" xr:uid="{685F6B83-021A-4132-A76B-2A4505474A8F}"/>
    <cellStyle name="Nota 2 5 4 3 2 5" xfId="35134" xr:uid="{59C4438F-5FBE-4AD8-85CE-6B226CAE4649}"/>
    <cellStyle name="Nota 2 5 4 3 3" xfId="35135" xr:uid="{048EB468-B214-4846-9478-090FA8626A44}"/>
    <cellStyle name="Nota 2 5 4 3 3 2" xfId="35136" xr:uid="{8938E300-EE7C-4F02-A017-55B0E95D926D}"/>
    <cellStyle name="Nota 2 5 4 3 3 2 2" xfId="35137" xr:uid="{8CE94178-772F-4E93-B148-3A372E48079F}"/>
    <cellStyle name="Nota 2 5 4 3 3 2 3" xfId="57331" xr:uid="{F0DF6F94-1380-481F-B8FA-13E8F8CA6C7E}"/>
    <cellStyle name="Nota 2 5 4 3 3 3" xfId="35138" xr:uid="{3FB7CFAA-FDAD-4715-9C37-2DA406065448}"/>
    <cellStyle name="Nota 2 5 4 3 3 3 2" xfId="35139" xr:uid="{29264945-EA28-4DDE-BF93-FEAF2C247C7E}"/>
    <cellStyle name="Nota 2 5 4 3 3 4" xfId="35140" xr:uid="{D1E06967-1CF7-495F-9FDB-83ED5533C2D6}"/>
    <cellStyle name="Nota 2 5 4 3 4" xfId="35141" xr:uid="{788DE86C-EFC6-4105-BBE6-97173B7C7F02}"/>
    <cellStyle name="Nota 2 5 4 3 4 2" xfId="35142" xr:uid="{604D2072-F653-498F-B9E2-9A472E6528CE}"/>
    <cellStyle name="Nota 2 5 4 3 4 2 2" xfId="35143" xr:uid="{EB8718C8-4E47-4628-8FD7-5758A03CC260}"/>
    <cellStyle name="Nota 2 5 4 3 4 2 2 2" xfId="35144" xr:uid="{0FDCABE5-CC19-4A97-827C-54B5D16022BB}"/>
    <cellStyle name="Nota 2 5 4 3 4 2 3" xfId="35145" xr:uid="{C3D3C244-D1D5-4477-8B6F-1BAB0A8F9FA9}"/>
    <cellStyle name="Nota 2 5 4 3 4 3" xfId="35146" xr:uid="{B026AFC3-3758-4E52-9699-C1E488706491}"/>
    <cellStyle name="Nota 2 5 4 3 4 3 2" xfId="35147" xr:uid="{1D07A2E8-83FA-43A8-88E6-2D1025722C2C}"/>
    <cellStyle name="Nota 2 5 4 3 4 4" xfId="35148" xr:uid="{45B02348-EE08-4CEB-ABBE-81039C9B50A1}"/>
    <cellStyle name="Nota 2 5 4 3 4 4 2" xfId="35149" xr:uid="{6A7976DA-89C4-4ED2-AECC-1D2EF95B2905}"/>
    <cellStyle name="Nota 2 5 4 3 4 5" xfId="35150" xr:uid="{A006F6EF-BE45-4932-BC73-99225CA4FECC}"/>
    <cellStyle name="Nota 2 5 4 3 5" xfId="35151" xr:uid="{B39EC51F-D2D8-43BE-B524-F432F73878DC}"/>
    <cellStyle name="Nota 2 5 4 3 5 2" xfId="35152" xr:uid="{BE073338-0327-419C-8A75-FB2AA147CDBC}"/>
    <cellStyle name="Nota 2 5 4 3 5 2 2" xfId="35153" xr:uid="{48669549-6732-49FC-B814-A529411272A7}"/>
    <cellStyle name="Nota 2 5 4 3 5 3" xfId="35154" xr:uid="{6038E483-D89D-4D18-9999-873493890F3E}"/>
    <cellStyle name="Nota 2 5 4 3 5 3 2" xfId="35155" xr:uid="{B018AE25-C51F-46E4-A6ED-8C9C94F3944A}"/>
    <cellStyle name="Nota 2 5 4 3 5 4" xfId="35156" xr:uid="{B881830E-622C-4AA4-AD41-9A88F3F8EDB6}"/>
    <cellStyle name="Nota 2 5 4 3 6" xfId="35157" xr:uid="{A40F86F2-7393-4926-83DA-A6B7EBF2FDA8}"/>
    <cellStyle name="Nota 2 5 4 3 6 2" xfId="35158" xr:uid="{2ED70808-AFB3-47B3-AD58-DE953E1DB855}"/>
    <cellStyle name="Nota 2 5 4 3 7" xfId="35159" xr:uid="{97134537-1916-4EB8-A703-70051F6886F0}"/>
    <cellStyle name="Nota 2 5 4 3 8" xfId="35160" xr:uid="{8A1EF8AB-8EA8-4425-9BEE-6E3A66963E33}"/>
    <cellStyle name="Nota 2 5 4 4" xfId="35161" xr:uid="{371168FB-3B1B-4EFE-83B3-59CEC99A7786}"/>
    <cellStyle name="Nota 2 5 4 4 2" xfId="35162" xr:uid="{BFC073A3-F4E8-4FEE-9FB4-39C37D66E000}"/>
    <cellStyle name="Nota 2 5 4 4 2 2" xfId="35163" xr:uid="{FC33DD6B-154B-4FF9-A869-AD15232B2636}"/>
    <cellStyle name="Nota 2 5 4 4 2 2 2" xfId="35164" xr:uid="{236B65A7-9575-44CB-B6CC-CE76BB8E6578}"/>
    <cellStyle name="Nota 2 5 4 4 2 2 2 2" xfId="35165" xr:uid="{CB5D717B-70A8-4C7D-BD55-617DB361DE71}"/>
    <cellStyle name="Nota 2 5 4 4 2 2 3" xfId="35166" xr:uid="{B4A50878-8BA0-4584-AAAA-7A416A15F806}"/>
    <cellStyle name="Nota 2 5 4 4 2 3" xfId="35167" xr:uid="{08CB08E4-18AB-4A6D-8F29-84D1661793E1}"/>
    <cellStyle name="Nota 2 5 4 4 2 3 2" xfId="35168" xr:uid="{31632B15-5C38-4B2D-B283-72AA658ED8E5}"/>
    <cellStyle name="Nota 2 5 4 4 2 4" xfId="35169" xr:uid="{DC3BDB8D-EEDB-45AE-951F-781416F18FB7}"/>
    <cellStyle name="Nota 2 5 4 4 2 4 2" xfId="35170" xr:uid="{BF7FBACB-6577-4AA1-9440-AB176044DFB9}"/>
    <cellStyle name="Nota 2 5 4 4 2 5" xfId="35171" xr:uid="{D571420F-57DD-4DC6-82B7-5A0F382CA5D9}"/>
    <cellStyle name="Nota 2 5 4 4 3" xfId="35172" xr:uid="{053DA1ED-18F2-4A80-94E9-0FDE51D1A306}"/>
    <cellStyle name="Nota 2 5 4 4 3 2" xfId="35173" xr:uid="{7A149722-A2FA-475C-8DE2-3E5B194593C9}"/>
    <cellStyle name="Nota 2 5 4 4 3 3" xfId="57332" xr:uid="{3F97D01B-2CC7-41C1-8AD0-492783A21C9F}"/>
    <cellStyle name="Nota 2 5 4 4 4" xfId="35174" xr:uid="{42342002-8C56-47C5-90D3-1A7D586A437A}"/>
    <cellStyle name="Nota 2 5 4 4 4 2" xfId="35175" xr:uid="{FBA1C77B-AA9F-45CB-91EF-508752419E4D}"/>
    <cellStyle name="Nota 2 5 4 4 5" xfId="35176" xr:uid="{39201F04-F3EE-4BF0-BA79-AD4D43F50EC6}"/>
    <cellStyle name="Nota 2 5 4 5" xfId="35177" xr:uid="{721F083F-BB12-4050-94A5-7D922A9A3D12}"/>
    <cellStyle name="Nota 2 5 4 5 2" xfId="35178" xr:uid="{E9D5C68F-1864-455C-B5C9-3123AAA22279}"/>
    <cellStyle name="Nota 2 5 4 5 2 2" xfId="35179" xr:uid="{BB6F1980-E84E-4880-BD5D-E719F1384138}"/>
    <cellStyle name="Nota 2 5 4 5 2 3" xfId="57333" xr:uid="{C2CD4B88-4697-45DC-AF56-A4782CF9FE75}"/>
    <cellStyle name="Nota 2 5 4 5 3" xfId="35180" xr:uid="{D79A1BB9-142A-4D95-9D43-F8864A8B8FDF}"/>
    <cellStyle name="Nota 2 5 4 5 3 2" xfId="35181" xr:uid="{4062B6F2-4166-4011-8135-B92C2AF4413E}"/>
    <cellStyle name="Nota 2 5 4 5 4" xfId="35182" xr:uid="{F0F7ECEE-270A-406F-AFB6-EDB6692BAED8}"/>
    <cellStyle name="Nota 2 5 4 6" xfId="35183" xr:uid="{B554207B-EC3F-48E4-87DE-F743EE0B86C1}"/>
    <cellStyle name="Nota 2 5 4 6 2" xfId="35184" xr:uid="{239D380A-357C-4F86-88D4-5EDD58471736}"/>
    <cellStyle name="Nota 2 5 4 6 2 2" xfId="35185" xr:uid="{08BB71A9-51DE-4744-AE1D-8D487B62CA1D}"/>
    <cellStyle name="Nota 2 5 4 6 2 2 2" xfId="35186" xr:uid="{0563A743-F497-43F1-813C-6C2038F82859}"/>
    <cellStyle name="Nota 2 5 4 6 2 3" xfId="35187" xr:uid="{7F6DB9BA-5F1E-4158-9A5B-FA2114F70AE6}"/>
    <cellStyle name="Nota 2 5 4 6 3" xfId="35188" xr:uid="{4BC2F711-1E6C-4D12-A461-3328917D914C}"/>
    <cellStyle name="Nota 2 5 4 6 3 2" xfId="35189" xr:uid="{F200D11F-0A9C-4772-A17B-466AC77209D0}"/>
    <cellStyle name="Nota 2 5 4 6 4" xfId="35190" xr:uid="{DA339A11-C6A3-4528-9736-3161B57D0944}"/>
    <cellStyle name="Nota 2 5 4 6 4 2" xfId="35191" xr:uid="{B21D5113-B1FC-4734-B759-1B72F11D8278}"/>
    <cellStyle name="Nota 2 5 4 6 5" xfId="35192" xr:uid="{BD30B1C0-9378-45C1-A808-A674AB3D4C0D}"/>
    <cellStyle name="Nota 2 5 4 7" xfId="35193" xr:uid="{BF316055-EED8-4519-A08D-228B71DE19AA}"/>
    <cellStyle name="Nota 2 5 4 7 2" xfId="35194" xr:uid="{8C44B0BF-F456-476E-ACF3-A50F9E2D864A}"/>
    <cellStyle name="Nota 2 5 4 7 2 2" xfId="35195" xr:uid="{29C8E656-F0ED-4277-95D2-340615DE735C}"/>
    <cellStyle name="Nota 2 5 4 7 3" xfId="35196" xr:uid="{5C36E288-F8FA-483F-96E5-3599FB53DCDF}"/>
    <cellStyle name="Nota 2 5 4 7 3 2" xfId="35197" xr:uid="{214E117C-0D98-4A56-BAF7-ECACFA05860A}"/>
    <cellStyle name="Nota 2 5 4 7 4" xfId="35198" xr:uid="{9235BB51-5A97-444E-940D-D509BEEFAB13}"/>
    <cellStyle name="Nota 2 5 4 8" xfId="35199" xr:uid="{9B34A5CB-7583-472D-96C4-843C118C91F5}"/>
    <cellStyle name="Nota 2 5 4 8 2" xfId="35200" xr:uid="{60E94FD1-9290-4B5C-9F0C-E02B05D6303E}"/>
    <cellStyle name="Nota 2 5 4 9" xfId="35201" xr:uid="{C7441880-3AB8-463D-95FF-0736E23A2411}"/>
    <cellStyle name="Nota 2 5 5" xfId="4030" xr:uid="{CCDB446A-06A4-4E47-A0F3-3D0E82D88222}"/>
    <cellStyle name="Nota 2 5 5 2" xfId="35202" xr:uid="{5E0F9BD0-0C7E-4ABF-AD90-0AC2A22B6C5E}"/>
    <cellStyle name="Nota 2 5 5 2 2" xfId="35203" xr:uid="{C52A8135-E4F3-45DC-8FB2-D61803E1E91B}"/>
    <cellStyle name="Nota 2 5 5 2 2 2" xfId="35204" xr:uid="{298931E8-C989-42E3-AE65-63F240C1E76C}"/>
    <cellStyle name="Nota 2 5 5 2 2 2 2" xfId="35205" xr:uid="{F5B001B4-1E27-4270-90CF-138C1CA02588}"/>
    <cellStyle name="Nota 2 5 5 2 2 2 2 2" xfId="35206" xr:uid="{D978A5CA-69C8-4474-AB86-225988B86CDB}"/>
    <cellStyle name="Nota 2 5 5 2 2 2 3" xfId="35207" xr:uid="{270E261F-39B7-45B8-9DD6-C6DD422366FD}"/>
    <cellStyle name="Nota 2 5 5 2 2 3" xfId="35208" xr:uid="{9FDC000E-6128-4528-A1CF-8DF26736D6A8}"/>
    <cellStyle name="Nota 2 5 5 2 2 3 2" xfId="35209" xr:uid="{2F60F486-C935-4417-AECA-3CFB35D4BD63}"/>
    <cellStyle name="Nota 2 5 5 2 2 4" xfId="35210" xr:uid="{36BD8B7A-A7FE-4D50-BA42-8B3B0BF8A870}"/>
    <cellStyle name="Nota 2 5 5 2 2 4 2" xfId="35211" xr:uid="{9D122906-82AE-4495-89B4-09760B4B68C9}"/>
    <cellStyle name="Nota 2 5 5 2 2 5" xfId="35212" xr:uid="{76B38DC8-96E6-4086-BAD6-14FA35750AD9}"/>
    <cellStyle name="Nota 2 5 5 2 3" xfId="35213" xr:uid="{D3C50A97-0DDD-45EE-960A-C8A9EA056E79}"/>
    <cellStyle name="Nota 2 5 5 2 3 2" xfId="35214" xr:uid="{5DCC2904-B1E7-4E45-8C84-56BD62469750}"/>
    <cellStyle name="Nota 2 5 5 2 3 3" xfId="57334" xr:uid="{9FE93FFF-CF83-40EB-8248-42169B0C31BA}"/>
    <cellStyle name="Nota 2 5 5 2 4" xfId="35215" xr:uid="{61CD296D-CC23-46AD-A724-7F58ED4FB35E}"/>
    <cellStyle name="Nota 2 5 5 2 4 2" xfId="35216" xr:uid="{5F4F9A80-B1BE-45BD-AC38-E69EADD3C023}"/>
    <cellStyle name="Nota 2 5 5 2 5" xfId="35217" xr:uid="{AB2962D3-ADD6-4DA2-90F1-6AEDEFEEC242}"/>
    <cellStyle name="Nota 2 5 5 3" xfId="35218" xr:uid="{67ACBF5D-FF4F-4962-97F1-A956F09BEB53}"/>
    <cellStyle name="Nota 2 5 5 3 2" xfId="35219" xr:uid="{0D379351-39E6-4C6F-927F-1C31DBEFCA94}"/>
    <cellStyle name="Nota 2 5 5 3 2 2" xfId="35220" xr:uid="{62698428-560C-4040-94D7-B0D3ECBA55CF}"/>
    <cellStyle name="Nota 2 5 5 3 2 3" xfId="57335" xr:uid="{04262C03-B869-46A7-9C56-DB1A8BBA3A31}"/>
    <cellStyle name="Nota 2 5 5 3 3" xfId="35221" xr:uid="{44004E87-3565-4300-B5D4-DFEF408583CB}"/>
    <cellStyle name="Nota 2 5 5 3 3 2" xfId="35222" xr:uid="{2F7BBD5D-AE4D-457C-8AC7-22204D102431}"/>
    <cellStyle name="Nota 2 5 5 3 4" xfId="35223" xr:uid="{7D18BAA5-D553-40D3-A293-314D2F55F154}"/>
    <cellStyle name="Nota 2 5 5 4" xfId="35224" xr:uid="{1484747E-A3C1-453B-938B-276500B9797C}"/>
    <cellStyle name="Nota 2 5 5 4 2" xfId="35225" xr:uid="{64E83903-6285-4BAB-8852-CE0598B6F144}"/>
    <cellStyle name="Nota 2 5 5 4 2 2" xfId="35226" xr:uid="{B0DE048C-0366-49F6-B288-571446871B28}"/>
    <cellStyle name="Nota 2 5 5 4 2 2 2" xfId="35227" xr:uid="{0EE3348C-B7A8-4463-8477-38A33326541A}"/>
    <cellStyle name="Nota 2 5 5 4 2 3" xfId="35228" xr:uid="{E1304812-662A-46BE-AE45-0A6D270A6801}"/>
    <cellStyle name="Nota 2 5 5 4 3" xfId="35229" xr:uid="{22687C1F-F93D-4DAE-84C5-02B9DBC15E0C}"/>
    <cellStyle name="Nota 2 5 5 4 3 2" xfId="35230" xr:uid="{18DEBFFD-E4ED-47D1-A81C-B29EC48E1130}"/>
    <cellStyle name="Nota 2 5 5 4 4" xfId="35231" xr:uid="{BFAA221F-4966-48CE-A3FF-E135227DF92F}"/>
    <cellStyle name="Nota 2 5 5 4 4 2" xfId="35232" xr:uid="{33A84DC1-C332-424A-97EA-2F51F226C712}"/>
    <cellStyle name="Nota 2 5 5 4 5" xfId="35233" xr:uid="{39E5DC09-6020-405C-8D20-2D3255663587}"/>
    <cellStyle name="Nota 2 5 5 5" xfId="35234" xr:uid="{E27CF7AC-4B0C-45A4-A9A7-EA9B0C18D7CC}"/>
    <cellStyle name="Nota 2 5 5 5 2" xfId="35235" xr:uid="{668E878E-B007-4EE1-9429-BE462E16CEA2}"/>
    <cellStyle name="Nota 2 5 5 5 2 2" xfId="35236" xr:uid="{4084C5AF-EF6B-4EB4-9332-7E0E69695814}"/>
    <cellStyle name="Nota 2 5 5 5 3" xfId="35237" xr:uid="{F688AA9A-0F5F-48DB-A1B3-2BAA875B9063}"/>
    <cellStyle name="Nota 2 5 5 5 3 2" xfId="35238" xr:uid="{FAA7EBA8-7CDC-4665-A3BB-2E392ACFD0F5}"/>
    <cellStyle name="Nota 2 5 5 5 4" xfId="35239" xr:uid="{2F13AE14-B663-455C-A4CC-D3C234C4F0D6}"/>
    <cellStyle name="Nota 2 5 5 6" xfId="35240" xr:uid="{E1BDB2CD-5AA9-4CFB-960A-C327C26B013E}"/>
    <cellStyle name="Nota 2 5 5 6 2" xfId="35241" xr:uid="{CF51AEA1-AE2C-47A5-A0AE-9F72D0F1FACF}"/>
    <cellStyle name="Nota 2 5 5 7" xfId="35242" xr:uid="{7D9619B6-6EED-4655-8BCB-B9F1934442B1}"/>
    <cellStyle name="Nota 2 5 5 8" xfId="35243" xr:uid="{9B2FB02B-54FA-4A13-88C1-54B8D20A43A1}"/>
    <cellStyle name="Nota 2 5 6" xfId="4031" xr:uid="{36A2BE89-F385-4866-AF1E-BE4EBC1CFD48}"/>
    <cellStyle name="Nota 2 5 6 2" xfId="35244" xr:uid="{EEBF1876-EC37-44AC-BBD3-9BDF42612D17}"/>
    <cellStyle name="Nota 2 5 6 2 2" xfId="35245" xr:uid="{BA4E08C4-A33C-4015-8F6D-7920A4A162BE}"/>
    <cellStyle name="Nota 2 5 6 2 2 2" xfId="35246" xr:uid="{4C0E7D3F-5859-45B5-8D5B-76EBC47D48E0}"/>
    <cellStyle name="Nota 2 5 6 2 2 2 2" xfId="35247" xr:uid="{3DF80BB9-47A3-4307-9E82-7D6D9A0238AF}"/>
    <cellStyle name="Nota 2 5 6 2 2 2 2 2" xfId="35248" xr:uid="{50E27622-9176-413C-B6DB-96E4C7083346}"/>
    <cellStyle name="Nota 2 5 6 2 2 2 3" xfId="35249" xr:uid="{30159048-3DC0-4D1C-8F53-33ED95B7C38D}"/>
    <cellStyle name="Nota 2 5 6 2 2 3" xfId="35250" xr:uid="{B483E56A-CF52-475B-8E9F-A6A7AC88CB8B}"/>
    <cellStyle name="Nota 2 5 6 2 2 3 2" xfId="35251" xr:uid="{CC98F906-E573-49C3-99C1-6563DCE9C456}"/>
    <cellStyle name="Nota 2 5 6 2 2 4" xfId="35252" xr:uid="{D9F59187-F34D-4BC5-9873-0AC98CE283CB}"/>
    <cellStyle name="Nota 2 5 6 2 2 4 2" xfId="35253" xr:uid="{1AB73338-4D40-40CB-A52B-768C153EAEB2}"/>
    <cellStyle name="Nota 2 5 6 2 2 5" xfId="35254" xr:uid="{2557CBEC-904A-493F-B7B0-E423969ECBBB}"/>
    <cellStyle name="Nota 2 5 6 2 3" xfId="35255" xr:uid="{BAD38593-4AE6-4ED5-B6BA-0AAF99D76BDC}"/>
    <cellStyle name="Nota 2 5 6 2 3 2" xfId="35256" xr:uid="{98EC4E70-BFAE-44E8-AAB0-87941566F128}"/>
    <cellStyle name="Nota 2 5 6 2 3 3" xfId="57336" xr:uid="{984C6446-2F6C-4C84-A597-98EEB27BDEC3}"/>
    <cellStyle name="Nota 2 5 6 2 4" xfId="35257" xr:uid="{2B597E2C-C715-4B09-8712-A89E40D0C85C}"/>
    <cellStyle name="Nota 2 5 6 2 4 2" xfId="35258" xr:uid="{843AAF18-A499-4000-BCA9-FEE3D9C0E9AE}"/>
    <cellStyle name="Nota 2 5 6 2 5" xfId="35259" xr:uid="{F8D6914D-975A-45AD-8947-B250C5F2945F}"/>
    <cellStyle name="Nota 2 5 6 3" xfId="35260" xr:uid="{44BCC244-F7B8-4521-AFA0-EF302FFB2B09}"/>
    <cellStyle name="Nota 2 5 6 3 2" xfId="35261" xr:uid="{DBDE8D74-6525-4AD1-8481-3DF223EFA4BE}"/>
    <cellStyle name="Nota 2 5 6 3 2 2" xfId="35262" xr:uid="{D3A013E6-FA3A-4E7D-B0EB-F989F8FDF6F7}"/>
    <cellStyle name="Nota 2 5 6 3 2 3" xfId="57337" xr:uid="{E8AE39FE-7363-4B96-9B13-7AEF9B8C4F8A}"/>
    <cellStyle name="Nota 2 5 6 3 3" xfId="35263" xr:uid="{81509BD0-7349-4B1E-A211-C3B68D7CC023}"/>
    <cellStyle name="Nota 2 5 6 3 3 2" xfId="35264" xr:uid="{2D6D2EE7-6F0D-42E8-8656-ADAD6AB9C842}"/>
    <cellStyle name="Nota 2 5 6 3 4" xfId="35265" xr:uid="{B6B96A21-A76E-4E83-AE3F-297D64137629}"/>
    <cellStyle name="Nota 2 5 6 4" xfId="35266" xr:uid="{FFBB04B4-2A16-4632-A373-614E2D9B62AE}"/>
    <cellStyle name="Nota 2 5 6 4 2" xfId="35267" xr:uid="{E6AAD5FB-F9EF-4113-82BF-3B33D0C36560}"/>
    <cellStyle name="Nota 2 5 6 4 2 2" xfId="35268" xr:uid="{72D9264A-5190-4115-9884-D1128F134857}"/>
    <cellStyle name="Nota 2 5 6 4 2 2 2" xfId="35269" xr:uid="{D6084E4B-7487-4DF7-AB05-B304FC526EBC}"/>
    <cellStyle name="Nota 2 5 6 4 2 3" xfId="35270" xr:uid="{BB794D6B-107F-4873-B882-80A928D1DB24}"/>
    <cellStyle name="Nota 2 5 6 4 3" xfId="35271" xr:uid="{8FCDBB9A-B7E6-4C95-8B9A-B07D1D0A1252}"/>
    <cellStyle name="Nota 2 5 6 4 3 2" xfId="35272" xr:uid="{4E5A4ADA-8727-4EC3-85DB-0E3EE2D38A91}"/>
    <cellStyle name="Nota 2 5 6 4 4" xfId="35273" xr:uid="{C44F2053-5F83-4283-B755-597B20B81918}"/>
    <cellStyle name="Nota 2 5 6 4 4 2" xfId="35274" xr:uid="{74BA07F2-68E4-45B5-8D04-19C3E5D9ADC0}"/>
    <cellStyle name="Nota 2 5 6 4 5" xfId="35275" xr:uid="{F42B88A0-3B27-46D1-AA3C-5849A9D90CD8}"/>
    <cellStyle name="Nota 2 5 6 5" xfId="35276" xr:uid="{06604689-7154-4D58-9CDE-49E80CC5694D}"/>
    <cellStyle name="Nota 2 5 6 5 2" xfId="35277" xr:uid="{F9AC0A11-CED6-493D-8941-3F5E0AF46520}"/>
    <cellStyle name="Nota 2 5 6 5 2 2" xfId="35278" xr:uid="{EE9B6FE2-8CF6-4DCA-8590-307AF7509271}"/>
    <cellStyle name="Nota 2 5 6 5 3" xfId="35279" xr:uid="{058D5E85-2731-4BB1-867C-17E671554B11}"/>
    <cellStyle name="Nota 2 5 6 5 3 2" xfId="35280" xr:uid="{5FDB56E1-B877-4D8C-B8E5-8A30C1C75272}"/>
    <cellStyle name="Nota 2 5 6 5 4" xfId="35281" xr:uid="{8FF9E1EC-8810-47DD-8933-6CFA85B66F6E}"/>
    <cellStyle name="Nota 2 5 6 6" xfId="35282" xr:uid="{1F3B78A3-BBFA-4595-B537-B5F86D62294B}"/>
    <cellStyle name="Nota 2 5 6 6 2" xfId="35283" xr:uid="{337E952E-460D-45E3-86BB-CCAF062EF6F2}"/>
    <cellStyle name="Nota 2 5 6 7" xfId="35284" xr:uid="{3000C5C0-92D5-497C-9A06-FD6DFC65B9D7}"/>
    <cellStyle name="Nota 2 5 6 8" xfId="35285" xr:uid="{3D5F57E1-4B90-4D21-B564-9CA182AB6AA4}"/>
    <cellStyle name="Nota 2 5 7" xfId="4032" xr:uid="{7AF8F268-6F97-4B51-9268-52B1D0A25764}"/>
    <cellStyle name="Nota 2 5 7 2" xfId="35286" xr:uid="{E77DF4A4-E93B-456D-9E6E-2B6D88F9CCB0}"/>
    <cellStyle name="Nota 2 5 7 2 2" xfId="35287" xr:uid="{8177A9B5-33E9-4B55-BF88-16642B086C69}"/>
    <cellStyle name="Nota 2 5 7 2 2 2" xfId="35288" xr:uid="{248AA23B-6F6B-460C-8C24-B334879185F3}"/>
    <cellStyle name="Nota 2 5 7 2 2 2 2" xfId="35289" xr:uid="{97C9ABC8-9108-42ED-8012-A713EB1750F4}"/>
    <cellStyle name="Nota 2 5 7 2 2 2 2 2" xfId="35290" xr:uid="{549FA7E5-E5D8-4354-8967-B2189497B83B}"/>
    <cellStyle name="Nota 2 5 7 2 2 2 3" xfId="35291" xr:uid="{F33A1D95-8A5B-4CBB-8C99-23DF575DB321}"/>
    <cellStyle name="Nota 2 5 7 2 2 3" xfId="35292" xr:uid="{1655FAE7-E71A-41C9-8702-2667E34CF786}"/>
    <cellStyle name="Nota 2 5 7 2 2 3 2" xfId="35293" xr:uid="{8EA9679B-ACD9-4CED-92D2-8F11486D9E5D}"/>
    <cellStyle name="Nota 2 5 7 2 2 4" xfId="35294" xr:uid="{E68650AD-094B-43E5-A9F7-DCC8FD2D0A14}"/>
    <cellStyle name="Nota 2 5 7 2 2 4 2" xfId="35295" xr:uid="{4C26B2AF-B59B-48A2-B16A-C3D521A59E22}"/>
    <cellStyle name="Nota 2 5 7 2 2 5" xfId="35296" xr:uid="{8EB7BFB3-EAE6-4082-A993-BCC8B423E8CB}"/>
    <cellStyle name="Nota 2 5 7 2 3" xfId="35297" xr:uid="{EA6C40B9-01CC-4D69-B178-A8287B9B4571}"/>
    <cellStyle name="Nota 2 5 7 2 3 2" xfId="35298" xr:uid="{2D5029C8-12A2-4A51-8DB0-37CE91858060}"/>
    <cellStyle name="Nota 2 5 7 2 3 3" xfId="57338" xr:uid="{4AD60EE7-B898-49BB-A431-82439F60EB90}"/>
    <cellStyle name="Nota 2 5 7 2 4" xfId="35299" xr:uid="{1386F6B5-82A4-48EF-B835-E05BDC0E30EF}"/>
    <cellStyle name="Nota 2 5 7 2 4 2" xfId="35300" xr:uid="{D79C1BAC-0C0F-4B2F-B337-1C0AC8050093}"/>
    <cellStyle name="Nota 2 5 7 2 5" xfId="35301" xr:uid="{19CC41B4-2A40-4D21-87EE-992CA85C306A}"/>
    <cellStyle name="Nota 2 5 7 3" xfId="35302" xr:uid="{7475500E-B1F8-4874-982E-77071B4606DD}"/>
    <cellStyle name="Nota 2 5 7 3 2" xfId="35303" xr:uid="{269D8B83-32FA-4219-B21B-54FAF522237F}"/>
    <cellStyle name="Nota 2 5 7 3 2 2" xfId="35304" xr:uid="{6B065089-7E91-4D9F-A3E6-4A5322D4BCBE}"/>
    <cellStyle name="Nota 2 5 7 3 2 3" xfId="57339" xr:uid="{F2993B2F-5C8C-4630-A93C-2230BB40C106}"/>
    <cellStyle name="Nota 2 5 7 3 3" xfId="35305" xr:uid="{31324433-CBCC-4677-B3CA-189451A42D3A}"/>
    <cellStyle name="Nota 2 5 7 3 3 2" xfId="35306" xr:uid="{602D0996-E9FD-41D5-9057-FB7BD72D1E9E}"/>
    <cellStyle name="Nota 2 5 7 3 4" xfId="35307" xr:uid="{6F49EBD7-8628-4135-878C-4A2B0580540D}"/>
    <cellStyle name="Nota 2 5 7 4" xfId="35308" xr:uid="{410D1095-4BDC-4AE8-B361-D91D72B2AC5B}"/>
    <cellStyle name="Nota 2 5 7 4 2" xfId="35309" xr:uid="{68188DDE-2BB9-4631-88F4-1F24A7184B98}"/>
    <cellStyle name="Nota 2 5 7 4 2 2" xfId="35310" xr:uid="{31C33626-434D-4715-8E5E-B7D8815B6E1E}"/>
    <cellStyle name="Nota 2 5 7 4 2 2 2" xfId="35311" xr:uid="{AE36C132-B70A-4A9F-A25E-3D387CEFB7A3}"/>
    <cellStyle name="Nota 2 5 7 4 2 3" xfId="35312" xr:uid="{36EB3F48-7C8F-422F-8782-86F2159C335A}"/>
    <cellStyle name="Nota 2 5 7 4 3" xfId="35313" xr:uid="{AA61697E-491C-467E-ADB9-56935D5AE89C}"/>
    <cellStyle name="Nota 2 5 7 4 3 2" xfId="35314" xr:uid="{F94DF730-FBF7-48C0-A9D0-85FCCCC2608D}"/>
    <cellStyle name="Nota 2 5 7 4 4" xfId="35315" xr:uid="{62B427C3-7AB4-403C-BC01-D0183F7802DC}"/>
    <cellStyle name="Nota 2 5 7 4 4 2" xfId="35316" xr:uid="{C3DC0312-595F-4429-A9D7-24EA84CD7ECE}"/>
    <cellStyle name="Nota 2 5 7 4 5" xfId="35317" xr:uid="{9B3707C1-5F94-44D5-A16C-5613EC9F7BA6}"/>
    <cellStyle name="Nota 2 5 7 5" xfId="35318" xr:uid="{F6E6F097-9542-4A67-95BA-5593873B4543}"/>
    <cellStyle name="Nota 2 5 7 5 2" xfId="35319" xr:uid="{4C4B3E31-B499-4EA4-8CBF-B2C5A232A876}"/>
    <cellStyle name="Nota 2 5 7 5 2 2" xfId="35320" xr:uid="{23E6A785-5B47-4A31-98CC-84F9FD28A8C9}"/>
    <cellStyle name="Nota 2 5 7 5 3" xfId="35321" xr:uid="{C55EE9A5-028B-47DC-8809-2162D8C37270}"/>
    <cellStyle name="Nota 2 5 7 5 3 2" xfId="35322" xr:uid="{941ED21A-2090-471B-8A67-2BFBA31DFB6B}"/>
    <cellStyle name="Nota 2 5 7 5 4" xfId="35323" xr:uid="{8195C22C-E9D8-4DA6-804F-A41A0F330DB9}"/>
    <cellStyle name="Nota 2 5 7 6" xfId="35324" xr:uid="{76027388-0E6C-4B40-A8B4-6C40E0811E8B}"/>
    <cellStyle name="Nota 2 5 7 6 2" xfId="35325" xr:uid="{BF7364C2-9E9E-44EC-999E-E44436D025C4}"/>
    <cellStyle name="Nota 2 5 7 7" xfId="35326" xr:uid="{BED1F8D8-7B89-44D5-8023-3800B18C7C76}"/>
    <cellStyle name="Nota 2 5 7 8" xfId="35327" xr:uid="{80600D68-B7DE-4714-9BC9-7A71730905D3}"/>
    <cellStyle name="Nota 2 5 8" xfId="35328" xr:uid="{F111C387-09A2-485B-855F-DFF85B175E6D}"/>
    <cellStyle name="Nota 2 5 8 2" xfId="35329" xr:uid="{139B7D83-8F8A-47F1-B59B-E8952BF87F9F}"/>
    <cellStyle name="Nota 2 5 8 2 2" xfId="35330" xr:uid="{3242ED2E-B384-4330-98BD-37FBD0F85AFD}"/>
    <cellStyle name="Nota 2 5 8 2 2 2" xfId="35331" xr:uid="{07B16EEE-7E26-46D8-8C60-3A6B5F34E963}"/>
    <cellStyle name="Nota 2 5 8 2 2 2 2" xfId="35332" xr:uid="{A8678532-11B0-49C4-8334-AB9D45752CB8}"/>
    <cellStyle name="Nota 2 5 8 2 2 3" xfId="35333" xr:uid="{D5F8B03F-5FB8-4F7A-993B-5621DB62B41E}"/>
    <cellStyle name="Nota 2 5 8 2 3" xfId="35334" xr:uid="{0BF07926-230B-4A87-9652-E7C3CA2B8398}"/>
    <cellStyle name="Nota 2 5 8 2 3 2" xfId="35335" xr:uid="{B00091FD-EF12-4CD8-A16B-892B20DA2CD6}"/>
    <cellStyle name="Nota 2 5 8 2 4" xfId="35336" xr:uid="{D567E082-4A82-457A-A974-07B7CE669901}"/>
    <cellStyle name="Nota 2 5 8 2 4 2" xfId="35337" xr:uid="{B7D59F16-F6C1-4548-B3F1-9CAA9296C755}"/>
    <cellStyle name="Nota 2 5 8 2 5" xfId="35338" xr:uid="{CA4C70FB-7FE2-4ACA-B79E-6C700187D74C}"/>
    <cellStyle name="Nota 2 5 8 3" xfId="35339" xr:uid="{E2D7E6C2-5714-4F2B-99D5-8968EE3BFD91}"/>
    <cellStyle name="Nota 2 5 8 3 2" xfId="35340" xr:uid="{FFC39FAD-69C3-4AD5-AE83-5021D8857081}"/>
    <cellStyle name="Nota 2 5 8 3 3" xfId="57340" xr:uid="{D6E244F4-94D2-4B59-BED4-163436D88BA7}"/>
    <cellStyle name="Nota 2 5 8 4" xfId="35341" xr:uid="{E2A14F96-952D-44AB-BB77-9410ADC5C4C0}"/>
    <cellStyle name="Nota 2 5 8 4 2" xfId="35342" xr:uid="{F08A9C47-A2CF-4271-8D48-0C35FDD004D6}"/>
    <cellStyle name="Nota 2 5 8 5" xfId="35343" xr:uid="{036B655F-E9B7-40D0-91CD-037A83609251}"/>
    <cellStyle name="Nota 2 5 9" xfId="35344" xr:uid="{FC1AB616-92F1-4DC5-9503-4D44FAAA2CA0}"/>
    <cellStyle name="Nota 2 5 9 2" xfId="35345" xr:uid="{950320DC-11AB-4C4B-830B-7E7E2C6F3510}"/>
    <cellStyle name="Nota 2 5 9 2 2" xfId="35346" xr:uid="{875AF890-1F1F-414F-AB8F-D09D8EEC7400}"/>
    <cellStyle name="Nota 2 5 9 2 3" xfId="57341" xr:uid="{E7E4D955-A961-4F0A-9595-529024BA633B}"/>
    <cellStyle name="Nota 2 5 9 3" xfId="35347" xr:uid="{57AED47F-8809-49A4-8D54-EED446FD0660}"/>
    <cellStyle name="Nota 2 5 9 3 2" xfId="35348" xr:uid="{1F29E5AE-2C6B-452E-98CA-7A26BC15383F}"/>
    <cellStyle name="Nota 2 5 9 4" xfId="35349" xr:uid="{C12AFE6A-2E23-4C61-9EA7-98DFD3137AB9}"/>
    <cellStyle name="Nota 2 6" xfId="4033" xr:uid="{01B3C3C8-65EA-4D13-B544-28F4AC82D2EB}"/>
    <cellStyle name="Nota 2 6 10" xfId="35350" xr:uid="{47D8674D-A8D1-4C79-B0E3-512881538F7F}"/>
    <cellStyle name="Nota 2 6 10 2" xfId="35351" xr:uid="{C85081C6-E6C2-458C-B0B0-7386B9DB7780}"/>
    <cellStyle name="Nota 2 6 10 2 2" xfId="35352" xr:uid="{D4B083A8-B57E-43C7-840D-ADCC92BA20AD}"/>
    <cellStyle name="Nota 2 6 10 2 2 2" xfId="35353" xr:uid="{28B780AA-C92B-4395-AC4A-569C5A365D6A}"/>
    <cellStyle name="Nota 2 6 10 2 3" xfId="35354" xr:uid="{93CD2B9D-2FF1-4F96-AC5D-8AE4F4240715}"/>
    <cellStyle name="Nota 2 6 10 3" xfId="35355" xr:uid="{0A80B799-2120-43A3-B6B3-F2ADF1BF98F8}"/>
    <cellStyle name="Nota 2 6 10 3 2" xfId="35356" xr:uid="{95FF2A97-72B0-4D97-BD73-23D87BC125FC}"/>
    <cellStyle name="Nota 2 6 10 4" xfId="35357" xr:uid="{F1B3C0A2-AAEB-4E0A-9AA4-3C4CD7D8B6CB}"/>
    <cellStyle name="Nota 2 6 10 4 2" xfId="35358" xr:uid="{A59278A9-D69E-426F-83E7-C04DED2C0811}"/>
    <cellStyle name="Nota 2 6 10 5" xfId="35359" xr:uid="{101B9DDB-46A9-4F70-B01B-1AF67D42D35A}"/>
    <cellStyle name="Nota 2 6 11" xfId="35360" xr:uid="{8EEEB348-A2F9-498A-9D99-77093C45CE1B}"/>
    <cellStyle name="Nota 2 6 11 2" xfId="35361" xr:uid="{32B0BD24-12AA-4BAF-910C-D89F62136813}"/>
    <cellStyle name="Nota 2 6 11 2 2" xfId="35362" xr:uid="{C3DD032A-7243-4C2A-BC31-67EDD7D96877}"/>
    <cellStyle name="Nota 2 6 11 3" xfId="35363" xr:uid="{BB6C3442-1713-47A8-9FEA-A3B497B03B2D}"/>
    <cellStyle name="Nota 2 6 11 3 2" xfId="35364" xr:uid="{794BC0E5-121B-40F9-8A84-51EE0D781C96}"/>
    <cellStyle name="Nota 2 6 11 4" xfId="35365" xr:uid="{E220F3D2-17D9-4199-89CE-D53353C24C43}"/>
    <cellStyle name="Nota 2 6 12" xfId="35366" xr:uid="{410E74A9-A725-4744-BD08-95A8479CB014}"/>
    <cellStyle name="Nota 2 6 12 2" xfId="35367" xr:uid="{D1A3D206-51A0-4FAD-8402-19D2C4F2DD50}"/>
    <cellStyle name="Nota 2 6 13" xfId="35368" xr:uid="{D889C31F-7A76-4D45-A293-7F1FA6A9071F}"/>
    <cellStyle name="Nota 2 6 14" xfId="35369" xr:uid="{0B69FDCC-2282-45FB-9B0B-642FABA49EC9}"/>
    <cellStyle name="Nota 2 6 2" xfId="4034" xr:uid="{7A796F66-2BD1-4D06-97C9-135DCBDED470}"/>
    <cellStyle name="Nota 2 6 2 10" xfId="35370" xr:uid="{9DE84C03-D89C-4F61-823E-69D020FCD0C0}"/>
    <cellStyle name="Nota 2 6 2 10 2" xfId="35371" xr:uid="{9507331A-6519-4295-9A11-1764D13379FC}"/>
    <cellStyle name="Nota 2 6 2 11" xfId="35372" xr:uid="{C29A47BA-A28F-4C40-94DA-F7A42FE184A3}"/>
    <cellStyle name="Nota 2 6 2 12" xfId="35373" xr:uid="{7DFE234E-90B0-442E-9A11-A13E0A3CD359}"/>
    <cellStyle name="Nota 2 6 2 2" xfId="4035" xr:uid="{07042ECD-F565-4CAB-9653-5F115F1C2C50}"/>
    <cellStyle name="Nota 2 6 2 2 10" xfId="35374" xr:uid="{B6D3A765-E5D6-401C-A79C-526D31279D43}"/>
    <cellStyle name="Nota 2 6 2 2 2" xfId="4036" xr:uid="{1A992EA3-45A6-4430-AD2B-A9C9D20DAF7D}"/>
    <cellStyle name="Nota 2 6 2 2 2 2" xfId="35375" xr:uid="{134F31FE-749E-437C-B070-2C51F8FB2922}"/>
    <cellStyle name="Nota 2 6 2 2 2 2 2" xfId="35376" xr:uid="{462C5B3E-0A6D-41CF-95E0-ED0ABC8520E3}"/>
    <cellStyle name="Nota 2 6 2 2 2 2 2 2" xfId="35377" xr:uid="{5D5DE7C7-D785-4844-B9D5-1EA22037296C}"/>
    <cellStyle name="Nota 2 6 2 2 2 2 2 2 2" xfId="35378" xr:uid="{5A28488E-A5E1-436C-BCCA-586FE3D0914A}"/>
    <cellStyle name="Nota 2 6 2 2 2 2 2 2 2 2" xfId="35379" xr:uid="{47164CF2-63CE-48F6-865B-2F49FEF127E2}"/>
    <cellStyle name="Nota 2 6 2 2 2 2 2 2 3" xfId="35380" xr:uid="{84312F4B-9918-41D6-AF12-0FE4F35034F6}"/>
    <cellStyle name="Nota 2 6 2 2 2 2 2 3" xfId="35381" xr:uid="{EE0E8A25-3B88-4DEF-A24D-3588642CE7AC}"/>
    <cellStyle name="Nota 2 6 2 2 2 2 2 3 2" xfId="35382" xr:uid="{61B6F2D5-7795-4B2A-A03F-DC07DFE1F4BA}"/>
    <cellStyle name="Nota 2 6 2 2 2 2 2 4" xfId="35383" xr:uid="{CAA7F1F6-3D63-442B-B8ED-2439D4C631F0}"/>
    <cellStyle name="Nota 2 6 2 2 2 2 2 4 2" xfId="35384" xr:uid="{D4379ABE-06B7-477A-B14C-13248BFFC5E5}"/>
    <cellStyle name="Nota 2 6 2 2 2 2 2 5" xfId="35385" xr:uid="{922E237B-9F16-4828-8331-6E2BF6347DB2}"/>
    <cellStyle name="Nota 2 6 2 2 2 2 3" xfId="35386" xr:uid="{577993E3-ECA7-4D51-BE50-E13D6147CF17}"/>
    <cellStyle name="Nota 2 6 2 2 2 2 3 2" xfId="35387" xr:uid="{BB4C5550-1027-498E-9CB9-5CBECD5C75FD}"/>
    <cellStyle name="Nota 2 6 2 2 2 2 3 3" xfId="57342" xr:uid="{63EE6EFB-9F7E-4257-B856-F27E3384C49B}"/>
    <cellStyle name="Nota 2 6 2 2 2 2 4" xfId="35388" xr:uid="{30C54910-D90A-4615-BEC6-BC922CCA0840}"/>
    <cellStyle name="Nota 2 6 2 2 2 2 4 2" xfId="35389" xr:uid="{9270AB7D-A769-4D95-B6C1-4145807CC0BD}"/>
    <cellStyle name="Nota 2 6 2 2 2 2 5" xfId="35390" xr:uid="{081BB6BD-3D2C-4A82-8CE8-57ACC9C45DA3}"/>
    <cellStyle name="Nota 2 6 2 2 2 3" xfId="35391" xr:uid="{60CE97FF-F178-41AC-BA95-DF25AB4EAC1A}"/>
    <cellStyle name="Nota 2 6 2 2 2 3 2" xfId="35392" xr:uid="{282A0DF5-9887-496F-B0EB-4A82F66913A1}"/>
    <cellStyle name="Nota 2 6 2 2 2 3 2 2" xfId="35393" xr:uid="{7128B19E-F1B5-4137-B2D6-BC2292D03760}"/>
    <cellStyle name="Nota 2 6 2 2 2 3 2 3" xfId="57343" xr:uid="{69248074-13EC-4885-8A47-82952D6AC381}"/>
    <cellStyle name="Nota 2 6 2 2 2 3 3" xfId="35394" xr:uid="{FF60FB9E-C1ED-4DDC-A2EC-E49656E1BB69}"/>
    <cellStyle name="Nota 2 6 2 2 2 3 3 2" xfId="35395" xr:uid="{398ABBA1-047C-472D-B0A4-736CD1D89D0B}"/>
    <cellStyle name="Nota 2 6 2 2 2 3 4" xfId="35396" xr:uid="{6B12E4B3-2286-4862-8157-8236214C365F}"/>
    <cellStyle name="Nota 2 6 2 2 2 4" xfId="35397" xr:uid="{71375309-CA5E-4E9F-8E07-5BBBD2536E99}"/>
    <cellStyle name="Nota 2 6 2 2 2 4 2" xfId="35398" xr:uid="{F60D73A8-7722-4AE6-B917-9214E766C914}"/>
    <cellStyle name="Nota 2 6 2 2 2 4 2 2" xfId="35399" xr:uid="{37BAF4A5-F7A1-47F5-BD05-2DE6F49BFB68}"/>
    <cellStyle name="Nota 2 6 2 2 2 4 2 2 2" xfId="35400" xr:uid="{96D409E7-817A-4400-8018-CE54DE755D9F}"/>
    <cellStyle name="Nota 2 6 2 2 2 4 2 3" xfId="35401" xr:uid="{8300AD0C-EE03-477C-8F07-43703114C56E}"/>
    <cellStyle name="Nota 2 6 2 2 2 4 3" xfId="35402" xr:uid="{1FFBC964-3A0E-488D-9DCC-F1DA83CCB6D4}"/>
    <cellStyle name="Nota 2 6 2 2 2 4 3 2" xfId="35403" xr:uid="{FB163B51-0102-4234-80BF-4A1339DBE031}"/>
    <cellStyle name="Nota 2 6 2 2 2 4 4" xfId="35404" xr:uid="{82F350ED-AAC5-41FC-BE7F-56D46C7FB2D9}"/>
    <cellStyle name="Nota 2 6 2 2 2 4 4 2" xfId="35405" xr:uid="{23694294-60F7-4F05-B911-B285B8B74E9B}"/>
    <cellStyle name="Nota 2 6 2 2 2 4 5" xfId="35406" xr:uid="{34A9B2CF-23E5-47CB-8867-B01B7ADCF4C9}"/>
    <cellStyle name="Nota 2 6 2 2 2 5" xfId="35407" xr:uid="{3D1D0813-AB25-4BE3-A247-46D25637E297}"/>
    <cellStyle name="Nota 2 6 2 2 2 5 2" xfId="35408" xr:uid="{3CB66415-37E7-45A3-B6A5-497244EE7CC4}"/>
    <cellStyle name="Nota 2 6 2 2 2 5 2 2" xfId="35409" xr:uid="{2987FECC-03CC-44A0-8446-44C085AFE0DE}"/>
    <cellStyle name="Nota 2 6 2 2 2 5 3" xfId="35410" xr:uid="{E6B6EB18-A1CF-4FFD-8434-EA290229C156}"/>
    <cellStyle name="Nota 2 6 2 2 2 5 3 2" xfId="35411" xr:uid="{B2028F42-ADBD-4ACD-94E1-55D2344FC5E4}"/>
    <cellStyle name="Nota 2 6 2 2 2 5 4" xfId="35412" xr:uid="{C9D2216E-1967-4712-B5CB-E5EDC732BE58}"/>
    <cellStyle name="Nota 2 6 2 2 2 6" xfId="35413" xr:uid="{344F3905-3178-4821-9B4A-89088628BD5C}"/>
    <cellStyle name="Nota 2 6 2 2 2 6 2" xfId="35414" xr:uid="{436D3262-8C48-4ECF-B463-78C08F264AB7}"/>
    <cellStyle name="Nota 2 6 2 2 2 7" xfId="35415" xr:uid="{9D1B2681-4ED0-429E-A415-E3C1AE95D6B2}"/>
    <cellStyle name="Nota 2 6 2 2 2 8" xfId="35416" xr:uid="{EF74B605-3102-4BDF-8DFE-62F0AC6A11C6}"/>
    <cellStyle name="Nota 2 6 2 2 3" xfId="4037" xr:uid="{8B55FB37-93D1-4C82-A896-4165FE56F237}"/>
    <cellStyle name="Nota 2 6 2 2 3 2" xfId="35417" xr:uid="{1454DF17-ED0D-4254-9A1C-A76A2DEA2B01}"/>
    <cellStyle name="Nota 2 6 2 2 3 2 2" xfId="35418" xr:uid="{C74F8CC1-97A0-461E-A99B-AAA98088B7C2}"/>
    <cellStyle name="Nota 2 6 2 2 3 2 2 2" xfId="35419" xr:uid="{CB759A93-4216-438D-9DE5-D5B970EDC974}"/>
    <cellStyle name="Nota 2 6 2 2 3 2 2 2 2" xfId="35420" xr:uid="{E587058B-5773-4598-9639-4EF8B955438D}"/>
    <cellStyle name="Nota 2 6 2 2 3 2 2 2 2 2" xfId="35421" xr:uid="{E432D44B-C7CF-445E-A3A0-8ACCF17DEFC6}"/>
    <cellStyle name="Nota 2 6 2 2 3 2 2 2 3" xfId="35422" xr:uid="{D81F3D0B-2B88-44DE-8B70-79FFE6BDD252}"/>
    <cellStyle name="Nota 2 6 2 2 3 2 2 3" xfId="35423" xr:uid="{3DF805D3-0A63-4179-A497-AF4E9AB51532}"/>
    <cellStyle name="Nota 2 6 2 2 3 2 2 3 2" xfId="35424" xr:uid="{5E4D52FB-E441-4073-9C99-EE476DBA545C}"/>
    <cellStyle name="Nota 2 6 2 2 3 2 2 4" xfId="35425" xr:uid="{7DF777AB-B573-478D-A5F5-A39B957A28AC}"/>
    <cellStyle name="Nota 2 6 2 2 3 2 2 4 2" xfId="35426" xr:uid="{1E165167-3091-4FD5-AC71-0EB919991037}"/>
    <cellStyle name="Nota 2 6 2 2 3 2 2 5" xfId="35427" xr:uid="{806E807C-3C5C-43AD-A721-FF8F4C1C044E}"/>
    <cellStyle name="Nota 2 6 2 2 3 2 3" xfId="35428" xr:uid="{890A7A1F-AC97-4458-B127-A347513E8ED4}"/>
    <cellStyle name="Nota 2 6 2 2 3 2 3 2" xfId="35429" xr:uid="{4FA37C28-23BC-460A-A2C5-13EA5EBE608F}"/>
    <cellStyle name="Nota 2 6 2 2 3 2 3 3" xfId="57344" xr:uid="{EA9FE575-14CE-44B7-BFA6-5735735D2F44}"/>
    <cellStyle name="Nota 2 6 2 2 3 2 4" xfId="35430" xr:uid="{A975FDEA-91DE-4F5C-82C7-1CA07AD14F4A}"/>
    <cellStyle name="Nota 2 6 2 2 3 2 4 2" xfId="35431" xr:uid="{38E16C2C-27B9-4BA3-BE11-1B33E0F51721}"/>
    <cellStyle name="Nota 2 6 2 2 3 2 5" xfId="35432" xr:uid="{E8B189AC-EC62-417E-8EE7-A34326F9BD82}"/>
    <cellStyle name="Nota 2 6 2 2 3 3" xfId="35433" xr:uid="{47841F25-17EB-4311-A6A5-A97870671E13}"/>
    <cellStyle name="Nota 2 6 2 2 3 3 2" xfId="35434" xr:uid="{502082A3-2CE6-4458-A654-0C7CF9022AE2}"/>
    <cellStyle name="Nota 2 6 2 2 3 3 2 2" xfId="35435" xr:uid="{53112E94-86EF-4265-8CE2-961EBB1FAE5C}"/>
    <cellStyle name="Nota 2 6 2 2 3 3 2 3" xfId="57345" xr:uid="{ED743E62-BDC3-472A-86A4-BC6B877AB499}"/>
    <cellStyle name="Nota 2 6 2 2 3 3 3" xfId="35436" xr:uid="{BA5B2DB0-E1C0-49D3-9ED1-9ADB6FBB5363}"/>
    <cellStyle name="Nota 2 6 2 2 3 3 3 2" xfId="35437" xr:uid="{FB4B2D55-2F4A-45F2-948A-D9899F46FAC1}"/>
    <cellStyle name="Nota 2 6 2 2 3 3 4" xfId="35438" xr:uid="{C9DFB7BE-C87B-44B4-99DD-E450CE744B85}"/>
    <cellStyle name="Nota 2 6 2 2 3 4" xfId="35439" xr:uid="{5E8F7323-001C-45E5-9A7D-BF9A9DA30844}"/>
    <cellStyle name="Nota 2 6 2 2 3 4 2" xfId="35440" xr:uid="{C2BA7354-A574-4028-B315-48AAE005795E}"/>
    <cellStyle name="Nota 2 6 2 2 3 4 2 2" xfId="35441" xr:uid="{D86327B2-6290-4A59-8688-B47063030110}"/>
    <cellStyle name="Nota 2 6 2 2 3 4 2 2 2" xfId="35442" xr:uid="{56D0CD0F-9409-447C-B1F6-644B353871EE}"/>
    <cellStyle name="Nota 2 6 2 2 3 4 2 3" xfId="35443" xr:uid="{FA0210A4-FA88-4D65-8432-E1944B972909}"/>
    <cellStyle name="Nota 2 6 2 2 3 4 3" xfId="35444" xr:uid="{E1A9F380-94CA-484E-BF63-141243827547}"/>
    <cellStyle name="Nota 2 6 2 2 3 4 3 2" xfId="35445" xr:uid="{D1D409A5-E1AF-4411-885F-D67839EFB63F}"/>
    <cellStyle name="Nota 2 6 2 2 3 4 4" xfId="35446" xr:uid="{738F13B2-32B1-4F83-ADD2-C9C74FE09CEF}"/>
    <cellStyle name="Nota 2 6 2 2 3 4 4 2" xfId="35447" xr:uid="{04512A18-F64B-4DCB-8D87-35C92B00B4D2}"/>
    <cellStyle name="Nota 2 6 2 2 3 4 5" xfId="35448" xr:uid="{538BC6CF-EAC9-4981-B80C-76418F898161}"/>
    <cellStyle name="Nota 2 6 2 2 3 5" xfId="35449" xr:uid="{DE3ADCCB-6FDC-4131-927B-DC13CC7643B7}"/>
    <cellStyle name="Nota 2 6 2 2 3 5 2" xfId="35450" xr:uid="{45135EB6-0B3E-4DB7-BAFE-A721BCF61498}"/>
    <cellStyle name="Nota 2 6 2 2 3 5 2 2" xfId="35451" xr:uid="{4FACC49A-3B03-49BF-B473-8EEF1309DD3E}"/>
    <cellStyle name="Nota 2 6 2 2 3 5 3" xfId="35452" xr:uid="{02461D3E-0C9A-4F8A-B448-6B0C0A85805E}"/>
    <cellStyle name="Nota 2 6 2 2 3 5 3 2" xfId="35453" xr:uid="{D32DB9EA-5A59-42C5-AAF2-F9F10AB96D55}"/>
    <cellStyle name="Nota 2 6 2 2 3 5 4" xfId="35454" xr:uid="{57907487-347A-4E79-9D6A-F50CEDBCE569}"/>
    <cellStyle name="Nota 2 6 2 2 3 6" xfId="35455" xr:uid="{56E538AC-A513-4A5E-8DED-0C8885A460B8}"/>
    <cellStyle name="Nota 2 6 2 2 3 6 2" xfId="35456" xr:uid="{EB6B7686-8D42-47E0-B5D4-FC89987E7EB8}"/>
    <cellStyle name="Nota 2 6 2 2 3 7" xfId="35457" xr:uid="{A2145F4C-0FBA-402F-8B75-76C9A420FAD8}"/>
    <cellStyle name="Nota 2 6 2 2 3 8" xfId="35458" xr:uid="{C860D85E-18A6-46E2-A2B0-00549431117E}"/>
    <cellStyle name="Nota 2 6 2 2 4" xfId="35459" xr:uid="{F70CFE23-F3C6-4642-AC29-3553F99E11EF}"/>
    <cellStyle name="Nota 2 6 2 2 4 2" xfId="35460" xr:uid="{F7D76F09-0454-4F69-9C96-13883F2D3B87}"/>
    <cellStyle name="Nota 2 6 2 2 4 2 2" xfId="35461" xr:uid="{0DD60B36-03A2-4FA6-AAF0-BE1DCC2899EE}"/>
    <cellStyle name="Nota 2 6 2 2 4 2 2 2" xfId="35462" xr:uid="{593C66AE-8112-497D-8784-C745129A5158}"/>
    <cellStyle name="Nota 2 6 2 2 4 2 2 2 2" xfId="35463" xr:uid="{C1732AAC-1767-4CAD-90B8-0977016CDA35}"/>
    <cellStyle name="Nota 2 6 2 2 4 2 2 3" xfId="35464" xr:uid="{D8E2A22A-6B6B-4241-B679-F1263404D5D7}"/>
    <cellStyle name="Nota 2 6 2 2 4 2 3" xfId="35465" xr:uid="{916D6CAE-0BAC-4C20-A04D-61B39137E039}"/>
    <cellStyle name="Nota 2 6 2 2 4 2 3 2" xfId="35466" xr:uid="{C9625927-184E-4E0F-AF1A-B674AE89BB8B}"/>
    <cellStyle name="Nota 2 6 2 2 4 2 4" xfId="35467" xr:uid="{F638E4A9-C093-430B-96FD-EF0595429A25}"/>
    <cellStyle name="Nota 2 6 2 2 4 2 4 2" xfId="35468" xr:uid="{3C272720-A5B9-4374-BAFE-0E1264831182}"/>
    <cellStyle name="Nota 2 6 2 2 4 2 5" xfId="35469" xr:uid="{702D93D5-27CA-464A-AF5E-C92EA3659B89}"/>
    <cellStyle name="Nota 2 6 2 2 4 3" xfId="35470" xr:uid="{7F1190A1-B195-41EB-BF19-0D54CEC45F6B}"/>
    <cellStyle name="Nota 2 6 2 2 4 3 2" xfId="35471" xr:uid="{EC62A6F1-677A-495B-8939-CBFDD641D2F4}"/>
    <cellStyle name="Nota 2 6 2 2 4 3 3" xfId="57346" xr:uid="{8ACAB3A6-8405-43DC-BAD7-D3EE5AD1D6EB}"/>
    <cellStyle name="Nota 2 6 2 2 4 4" xfId="35472" xr:uid="{F7BEBE04-B5D2-4B10-8D98-031BBF254FB0}"/>
    <cellStyle name="Nota 2 6 2 2 4 4 2" xfId="35473" xr:uid="{6B5F4666-7BB0-4962-8DDD-6D8E6F6390CD}"/>
    <cellStyle name="Nota 2 6 2 2 4 5" xfId="35474" xr:uid="{32DAAEB5-BE04-4CC9-882F-352B0D53CE70}"/>
    <cellStyle name="Nota 2 6 2 2 5" xfId="35475" xr:uid="{774585B7-F433-4E08-AEDC-E09544D3374D}"/>
    <cellStyle name="Nota 2 6 2 2 5 2" xfId="35476" xr:uid="{2C73B739-8D81-4A41-A374-65EFD69502F0}"/>
    <cellStyle name="Nota 2 6 2 2 5 2 2" xfId="35477" xr:uid="{B6841AE4-6CEF-4435-85D8-DC7AAAD7FD6F}"/>
    <cellStyle name="Nota 2 6 2 2 5 2 3" xfId="57347" xr:uid="{B59283C8-4457-458E-875C-0463CE8F7C65}"/>
    <cellStyle name="Nota 2 6 2 2 5 3" xfId="35478" xr:uid="{2436A9A7-0761-40FA-A997-9E5C16116217}"/>
    <cellStyle name="Nota 2 6 2 2 5 3 2" xfId="35479" xr:uid="{85FE9C16-2718-4A6E-BFAA-26763DCD5B3F}"/>
    <cellStyle name="Nota 2 6 2 2 5 4" xfId="35480" xr:uid="{31D9C6E4-4E4E-405F-9085-7D740DF2A395}"/>
    <cellStyle name="Nota 2 6 2 2 6" xfId="35481" xr:uid="{08D4A826-7034-4651-B679-7A9EA983F747}"/>
    <cellStyle name="Nota 2 6 2 2 6 2" xfId="35482" xr:uid="{446571C8-CD61-49BD-B762-E933CB484B5F}"/>
    <cellStyle name="Nota 2 6 2 2 6 2 2" xfId="35483" xr:uid="{E39AC099-1807-476F-B598-B7DD7FD61408}"/>
    <cellStyle name="Nota 2 6 2 2 6 2 2 2" xfId="35484" xr:uid="{5B7A5608-1BEB-405F-8090-85D6CC94723A}"/>
    <cellStyle name="Nota 2 6 2 2 6 2 3" xfId="35485" xr:uid="{5F95976E-A17C-4C77-954A-F50B8C18D803}"/>
    <cellStyle name="Nota 2 6 2 2 6 3" xfId="35486" xr:uid="{E2E4CAE8-32A5-40CA-BB24-CF582DD2C8A9}"/>
    <cellStyle name="Nota 2 6 2 2 6 3 2" xfId="35487" xr:uid="{EAE74A52-54E5-4661-B17E-302C9EC38403}"/>
    <cellStyle name="Nota 2 6 2 2 6 4" xfId="35488" xr:uid="{07387B09-0DEE-4BB9-97ED-C49BF5CC5B11}"/>
    <cellStyle name="Nota 2 6 2 2 6 4 2" xfId="35489" xr:uid="{F546AEBC-890F-47E0-8043-5B1264EA22D4}"/>
    <cellStyle name="Nota 2 6 2 2 6 5" xfId="35490" xr:uid="{F916573F-C229-4D3C-B36C-501F05D85F67}"/>
    <cellStyle name="Nota 2 6 2 2 7" xfId="35491" xr:uid="{2E385DEB-7477-4BE6-B5AA-B19FFC644E43}"/>
    <cellStyle name="Nota 2 6 2 2 7 2" xfId="35492" xr:uid="{BDCAC581-2250-42CE-B272-9BFE1D57705A}"/>
    <cellStyle name="Nota 2 6 2 2 7 2 2" xfId="35493" xr:uid="{9E21EDC0-FD26-426F-8AF1-861093F14290}"/>
    <cellStyle name="Nota 2 6 2 2 7 3" xfId="35494" xr:uid="{6D535288-0EB7-422D-9F14-DDE1516F6695}"/>
    <cellStyle name="Nota 2 6 2 2 7 3 2" xfId="35495" xr:uid="{C5ECE739-4116-4095-9164-5E2C9F813816}"/>
    <cellStyle name="Nota 2 6 2 2 7 4" xfId="35496" xr:uid="{B04F10FA-FB16-4E85-8124-2974FD8B6D19}"/>
    <cellStyle name="Nota 2 6 2 2 8" xfId="35497" xr:uid="{281423B7-A8DB-4AC9-B2DD-6F365AB0D497}"/>
    <cellStyle name="Nota 2 6 2 2 8 2" xfId="35498" xr:uid="{C551ECB6-DA81-4A06-9793-B96B34EEE25D}"/>
    <cellStyle name="Nota 2 6 2 2 9" xfId="35499" xr:uid="{A53E11F2-785C-4728-BEB9-09270E6E9FC7}"/>
    <cellStyle name="Nota 2 6 2 3" xfId="4038" xr:uid="{49ADA5BD-F581-4D9B-910C-02F0F6E976B5}"/>
    <cellStyle name="Nota 2 6 2 3 2" xfId="35500" xr:uid="{878431C2-5161-4249-BB11-2F7A268BAB35}"/>
    <cellStyle name="Nota 2 6 2 3 2 2" xfId="35501" xr:uid="{8D53ECCD-7CB4-4DF0-886B-7C85EF9B3A17}"/>
    <cellStyle name="Nota 2 6 2 3 2 2 2" xfId="35502" xr:uid="{409737E5-883A-4F3E-8641-9FE69E3857D0}"/>
    <cellStyle name="Nota 2 6 2 3 2 2 2 2" xfId="35503" xr:uid="{9B954F61-3126-4D86-A944-CA48CABE3371}"/>
    <cellStyle name="Nota 2 6 2 3 2 2 2 2 2" xfId="35504" xr:uid="{8076F7B5-1976-45F3-844F-936428AA4063}"/>
    <cellStyle name="Nota 2 6 2 3 2 2 2 3" xfId="35505" xr:uid="{584261A7-0F5A-4AA7-B40D-B0777E4C06EE}"/>
    <cellStyle name="Nota 2 6 2 3 2 2 3" xfId="35506" xr:uid="{B44B7986-A7CF-4C77-892B-02F8E2DE19FD}"/>
    <cellStyle name="Nota 2 6 2 3 2 2 3 2" xfId="35507" xr:uid="{4497E578-644A-4350-8CEE-D5947DFC8008}"/>
    <cellStyle name="Nota 2 6 2 3 2 2 4" xfId="35508" xr:uid="{F871C355-B39C-4139-90B4-A7D3E881876C}"/>
    <cellStyle name="Nota 2 6 2 3 2 2 4 2" xfId="35509" xr:uid="{3650C8C6-92FC-4F00-88BF-4A97CC3D0DCA}"/>
    <cellStyle name="Nota 2 6 2 3 2 2 5" xfId="35510" xr:uid="{178D5E3B-2130-458D-BFF0-26D651005E48}"/>
    <cellStyle name="Nota 2 6 2 3 2 3" xfId="35511" xr:uid="{F7362C6A-2B02-44A1-AFEF-FBF01FF74283}"/>
    <cellStyle name="Nota 2 6 2 3 2 3 2" xfId="35512" xr:uid="{1DF858B1-F5DE-461A-87C3-65EA9CDBB6AB}"/>
    <cellStyle name="Nota 2 6 2 3 2 3 3" xfId="57348" xr:uid="{E6645EE2-8589-43A6-B7C4-312A51A5EC8F}"/>
    <cellStyle name="Nota 2 6 2 3 2 4" xfId="35513" xr:uid="{A16C3F08-27C4-42C1-8253-C252473C65C4}"/>
    <cellStyle name="Nota 2 6 2 3 2 4 2" xfId="35514" xr:uid="{A329508B-3A95-4A86-9E24-A61B1255C8C4}"/>
    <cellStyle name="Nota 2 6 2 3 2 5" xfId="35515" xr:uid="{5EA5884B-88D8-41AE-8FB1-E9A63D3B54D3}"/>
    <cellStyle name="Nota 2 6 2 3 3" xfId="35516" xr:uid="{6CAD5A30-2641-4496-9DDA-530B047A60DB}"/>
    <cellStyle name="Nota 2 6 2 3 3 2" xfId="35517" xr:uid="{1C5FE815-3CD0-4B5A-B2A5-E5A3C7A052CE}"/>
    <cellStyle name="Nota 2 6 2 3 3 2 2" xfId="35518" xr:uid="{53DD291C-2EC0-4510-9A57-7544A2979C98}"/>
    <cellStyle name="Nota 2 6 2 3 3 2 3" xfId="57349" xr:uid="{495ED811-DDC7-4190-A824-772262A0C633}"/>
    <cellStyle name="Nota 2 6 2 3 3 3" xfId="35519" xr:uid="{43A38A9B-9404-4FBD-B3E8-D1C0AFDC5BB4}"/>
    <cellStyle name="Nota 2 6 2 3 3 3 2" xfId="35520" xr:uid="{27381B67-1D1E-461F-9B3E-C6DA94C7F3E6}"/>
    <cellStyle name="Nota 2 6 2 3 3 4" xfId="35521" xr:uid="{0F553FA6-8E7A-40E9-9998-F5C11BCD4EB8}"/>
    <cellStyle name="Nota 2 6 2 3 4" xfId="35522" xr:uid="{7EED64E5-2B84-4455-B3E6-A78E6210EE1D}"/>
    <cellStyle name="Nota 2 6 2 3 4 2" xfId="35523" xr:uid="{9D4FD87A-B9F0-442F-A617-06BF78D20259}"/>
    <cellStyle name="Nota 2 6 2 3 4 2 2" xfId="35524" xr:uid="{6A56EE6C-158F-4C5C-99FD-7BF56560E5BA}"/>
    <cellStyle name="Nota 2 6 2 3 4 2 2 2" xfId="35525" xr:uid="{5095825C-B115-4A91-8F60-BF4CF6915B68}"/>
    <cellStyle name="Nota 2 6 2 3 4 2 3" xfId="35526" xr:uid="{67CB7935-AEB3-4D0C-919C-C9EB335000FA}"/>
    <cellStyle name="Nota 2 6 2 3 4 3" xfId="35527" xr:uid="{7F57B241-74F9-4176-AA7E-05869AB375C9}"/>
    <cellStyle name="Nota 2 6 2 3 4 3 2" xfId="35528" xr:uid="{686821DA-F828-45F0-B7FE-819BCDF3DE1C}"/>
    <cellStyle name="Nota 2 6 2 3 4 4" xfId="35529" xr:uid="{852DC862-F6DF-409A-8AE0-7A0E5961620C}"/>
    <cellStyle name="Nota 2 6 2 3 4 4 2" xfId="35530" xr:uid="{2DCF503B-896A-4A2C-BCA1-3E55520C57B1}"/>
    <cellStyle name="Nota 2 6 2 3 4 5" xfId="35531" xr:uid="{FF7A931E-5F58-4E1A-9CAD-D51720FFDB9F}"/>
    <cellStyle name="Nota 2 6 2 3 5" xfId="35532" xr:uid="{D08802D0-D844-433D-9E32-0D5773450201}"/>
    <cellStyle name="Nota 2 6 2 3 5 2" xfId="35533" xr:uid="{E6A1DDB2-8990-4314-9CC0-ACBE997EE7AF}"/>
    <cellStyle name="Nota 2 6 2 3 5 2 2" xfId="35534" xr:uid="{E0C24CB1-2781-4C34-8B22-A923AD6291DD}"/>
    <cellStyle name="Nota 2 6 2 3 5 3" xfId="35535" xr:uid="{ACCB6FD9-A40C-43CE-8A06-4567216FF204}"/>
    <cellStyle name="Nota 2 6 2 3 5 3 2" xfId="35536" xr:uid="{A4671033-968B-4B6B-A73F-85AFA163CB54}"/>
    <cellStyle name="Nota 2 6 2 3 5 4" xfId="35537" xr:uid="{BB975606-3E83-46F1-BD96-A15FF3C21EE8}"/>
    <cellStyle name="Nota 2 6 2 3 6" xfId="35538" xr:uid="{EA8478E2-2A44-48D9-AB75-A2E11DE3E816}"/>
    <cellStyle name="Nota 2 6 2 3 6 2" xfId="35539" xr:uid="{62A71C46-4420-4AA2-88C0-7A8720AB20CA}"/>
    <cellStyle name="Nota 2 6 2 3 7" xfId="35540" xr:uid="{BD646498-CE91-41BF-AEDF-AC9CF0689CD5}"/>
    <cellStyle name="Nota 2 6 2 3 8" xfId="35541" xr:uid="{233D0EF8-4B02-41E4-97DE-33B5EC71EAC4}"/>
    <cellStyle name="Nota 2 6 2 4" xfId="4039" xr:uid="{FF75FD75-E4F1-424F-854F-58E2C6615CE4}"/>
    <cellStyle name="Nota 2 6 2 4 2" xfId="35542" xr:uid="{2B1E343A-8823-4CE2-A258-006DB0A58DFC}"/>
    <cellStyle name="Nota 2 6 2 4 2 2" xfId="35543" xr:uid="{6518550E-7815-4A59-A291-DB7817E046AF}"/>
    <cellStyle name="Nota 2 6 2 4 2 2 2" xfId="35544" xr:uid="{04AABB59-8AA0-42BF-A8F1-DDF7F7D348FE}"/>
    <cellStyle name="Nota 2 6 2 4 2 2 2 2" xfId="35545" xr:uid="{02913BD0-83ED-4FBC-A529-55806E313031}"/>
    <cellStyle name="Nota 2 6 2 4 2 2 2 2 2" xfId="35546" xr:uid="{29FA09A0-0B0C-4858-81C9-6DD9036FF7D5}"/>
    <cellStyle name="Nota 2 6 2 4 2 2 2 3" xfId="35547" xr:uid="{26E7919D-9A8B-449B-87EC-F2753EEB74EE}"/>
    <cellStyle name="Nota 2 6 2 4 2 2 3" xfId="35548" xr:uid="{782FAC54-2E0A-42D6-88CE-4A1C0FFB1E75}"/>
    <cellStyle name="Nota 2 6 2 4 2 2 3 2" xfId="35549" xr:uid="{67A527D1-73D7-4543-BB9E-5A58EFDAFA46}"/>
    <cellStyle name="Nota 2 6 2 4 2 2 4" xfId="35550" xr:uid="{66C524F5-D0F8-418F-9770-45D0263CE294}"/>
    <cellStyle name="Nota 2 6 2 4 2 2 4 2" xfId="35551" xr:uid="{5316BA2E-F9FA-428D-9A3C-4C64E22607B5}"/>
    <cellStyle name="Nota 2 6 2 4 2 2 5" xfId="35552" xr:uid="{475EE6F1-A1A0-4E67-B43B-F9DDE301327F}"/>
    <cellStyle name="Nota 2 6 2 4 2 3" xfId="35553" xr:uid="{8C3CC9F9-E9F8-482C-8ACD-A5BE110929AC}"/>
    <cellStyle name="Nota 2 6 2 4 2 3 2" xfId="35554" xr:uid="{55327E54-0200-4224-B63D-0F03A52E2F7D}"/>
    <cellStyle name="Nota 2 6 2 4 2 3 3" xfId="57350" xr:uid="{54D3DA7E-CD34-42E9-A8CD-53A9DF967B49}"/>
    <cellStyle name="Nota 2 6 2 4 2 4" xfId="35555" xr:uid="{0429944F-DAE8-4F35-A3DB-6B13CF18B578}"/>
    <cellStyle name="Nota 2 6 2 4 2 4 2" xfId="35556" xr:uid="{8148D00A-3829-444C-BF1D-1E753F1296DA}"/>
    <cellStyle name="Nota 2 6 2 4 2 5" xfId="35557" xr:uid="{1F9C2B72-3794-4B5F-ADB4-99A125B8F15F}"/>
    <cellStyle name="Nota 2 6 2 4 3" xfId="35558" xr:uid="{8F1048CF-C524-4291-A5CB-1BD8DA309187}"/>
    <cellStyle name="Nota 2 6 2 4 3 2" xfId="35559" xr:uid="{388511D4-2550-4FC6-AE6C-A553BF2528C6}"/>
    <cellStyle name="Nota 2 6 2 4 3 2 2" xfId="35560" xr:uid="{60DC9145-600B-46BD-9387-E932C1BF6D90}"/>
    <cellStyle name="Nota 2 6 2 4 3 2 3" xfId="57351" xr:uid="{ED133E7C-DE84-4437-BDBE-40AEB18C042F}"/>
    <cellStyle name="Nota 2 6 2 4 3 3" xfId="35561" xr:uid="{78DA3FEE-FD37-44C6-9D88-8C618CCF90AC}"/>
    <cellStyle name="Nota 2 6 2 4 3 3 2" xfId="35562" xr:uid="{C7E8343E-4967-4682-A237-03FDAB671875}"/>
    <cellStyle name="Nota 2 6 2 4 3 4" xfId="35563" xr:uid="{DE33D771-4B88-4088-8B62-7D30C8A25562}"/>
    <cellStyle name="Nota 2 6 2 4 4" xfId="35564" xr:uid="{D6471000-C9B9-4D62-8833-0CFB607C37E6}"/>
    <cellStyle name="Nota 2 6 2 4 4 2" xfId="35565" xr:uid="{CD3CF91C-A822-4E12-BE88-269FEA7CEEFD}"/>
    <cellStyle name="Nota 2 6 2 4 4 2 2" xfId="35566" xr:uid="{68789204-D50C-4047-A9EE-FB0A22F847F3}"/>
    <cellStyle name="Nota 2 6 2 4 4 2 2 2" xfId="35567" xr:uid="{5108B28C-BA91-48FC-9AC1-A3778F663C84}"/>
    <cellStyle name="Nota 2 6 2 4 4 2 3" xfId="35568" xr:uid="{BD6545BB-4274-41B5-A725-038CCD22725D}"/>
    <cellStyle name="Nota 2 6 2 4 4 3" xfId="35569" xr:uid="{551BDC01-FB36-456A-A84E-B24D9C9041B5}"/>
    <cellStyle name="Nota 2 6 2 4 4 3 2" xfId="35570" xr:uid="{AA29DAF6-2260-475D-BBC6-F56FB8341753}"/>
    <cellStyle name="Nota 2 6 2 4 4 4" xfId="35571" xr:uid="{2E6C6DB2-F0B9-4290-8895-6A59ED16F569}"/>
    <cellStyle name="Nota 2 6 2 4 4 4 2" xfId="35572" xr:uid="{D310AC80-9386-4563-A111-AA998C66D06D}"/>
    <cellStyle name="Nota 2 6 2 4 4 5" xfId="35573" xr:uid="{589F668E-CC07-45D1-95AD-3D6CCC63FB6B}"/>
    <cellStyle name="Nota 2 6 2 4 5" xfId="35574" xr:uid="{123DC4E7-4999-4CB8-8322-77EEB5F547F2}"/>
    <cellStyle name="Nota 2 6 2 4 5 2" xfId="35575" xr:uid="{128EA9D4-DD49-4C3F-A21F-08BF933E33EE}"/>
    <cellStyle name="Nota 2 6 2 4 5 2 2" xfId="35576" xr:uid="{390B1C62-9702-45D7-9F3D-07F45E408E79}"/>
    <cellStyle name="Nota 2 6 2 4 5 3" xfId="35577" xr:uid="{E74747D1-AE6B-4A85-BFD3-D032CA848534}"/>
    <cellStyle name="Nota 2 6 2 4 5 3 2" xfId="35578" xr:uid="{DE8DEAB2-E56F-4D84-9540-C478C6072D0B}"/>
    <cellStyle name="Nota 2 6 2 4 5 4" xfId="35579" xr:uid="{DECB578D-C0A9-45F9-A209-D4218A5EC414}"/>
    <cellStyle name="Nota 2 6 2 4 6" xfId="35580" xr:uid="{0BD04E02-6878-4770-8D9C-16853CE99AD8}"/>
    <cellStyle name="Nota 2 6 2 4 6 2" xfId="35581" xr:uid="{59B40852-7D84-4475-90F7-82503CB1DBA7}"/>
    <cellStyle name="Nota 2 6 2 4 7" xfId="35582" xr:uid="{C286110A-4205-4420-90BC-D04944697BE3}"/>
    <cellStyle name="Nota 2 6 2 4 8" xfId="35583" xr:uid="{95415AEA-42D9-4A0D-B494-B697EB27938F}"/>
    <cellStyle name="Nota 2 6 2 5" xfId="4040" xr:uid="{16C164AF-F87A-4107-BDAD-D07395A272D7}"/>
    <cellStyle name="Nota 2 6 2 5 2" xfId="35584" xr:uid="{E049C36E-3B47-45E5-BE17-C694B82E16A9}"/>
    <cellStyle name="Nota 2 6 2 5 2 2" xfId="35585" xr:uid="{86C043D3-4FAF-41CA-B291-D1F9952A910E}"/>
    <cellStyle name="Nota 2 6 2 5 2 2 2" xfId="35586" xr:uid="{6F380EDC-7566-4847-8CBC-9085E3330969}"/>
    <cellStyle name="Nota 2 6 2 5 2 2 2 2" xfId="35587" xr:uid="{BF4811F7-0D62-4C34-830A-1427502B5826}"/>
    <cellStyle name="Nota 2 6 2 5 2 2 2 2 2" xfId="35588" xr:uid="{98DB9657-BD66-4A68-A1D9-C0ADCC1A6677}"/>
    <cellStyle name="Nota 2 6 2 5 2 2 2 3" xfId="35589" xr:uid="{9E674A74-1F67-4794-8F80-9946DEB12AF1}"/>
    <cellStyle name="Nota 2 6 2 5 2 2 3" xfId="35590" xr:uid="{213642DA-BBDE-4425-9027-604EF86EA589}"/>
    <cellStyle name="Nota 2 6 2 5 2 2 3 2" xfId="35591" xr:uid="{4D5FF0F3-5B53-40EF-9AEC-1B731666BC88}"/>
    <cellStyle name="Nota 2 6 2 5 2 2 4" xfId="35592" xr:uid="{A4C3F96D-7E89-498E-95D1-A38E34776F56}"/>
    <cellStyle name="Nota 2 6 2 5 2 2 4 2" xfId="35593" xr:uid="{A1B07289-8D97-4A1D-8E4A-6C75178E2F03}"/>
    <cellStyle name="Nota 2 6 2 5 2 2 5" xfId="35594" xr:uid="{B4CF75AB-D6A5-43D6-B184-A64EA056045B}"/>
    <cellStyle name="Nota 2 6 2 5 2 3" xfId="35595" xr:uid="{A5DE93A7-DD93-4EEA-8B0E-3C835560745F}"/>
    <cellStyle name="Nota 2 6 2 5 2 3 2" xfId="35596" xr:uid="{DDE21856-B087-41BC-9E7B-C574B7951D91}"/>
    <cellStyle name="Nota 2 6 2 5 2 3 3" xfId="57352" xr:uid="{D74C058C-4878-411F-B6AA-276D9B2A7443}"/>
    <cellStyle name="Nota 2 6 2 5 2 4" xfId="35597" xr:uid="{743353BE-0548-4D2A-8AB3-A2901AA8457A}"/>
    <cellStyle name="Nota 2 6 2 5 2 4 2" xfId="35598" xr:uid="{523656AB-A179-4DD1-B16E-AC681781B688}"/>
    <cellStyle name="Nota 2 6 2 5 2 5" xfId="35599" xr:uid="{3FDB06AF-4EDE-47C7-B22C-7DDF53690241}"/>
    <cellStyle name="Nota 2 6 2 5 3" xfId="35600" xr:uid="{77C83BE2-DFF9-4B47-BDE6-E52BCF0B4C9A}"/>
    <cellStyle name="Nota 2 6 2 5 3 2" xfId="35601" xr:uid="{6598BD0B-44F7-40FE-8253-76B110872B04}"/>
    <cellStyle name="Nota 2 6 2 5 3 2 2" xfId="35602" xr:uid="{E7C869A5-933A-4203-AEBB-82811F826388}"/>
    <cellStyle name="Nota 2 6 2 5 3 2 3" xfId="57353" xr:uid="{74632FC3-5958-458A-9CE0-9C3631D4C2EE}"/>
    <cellStyle name="Nota 2 6 2 5 3 3" xfId="35603" xr:uid="{4A1099C3-B194-42D8-9E1B-C4EEB16E4627}"/>
    <cellStyle name="Nota 2 6 2 5 3 3 2" xfId="35604" xr:uid="{0C24C3EA-1C15-4E09-9E69-901178682D31}"/>
    <cellStyle name="Nota 2 6 2 5 3 4" xfId="35605" xr:uid="{3F5E51C7-7672-47F6-BB34-E5C3B914F825}"/>
    <cellStyle name="Nota 2 6 2 5 4" xfId="35606" xr:uid="{7F37AF38-3C81-432F-8135-B423F60AF3B3}"/>
    <cellStyle name="Nota 2 6 2 5 4 2" xfId="35607" xr:uid="{BE05BCD3-2C82-4611-9DF6-4E48D93ED5F8}"/>
    <cellStyle name="Nota 2 6 2 5 4 2 2" xfId="35608" xr:uid="{093AB7ED-C6A4-470F-8A7C-97B12D7D0FFC}"/>
    <cellStyle name="Nota 2 6 2 5 4 2 2 2" xfId="35609" xr:uid="{6FDDD87C-5039-408D-94EC-5CAFAE3A61A2}"/>
    <cellStyle name="Nota 2 6 2 5 4 2 3" xfId="35610" xr:uid="{6C4C39AF-437F-4520-AEFF-5971860916CE}"/>
    <cellStyle name="Nota 2 6 2 5 4 3" xfId="35611" xr:uid="{ED158C86-03CD-45A4-8028-5F6F924AA008}"/>
    <cellStyle name="Nota 2 6 2 5 4 3 2" xfId="35612" xr:uid="{C3E22857-8417-4E13-9D85-51320CC54E25}"/>
    <cellStyle name="Nota 2 6 2 5 4 4" xfId="35613" xr:uid="{E99C59C4-EB3B-4E76-8C18-35BA134C43F5}"/>
    <cellStyle name="Nota 2 6 2 5 4 4 2" xfId="35614" xr:uid="{A10ADD42-9723-455F-8716-4AB16351D050}"/>
    <cellStyle name="Nota 2 6 2 5 4 5" xfId="35615" xr:uid="{41EF3464-3506-4391-9136-55F78A3DA65B}"/>
    <cellStyle name="Nota 2 6 2 5 5" xfId="35616" xr:uid="{6B4E1A8C-168E-4BD4-9CC4-D581E9C1EA7A}"/>
    <cellStyle name="Nota 2 6 2 5 5 2" xfId="35617" xr:uid="{B7CB845D-FD87-4739-A845-F4D003939A6C}"/>
    <cellStyle name="Nota 2 6 2 5 5 2 2" xfId="35618" xr:uid="{A3955CE3-6174-429F-8F6B-C25E64E626AF}"/>
    <cellStyle name="Nota 2 6 2 5 5 3" xfId="35619" xr:uid="{AC4148A7-717B-47A9-8456-9BA0AD808716}"/>
    <cellStyle name="Nota 2 6 2 5 5 3 2" xfId="35620" xr:uid="{DA6BC998-B6B6-4376-9416-2CECE532CE57}"/>
    <cellStyle name="Nota 2 6 2 5 5 4" xfId="35621" xr:uid="{AFD61D7B-8990-496A-8E36-7412FF15EABF}"/>
    <cellStyle name="Nota 2 6 2 5 6" xfId="35622" xr:uid="{3FF93FCB-65C7-4592-AB1D-9034CC55F768}"/>
    <cellStyle name="Nota 2 6 2 5 6 2" xfId="35623" xr:uid="{218256CF-7A76-4681-BD07-23F294E4A8D8}"/>
    <cellStyle name="Nota 2 6 2 5 7" xfId="35624" xr:uid="{D3FD485E-2BC2-4BD9-9044-002C5FE2673D}"/>
    <cellStyle name="Nota 2 6 2 5 8" xfId="35625" xr:uid="{8BC78D9C-D011-47D4-85AF-F386E7A0083C}"/>
    <cellStyle name="Nota 2 6 2 6" xfId="35626" xr:uid="{7E7D49C0-9995-41E9-A2C7-1261BF25B5E5}"/>
    <cellStyle name="Nota 2 6 2 6 2" xfId="35627" xr:uid="{60A6E4B0-34D6-49AC-B3A5-8CA02A9F9A99}"/>
    <cellStyle name="Nota 2 6 2 6 2 2" xfId="35628" xr:uid="{D5A30C90-DA4A-495C-84C4-50E04676960A}"/>
    <cellStyle name="Nota 2 6 2 6 2 2 2" xfId="35629" xr:uid="{E322E404-AB54-4E9A-93A6-368DAC7F3FA0}"/>
    <cellStyle name="Nota 2 6 2 6 2 2 2 2" xfId="35630" xr:uid="{985C1D9C-1759-40D9-8FF5-310F2276424F}"/>
    <cellStyle name="Nota 2 6 2 6 2 2 3" xfId="35631" xr:uid="{D35E6442-66A1-4002-A7C3-672412CA4745}"/>
    <cellStyle name="Nota 2 6 2 6 2 3" xfId="35632" xr:uid="{00A53D75-F4A0-4ACF-B476-D9A1EF0001E8}"/>
    <cellStyle name="Nota 2 6 2 6 2 3 2" xfId="35633" xr:uid="{6B1B8185-5B6C-4853-931E-47064F13C7E7}"/>
    <cellStyle name="Nota 2 6 2 6 2 4" xfId="35634" xr:uid="{8AC25B7E-B964-4B3D-A1BB-2B8D2EF06D9B}"/>
    <cellStyle name="Nota 2 6 2 6 2 4 2" xfId="35635" xr:uid="{D2EF0633-F24C-4B7C-B410-C549D5EEBDA4}"/>
    <cellStyle name="Nota 2 6 2 6 2 5" xfId="35636" xr:uid="{C4D19434-C880-4189-A558-0F480DB94E60}"/>
    <cellStyle name="Nota 2 6 2 6 3" xfId="35637" xr:uid="{C3181C96-9686-4903-8679-A18AA68ED64E}"/>
    <cellStyle name="Nota 2 6 2 6 3 2" xfId="35638" xr:uid="{2501A343-877A-4843-83E2-D0A62545BF4D}"/>
    <cellStyle name="Nota 2 6 2 6 3 3" xfId="57354" xr:uid="{3C4769CA-82E3-4449-A14D-095308F3FC7A}"/>
    <cellStyle name="Nota 2 6 2 6 4" xfId="35639" xr:uid="{8211F392-664C-4518-9153-6BE9D79FDCAB}"/>
    <cellStyle name="Nota 2 6 2 6 4 2" xfId="35640" xr:uid="{B0D5B532-AB7E-4835-9E68-35422C4DC3F7}"/>
    <cellStyle name="Nota 2 6 2 6 5" xfId="35641" xr:uid="{F65057D4-3F4D-42DF-B376-79089FC52264}"/>
    <cellStyle name="Nota 2 6 2 7" xfId="35642" xr:uid="{07F5610C-EE70-412E-8DF6-15F90A40A66C}"/>
    <cellStyle name="Nota 2 6 2 7 2" xfId="35643" xr:uid="{F2272AD8-5B8E-4D6C-B3E6-CC728A43258C}"/>
    <cellStyle name="Nota 2 6 2 7 2 2" xfId="35644" xr:uid="{478B9B93-B070-45C9-8D00-4D4DAB3AA342}"/>
    <cellStyle name="Nota 2 6 2 7 2 3" xfId="57355" xr:uid="{3D5749A5-26A0-4F11-92C4-5B1165023CEA}"/>
    <cellStyle name="Nota 2 6 2 7 3" xfId="35645" xr:uid="{F9603FAA-0230-4D57-BC8D-69963CA211B7}"/>
    <cellStyle name="Nota 2 6 2 7 3 2" xfId="35646" xr:uid="{E4B1ECCA-A133-4148-97DD-4C9DB57A8E7A}"/>
    <cellStyle name="Nota 2 6 2 7 4" xfId="35647" xr:uid="{E5BB6003-CE11-4BBF-965B-2D02F01D96BF}"/>
    <cellStyle name="Nota 2 6 2 8" xfId="35648" xr:uid="{A896D939-4F62-49B7-BDAD-A054CE54AF2B}"/>
    <cellStyle name="Nota 2 6 2 8 2" xfId="35649" xr:uid="{814FA48E-79EE-4FB6-B0C2-715886E02F08}"/>
    <cellStyle name="Nota 2 6 2 8 2 2" xfId="35650" xr:uid="{D0881BAB-8003-4A36-AD0D-C500D7666D80}"/>
    <cellStyle name="Nota 2 6 2 8 2 2 2" xfId="35651" xr:uid="{E0B0E18A-B2D1-470B-B163-E63C1A1A23B1}"/>
    <cellStyle name="Nota 2 6 2 8 2 3" xfId="35652" xr:uid="{0EF57E7A-19FC-4AEE-AB61-688C27758845}"/>
    <cellStyle name="Nota 2 6 2 8 3" xfId="35653" xr:uid="{68CBE048-0BC4-4E63-BCF6-0C56BC79B53F}"/>
    <cellStyle name="Nota 2 6 2 8 3 2" xfId="35654" xr:uid="{0387D00F-A114-4CCA-A1B4-2F5127287409}"/>
    <cellStyle name="Nota 2 6 2 8 4" xfId="35655" xr:uid="{3330204C-484B-41C8-A077-F277F2C85A4C}"/>
    <cellStyle name="Nota 2 6 2 8 4 2" xfId="35656" xr:uid="{D29284FB-9C26-482F-A888-EF92A901DEB4}"/>
    <cellStyle name="Nota 2 6 2 8 5" xfId="35657" xr:uid="{61F23DF2-4CB1-4A95-9AB1-A2C5863DAD2D}"/>
    <cellStyle name="Nota 2 6 2 9" xfId="35658" xr:uid="{6AA540C9-6CF9-42E3-B540-FB1CEB7E0F79}"/>
    <cellStyle name="Nota 2 6 2 9 2" xfId="35659" xr:uid="{A2CACBFF-F657-4F2D-B61D-A6A34C6B1F9D}"/>
    <cellStyle name="Nota 2 6 2 9 2 2" xfId="35660" xr:uid="{7E51F655-A292-4708-9A7B-BF99F21CBC59}"/>
    <cellStyle name="Nota 2 6 2 9 3" xfId="35661" xr:uid="{773155AF-BAF9-4FAE-99BD-BBB1AEE8B03C}"/>
    <cellStyle name="Nota 2 6 2 9 3 2" xfId="35662" xr:uid="{9C3C4A0D-1B67-4210-963E-EEA01154BBA2}"/>
    <cellStyle name="Nota 2 6 2 9 4" xfId="35663" xr:uid="{7805433C-13C6-4632-B66C-F278D608A120}"/>
    <cellStyle name="Nota 2 6 3" xfId="4041" xr:uid="{B1AF5077-F80A-416C-AE43-D72174B69601}"/>
    <cellStyle name="Nota 2 6 3 10" xfId="35664" xr:uid="{4F151B7F-A2BF-4023-900F-9C1A054FFF23}"/>
    <cellStyle name="Nota 2 6 3 2" xfId="4042" xr:uid="{5A56A047-0CFF-433E-988D-893151FC60A4}"/>
    <cellStyle name="Nota 2 6 3 2 2" xfId="35665" xr:uid="{EF9CCDF1-A35A-4B9D-B408-018B108F7664}"/>
    <cellStyle name="Nota 2 6 3 2 2 2" xfId="35666" xr:uid="{DC856335-FC7D-4A21-B79B-71E41FAE4021}"/>
    <cellStyle name="Nota 2 6 3 2 2 2 2" xfId="35667" xr:uid="{3990C114-F0D6-4297-8130-B71EA6DD2643}"/>
    <cellStyle name="Nota 2 6 3 2 2 2 2 2" xfId="35668" xr:uid="{E1510E79-5ABB-4B47-BB3E-8191A0B8012E}"/>
    <cellStyle name="Nota 2 6 3 2 2 2 2 2 2" xfId="35669" xr:uid="{D48E40DB-1925-43DF-AAB8-AFB815B36049}"/>
    <cellStyle name="Nota 2 6 3 2 2 2 2 3" xfId="35670" xr:uid="{3667D1B0-DCF0-40D3-978A-58B9BD9CFED3}"/>
    <cellStyle name="Nota 2 6 3 2 2 2 3" xfId="35671" xr:uid="{B8ACA1F7-2EF8-4625-A5C5-45A53CC59D6B}"/>
    <cellStyle name="Nota 2 6 3 2 2 2 3 2" xfId="35672" xr:uid="{DCBDA4F5-FF50-4618-8F16-F1B24B8E148A}"/>
    <cellStyle name="Nota 2 6 3 2 2 2 4" xfId="35673" xr:uid="{E966B602-DE18-45FB-92F0-E07AF4DB839C}"/>
    <cellStyle name="Nota 2 6 3 2 2 2 4 2" xfId="35674" xr:uid="{14BF39E3-89C8-4F68-B46E-AA85A5F86160}"/>
    <cellStyle name="Nota 2 6 3 2 2 2 5" xfId="35675" xr:uid="{303B80D3-1878-4268-B679-E1CE259490C5}"/>
    <cellStyle name="Nota 2 6 3 2 2 3" xfId="35676" xr:uid="{F35D10D3-7AC3-4CEF-8505-F91CA8ED0F27}"/>
    <cellStyle name="Nota 2 6 3 2 2 3 2" xfId="35677" xr:uid="{129C292F-3739-4A59-951D-80E1BDB0BE5B}"/>
    <cellStyle name="Nota 2 6 3 2 2 3 3" xfId="57356" xr:uid="{D10136A1-4F24-4404-BFC7-0982FADC9ED9}"/>
    <cellStyle name="Nota 2 6 3 2 2 4" xfId="35678" xr:uid="{F614146A-D288-43D6-AFF9-66B006D328C4}"/>
    <cellStyle name="Nota 2 6 3 2 2 4 2" xfId="35679" xr:uid="{F76C9D9C-7146-478C-8D48-33CCF2CBA873}"/>
    <cellStyle name="Nota 2 6 3 2 2 5" xfId="35680" xr:uid="{1A04455F-7236-4935-AE0E-F95BBCD20A32}"/>
    <cellStyle name="Nota 2 6 3 2 3" xfId="35681" xr:uid="{7DF0F1BC-49FB-4284-B8E3-49DFA8DEA23D}"/>
    <cellStyle name="Nota 2 6 3 2 3 2" xfId="35682" xr:uid="{4D34DE1A-C638-45DC-B1FB-360220B90D9E}"/>
    <cellStyle name="Nota 2 6 3 2 3 2 2" xfId="35683" xr:uid="{CE5E828D-B0D2-4118-BACA-791D1719F6CA}"/>
    <cellStyle name="Nota 2 6 3 2 3 2 3" xfId="57357" xr:uid="{84A5A3ED-724C-43C0-B920-ED4DF37CCB5A}"/>
    <cellStyle name="Nota 2 6 3 2 3 3" xfId="35684" xr:uid="{9C10C878-4330-45BE-8826-D6C4FDC3C5B8}"/>
    <cellStyle name="Nota 2 6 3 2 3 3 2" xfId="35685" xr:uid="{76B7D2B7-BE14-4996-812E-5EC2433C2F34}"/>
    <cellStyle name="Nota 2 6 3 2 3 4" xfId="35686" xr:uid="{7E9F6FF0-EFAC-40EE-A043-DE0FA9D57604}"/>
    <cellStyle name="Nota 2 6 3 2 4" xfId="35687" xr:uid="{78793FB4-CF20-48CC-B0E5-1726364C0EA6}"/>
    <cellStyle name="Nota 2 6 3 2 4 2" xfId="35688" xr:uid="{8E5740F8-0958-47D5-8A0E-CB4850B72738}"/>
    <cellStyle name="Nota 2 6 3 2 4 2 2" xfId="35689" xr:uid="{5639B520-796B-4130-9D2B-7649F59442E8}"/>
    <cellStyle name="Nota 2 6 3 2 4 2 2 2" xfId="35690" xr:uid="{059747F1-4FE1-499A-805A-5F592CCB65D7}"/>
    <cellStyle name="Nota 2 6 3 2 4 2 3" xfId="35691" xr:uid="{79BCAFDD-C2E0-4009-91B8-BA8AEC4033AF}"/>
    <cellStyle name="Nota 2 6 3 2 4 3" xfId="35692" xr:uid="{0A34E62B-6B0F-4B8C-B26E-CE234A32E67F}"/>
    <cellStyle name="Nota 2 6 3 2 4 3 2" xfId="35693" xr:uid="{9A327F3C-74C7-4640-A12C-3E157DC42C39}"/>
    <cellStyle name="Nota 2 6 3 2 4 4" xfId="35694" xr:uid="{A60E2812-604D-4F8B-8636-B92C571359DC}"/>
    <cellStyle name="Nota 2 6 3 2 4 4 2" xfId="35695" xr:uid="{1E9373CE-D916-4249-8A79-099A2E1BFA1D}"/>
    <cellStyle name="Nota 2 6 3 2 4 5" xfId="35696" xr:uid="{CC71DCAE-8377-4D6F-BB05-31BF8DD8B444}"/>
    <cellStyle name="Nota 2 6 3 2 5" xfId="35697" xr:uid="{9B3506E3-CFAA-43AE-8354-E57C99D86696}"/>
    <cellStyle name="Nota 2 6 3 2 5 2" xfId="35698" xr:uid="{71991CB1-EB8E-4D29-A793-E38CD5D19F15}"/>
    <cellStyle name="Nota 2 6 3 2 5 2 2" xfId="35699" xr:uid="{E7CFFCDA-B2B2-4D68-8D06-FC9ACAD68188}"/>
    <cellStyle name="Nota 2 6 3 2 5 3" xfId="35700" xr:uid="{9E53EF25-C859-4D84-B428-6359C31FDF91}"/>
    <cellStyle name="Nota 2 6 3 2 5 3 2" xfId="35701" xr:uid="{DDAF862B-70D0-415D-A792-D6C8CCC21E99}"/>
    <cellStyle name="Nota 2 6 3 2 5 4" xfId="35702" xr:uid="{AFCC7F7F-E94A-43F2-AAD2-54E826AE8265}"/>
    <cellStyle name="Nota 2 6 3 2 6" xfId="35703" xr:uid="{E313EAC2-7BE6-4CD0-8758-BFBB0A9CCC2A}"/>
    <cellStyle name="Nota 2 6 3 2 6 2" xfId="35704" xr:uid="{229EE180-9259-4AF7-9BAD-121A96BA3F63}"/>
    <cellStyle name="Nota 2 6 3 2 7" xfId="35705" xr:uid="{5CD94829-78E6-4BDC-8C20-18C97133B0EE}"/>
    <cellStyle name="Nota 2 6 3 2 8" xfId="35706" xr:uid="{DF1F068F-A5D6-4FAA-8B0B-BE3B045FB03C}"/>
    <cellStyle name="Nota 2 6 3 3" xfId="4043" xr:uid="{B24759D3-D9D6-44A3-A0F3-B30B57AEAC0F}"/>
    <cellStyle name="Nota 2 6 3 3 2" xfId="35707" xr:uid="{D198BFBC-C7DC-4A88-9494-F3E3DE1B1E0C}"/>
    <cellStyle name="Nota 2 6 3 3 2 2" xfId="35708" xr:uid="{78CC15AA-D081-4826-9C4A-EE7070B0D314}"/>
    <cellStyle name="Nota 2 6 3 3 2 2 2" xfId="35709" xr:uid="{0722E656-B772-4129-9FA1-A0821E41A04D}"/>
    <cellStyle name="Nota 2 6 3 3 2 2 2 2" xfId="35710" xr:uid="{64A8440C-74C6-4802-B356-03DA92B57059}"/>
    <cellStyle name="Nota 2 6 3 3 2 2 2 2 2" xfId="35711" xr:uid="{7EE36C9F-0554-4D04-B223-A67D95F94583}"/>
    <cellStyle name="Nota 2 6 3 3 2 2 2 3" xfId="35712" xr:uid="{81260551-262E-4336-A064-1D832154CF6D}"/>
    <cellStyle name="Nota 2 6 3 3 2 2 3" xfId="35713" xr:uid="{477268D3-8758-4BD6-A9C1-B23FE7597DA1}"/>
    <cellStyle name="Nota 2 6 3 3 2 2 3 2" xfId="35714" xr:uid="{3776FF84-79DB-43D5-BAAD-F11A7A8BD11D}"/>
    <cellStyle name="Nota 2 6 3 3 2 2 4" xfId="35715" xr:uid="{6AFDDC3B-8693-4066-9CBE-0105790987CE}"/>
    <cellStyle name="Nota 2 6 3 3 2 2 4 2" xfId="35716" xr:uid="{C251535D-E177-4E97-B8BA-74B506CCF40C}"/>
    <cellStyle name="Nota 2 6 3 3 2 2 5" xfId="35717" xr:uid="{C1854D68-381D-4D39-A85E-2AF9DB4E64FE}"/>
    <cellStyle name="Nota 2 6 3 3 2 3" xfId="35718" xr:uid="{79A6BFC9-3A5F-4742-AC49-B00B60044D9A}"/>
    <cellStyle name="Nota 2 6 3 3 2 3 2" xfId="35719" xr:uid="{92EC2C48-B051-4BC8-BB25-C0E5D0B7DAC9}"/>
    <cellStyle name="Nota 2 6 3 3 2 3 3" xfId="57358" xr:uid="{56E869A6-C861-4721-8B78-7C7391CFFA0B}"/>
    <cellStyle name="Nota 2 6 3 3 2 4" xfId="35720" xr:uid="{811B46F3-50AF-4282-AD2D-4460AFC8A00B}"/>
    <cellStyle name="Nota 2 6 3 3 2 4 2" xfId="35721" xr:uid="{D4C4AA2B-B0FA-499F-8515-7F4B25D11F8A}"/>
    <cellStyle name="Nota 2 6 3 3 2 5" xfId="35722" xr:uid="{DB468AD8-8849-4386-9688-97686AC97B2A}"/>
    <cellStyle name="Nota 2 6 3 3 3" xfId="35723" xr:uid="{FBA68DC0-A593-4048-B47E-F2EB255EE2D8}"/>
    <cellStyle name="Nota 2 6 3 3 3 2" xfId="35724" xr:uid="{6A29D069-1407-4291-853D-E4FE0617FB71}"/>
    <cellStyle name="Nota 2 6 3 3 3 2 2" xfId="35725" xr:uid="{4AE2E31C-2FEC-45AC-A87D-7597ACB7836F}"/>
    <cellStyle name="Nota 2 6 3 3 3 2 3" xfId="57359" xr:uid="{E155B46F-0B4C-46DD-90DF-519491BC7E67}"/>
    <cellStyle name="Nota 2 6 3 3 3 3" xfId="35726" xr:uid="{C51087B0-9F34-444B-908B-D0276675BE65}"/>
    <cellStyle name="Nota 2 6 3 3 3 3 2" xfId="35727" xr:uid="{1453EF3A-5F79-4834-B934-8ACD09988E2E}"/>
    <cellStyle name="Nota 2 6 3 3 3 4" xfId="35728" xr:uid="{013D4730-671B-4C43-9585-79AB6A2E25C2}"/>
    <cellStyle name="Nota 2 6 3 3 4" xfId="35729" xr:uid="{0D8C0708-0E3F-4C04-A20A-BF843DEB45AC}"/>
    <cellStyle name="Nota 2 6 3 3 4 2" xfId="35730" xr:uid="{B035CE02-A04E-48CF-8820-95CB9F3BA895}"/>
    <cellStyle name="Nota 2 6 3 3 4 2 2" xfId="35731" xr:uid="{51510EA1-D756-4226-9553-8FFCB9178CCF}"/>
    <cellStyle name="Nota 2 6 3 3 4 2 2 2" xfId="35732" xr:uid="{64344B7A-CA88-492D-AC5D-397A2DD16494}"/>
    <cellStyle name="Nota 2 6 3 3 4 2 3" xfId="35733" xr:uid="{914848DF-A4FF-4713-911C-ABA365A6DE10}"/>
    <cellStyle name="Nota 2 6 3 3 4 3" xfId="35734" xr:uid="{50E024BD-BC1F-4A82-AB08-39F047713348}"/>
    <cellStyle name="Nota 2 6 3 3 4 3 2" xfId="35735" xr:uid="{DE481472-9195-4DFA-8515-79F47FC6BD78}"/>
    <cellStyle name="Nota 2 6 3 3 4 4" xfId="35736" xr:uid="{F8AF5B46-9917-465B-8005-32F3011AD402}"/>
    <cellStyle name="Nota 2 6 3 3 4 4 2" xfId="35737" xr:uid="{3017D141-55C8-40A0-8752-DF370D4FFF23}"/>
    <cellStyle name="Nota 2 6 3 3 4 5" xfId="35738" xr:uid="{F947D2A9-1331-45E5-9589-4586AA76A644}"/>
    <cellStyle name="Nota 2 6 3 3 5" xfId="35739" xr:uid="{2A5EF954-D4EE-41BF-A294-DF541A758F5B}"/>
    <cellStyle name="Nota 2 6 3 3 5 2" xfId="35740" xr:uid="{F0394D2D-6ED2-46EB-906C-A58D1234E48F}"/>
    <cellStyle name="Nota 2 6 3 3 5 2 2" xfId="35741" xr:uid="{9D2399EB-5769-454A-BCFD-3F7666769882}"/>
    <cellStyle name="Nota 2 6 3 3 5 3" xfId="35742" xr:uid="{3EE9A58E-8F9F-46E7-9B9D-8AD089CF9C3D}"/>
    <cellStyle name="Nota 2 6 3 3 5 3 2" xfId="35743" xr:uid="{B1A5CCF0-CC1C-44FC-AC35-44AAC4F3B767}"/>
    <cellStyle name="Nota 2 6 3 3 5 4" xfId="35744" xr:uid="{63BA1F93-8FD1-4867-8DD4-83D37C11E6BF}"/>
    <cellStyle name="Nota 2 6 3 3 6" xfId="35745" xr:uid="{4815BADF-5671-477B-BC7B-9076DCD580E4}"/>
    <cellStyle name="Nota 2 6 3 3 6 2" xfId="35746" xr:uid="{72E0BB57-7210-44CF-B6B7-95A2F7D23260}"/>
    <cellStyle name="Nota 2 6 3 3 7" xfId="35747" xr:uid="{D79F73B0-73E3-4736-8017-49C5360F2F7D}"/>
    <cellStyle name="Nota 2 6 3 3 8" xfId="35748" xr:uid="{A13D63DB-B7BD-4C4F-BFE2-F7177D5658FD}"/>
    <cellStyle name="Nota 2 6 3 4" xfId="35749" xr:uid="{5FB1AD5F-E81E-44E8-B2DD-BBCD0A67D3BD}"/>
    <cellStyle name="Nota 2 6 3 4 2" xfId="35750" xr:uid="{64E5FFB5-9D2F-484E-BE90-B0E3CE1199A2}"/>
    <cellStyle name="Nota 2 6 3 4 2 2" xfId="35751" xr:uid="{54BB9023-8356-4B0D-8371-7CE2E3CA8777}"/>
    <cellStyle name="Nota 2 6 3 4 2 2 2" xfId="35752" xr:uid="{5D39A6EA-B8C4-468A-9D04-C0FCC5BF1B00}"/>
    <cellStyle name="Nota 2 6 3 4 2 2 2 2" xfId="35753" xr:uid="{F5EAF419-F4DB-477B-8548-747124A879D4}"/>
    <cellStyle name="Nota 2 6 3 4 2 2 3" xfId="35754" xr:uid="{6AA62C49-4C03-4412-AFBA-C68E9B111543}"/>
    <cellStyle name="Nota 2 6 3 4 2 3" xfId="35755" xr:uid="{B59FEBB5-463B-4201-A81C-6BFDA597D53D}"/>
    <cellStyle name="Nota 2 6 3 4 2 3 2" xfId="35756" xr:uid="{67D3FFA5-1C84-4E91-8BD3-F7FBE7BD45F9}"/>
    <cellStyle name="Nota 2 6 3 4 2 4" xfId="35757" xr:uid="{E53C22D8-5D65-469B-B750-607DC1D3F0D8}"/>
    <cellStyle name="Nota 2 6 3 4 2 4 2" xfId="35758" xr:uid="{99155C54-D96D-4F7B-96C6-BC3777BC3161}"/>
    <cellStyle name="Nota 2 6 3 4 2 5" xfId="35759" xr:uid="{9C1FD07A-3881-4BE0-B6D5-6882B695A3AD}"/>
    <cellStyle name="Nota 2 6 3 4 3" xfId="35760" xr:uid="{A3781703-6E90-4534-B46E-825C8FCF0A05}"/>
    <cellStyle name="Nota 2 6 3 4 3 2" xfId="35761" xr:uid="{6DFDAD69-47C0-45B8-9C81-0D64898D6266}"/>
    <cellStyle name="Nota 2 6 3 4 3 3" xfId="57360" xr:uid="{B42C6CE8-06BC-460F-93B2-50284AB8E225}"/>
    <cellStyle name="Nota 2 6 3 4 4" xfId="35762" xr:uid="{27361B9F-B8CB-4683-91D6-4D94816BA95B}"/>
    <cellStyle name="Nota 2 6 3 4 4 2" xfId="35763" xr:uid="{C75B8BCF-CEC3-47F9-9497-2A40918D3836}"/>
    <cellStyle name="Nota 2 6 3 4 5" xfId="35764" xr:uid="{2277AB4C-65EE-490D-85DC-04C74281D4FA}"/>
    <cellStyle name="Nota 2 6 3 5" xfId="35765" xr:uid="{AA4ECD33-384A-4AC0-ABB8-98AA78E3503B}"/>
    <cellStyle name="Nota 2 6 3 5 2" xfId="35766" xr:uid="{4517AEE3-79B7-4E92-9B85-74030A49C2B1}"/>
    <cellStyle name="Nota 2 6 3 5 2 2" xfId="35767" xr:uid="{4FCBBD00-9642-4A6D-8606-02378B9C5D5B}"/>
    <cellStyle name="Nota 2 6 3 5 2 3" xfId="57361" xr:uid="{F948B6A0-91B8-4A1E-8F41-58C3C48918D7}"/>
    <cellStyle name="Nota 2 6 3 5 3" xfId="35768" xr:uid="{9C8B6F9D-4BF9-4815-B6C7-660B200C4DAD}"/>
    <cellStyle name="Nota 2 6 3 5 3 2" xfId="35769" xr:uid="{3A9D30ED-2C3A-46F9-9AD5-71932DD9DEED}"/>
    <cellStyle name="Nota 2 6 3 5 4" xfId="35770" xr:uid="{C521CE55-99A6-463B-8DCF-E702A1C6FD59}"/>
    <cellStyle name="Nota 2 6 3 6" xfId="35771" xr:uid="{5D623E68-4BE7-4E0F-9F05-8ECA162F43F5}"/>
    <cellStyle name="Nota 2 6 3 6 2" xfId="35772" xr:uid="{9E4939D1-A7CD-49A8-8E9D-3F89E6033014}"/>
    <cellStyle name="Nota 2 6 3 6 2 2" xfId="35773" xr:uid="{BB776F60-D0DF-49CA-BB11-144B0E0C5979}"/>
    <cellStyle name="Nota 2 6 3 6 2 2 2" xfId="35774" xr:uid="{24649036-DFB4-4725-A0D7-806B3A1F351A}"/>
    <cellStyle name="Nota 2 6 3 6 2 3" xfId="35775" xr:uid="{D350BE49-AC50-4265-9217-A302AC4E5DBA}"/>
    <cellStyle name="Nota 2 6 3 6 3" xfId="35776" xr:uid="{0998C860-401D-47EC-A5E3-597683B293E7}"/>
    <cellStyle name="Nota 2 6 3 6 3 2" xfId="35777" xr:uid="{8F3D4F5C-D3FB-4480-A897-931B19346B89}"/>
    <cellStyle name="Nota 2 6 3 6 4" xfId="35778" xr:uid="{BFB1B082-F012-4B11-84C1-EA9D000DD849}"/>
    <cellStyle name="Nota 2 6 3 6 4 2" xfId="35779" xr:uid="{EFE426D8-E8D3-416B-AD8C-3C67CA32549B}"/>
    <cellStyle name="Nota 2 6 3 6 5" xfId="35780" xr:uid="{475F6F57-2DF5-4CB3-A4D2-EA6DF16665A6}"/>
    <cellStyle name="Nota 2 6 3 7" xfId="35781" xr:uid="{9916C20B-D1A4-4113-B7E6-DAFC748F781C}"/>
    <cellStyle name="Nota 2 6 3 7 2" xfId="35782" xr:uid="{143E373A-2B09-40DF-BE6A-F57F45AE5392}"/>
    <cellStyle name="Nota 2 6 3 7 2 2" xfId="35783" xr:uid="{1611E07B-79AB-4027-BCD5-D0785B2A3CCD}"/>
    <cellStyle name="Nota 2 6 3 7 3" xfId="35784" xr:uid="{36D96EE8-CA53-4F77-B408-32206CE36BEC}"/>
    <cellStyle name="Nota 2 6 3 7 3 2" xfId="35785" xr:uid="{EFCAFB6A-B237-4580-9C17-BA56B9E0F9D7}"/>
    <cellStyle name="Nota 2 6 3 7 4" xfId="35786" xr:uid="{0FB60C76-1333-486D-8751-884C1F544692}"/>
    <cellStyle name="Nota 2 6 3 8" xfId="35787" xr:uid="{3794149A-1778-4459-8C3E-2AD9B9CE3A07}"/>
    <cellStyle name="Nota 2 6 3 8 2" xfId="35788" xr:uid="{4B681537-4315-4A40-A665-FA798132ABE8}"/>
    <cellStyle name="Nota 2 6 3 9" xfId="35789" xr:uid="{32F13222-4F1B-4B6D-803D-8F774F34D4F5}"/>
    <cellStyle name="Nota 2 6 4" xfId="4044" xr:uid="{A7309FE5-B966-4796-BBD2-2AF0B696E6F0}"/>
    <cellStyle name="Nota 2 6 4 10" xfId="35790" xr:uid="{09646C72-1C34-485E-A5D5-11BEEED31A31}"/>
    <cellStyle name="Nota 2 6 4 2" xfId="4045" xr:uid="{83B1D1D1-E260-4F7D-AF9C-810DEEC156DB}"/>
    <cellStyle name="Nota 2 6 4 2 2" xfId="35791" xr:uid="{68E527BD-C333-4D93-B4BD-56E051E1AD37}"/>
    <cellStyle name="Nota 2 6 4 2 2 2" xfId="35792" xr:uid="{F0B32D92-5E2C-4BD2-A91F-0AAF151AA173}"/>
    <cellStyle name="Nota 2 6 4 2 2 2 2" xfId="35793" xr:uid="{5615B66F-986A-40EA-AAFB-1B4C3C368B65}"/>
    <cellStyle name="Nota 2 6 4 2 2 2 2 2" xfId="35794" xr:uid="{97285900-CADE-4BE1-ACC0-AF0594970442}"/>
    <cellStyle name="Nota 2 6 4 2 2 2 2 2 2" xfId="35795" xr:uid="{E3C22C7D-F711-4C38-9E3A-B8DBF868B946}"/>
    <cellStyle name="Nota 2 6 4 2 2 2 2 3" xfId="35796" xr:uid="{C831752A-926C-4831-BEF4-92B21621DB20}"/>
    <cellStyle name="Nota 2 6 4 2 2 2 3" xfId="35797" xr:uid="{5E8BB2F7-4D31-4D2A-BA81-B200450180B7}"/>
    <cellStyle name="Nota 2 6 4 2 2 2 3 2" xfId="35798" xr:uid="{E42D166F-FC89-4E18-AF95-54D68653943C}"/>
    <cellStyle name="Nota 2 6 4 2 2 2 4" xfId="35799" xr:uid="{5DEC8835-47AF-4518-B119-2C8E05F1B527}"/>
    <cellStyle name="Nota 2 6 4 2 2 2 4 2" xfId="35800" xr:uid="{1CC24468-9463-4319-A0A5-D7DF08505C74}"/>
    <cellStyle name="Nota 2 6 4 2 2 2 5" xfId="35801" xr:uid="{34575400-4A37-4BE1-9DDA-816EFE8BF70D}"/>
    <cellStyle name="Nota 2 6 4 2 2 3" xfId="35802" xr:uid="{38332A90-5BDB-48B5-B3C9-5483F87D680C}"/>
    <cellStyle name="Nota 2 6 4 2 2 3 2" xfId="35803" xr:uid="{AC37F6C2-1627-4A05-B5BD-3060253575C0}"/>
    <cellStyle name="Nota 2 6 4 2 2 3 3" xfId="57362" xr:uid="{89360650-6D8D-4B0C-BEF4-4DE4BC2EEC56}"/>
    <cellStyle name="Nota 2 6 4 2 2 4" xfId="35804" xr:uid="{ED357113-98FC-43F9-ACCE-35855020946A}"/>
    <cellStyle name="Nota 2 6 4 2 2 4 2" xfId="35805" xr:uid="{175FF2C3-A5B6-4065-B7AA-F9A4CB320B66}"/>
    <cellStyle name="Nota 2 6 4 2 2 5" xfId="35806" xr:uid="{9721DC80-9629-4B2D-B137-12391710A1E9}"/>
    <cellStyle name="Nota 2 6 4 2 3" xfId="35807" xr:uid="{333EAD4B-6205-4BB6-A674-ECFE16525ED4}"/>
    <cellStyle name="Nota 2 6 4 2 3 2" xfId="35808" xr:uid="{73596ECA-290C-43AF-9A59-3D0944CBB4B5}"/>
    <cellStyle name="Nota 2 6 4 2 3 2 2" xfId="35809" xr:uid="{BB97B785-D606-463D-B2F6-8696D9FB3E7F}"/>
    <cellStyle name="Nota 2 6 4 2 3 2 3" xfId="57363" xr:uid="{8F12820B-8558-4CC9-93C6-12E84780BB69}"/>
    <cellStyle name="Nota 2 6 4 2 3 3" xfId="35810" xr:uid="{782F7DD6-1495-415B-AD6B-DB18F46ED566}"/>
    <cellStyle name="Nota 2 6 4 2 3 3 2" xfId="35811" xr:uid="{6D485EAF-9A71-4C56-BB25-695C327AFADA}"/>
    <cellStyle name="Nota 2 6 4 2 3 4" xfId="35812" xr:uid="{FC0AE32A-508F-4D6D-8093-2A8092F317D8}"/>
    <cellStyle name="Nota 2 6 4 2 4" xfId="35813" xr:uid="{B4B0DCCB-F6B9-47E8-B24F-3FE15C3BE20C}"/>
    <cellStyle name="Nota 2 6 4 2 4 2" xfId="35814" xr:uid="{AF663E56-C1AD-4911-833B-3B4D14AEE4A2}"/>
    <cellStyle name="Nota 2 6 4 2 4 2 2" xfId="35815" xr:uid="{642526B4-C3E9-427E-A628-11F2D40BEF35}"/>
    <cellStyle name="Nota 2 6 4 2 4 2 2 2" xfId="35816" xr:uid="{0869C8A9-6F1C-4039-A6C1-E74BEC43C887}"/>
    <cellStyle name="Nota 2 6 4 2 4 2 3" xfId="35817" xr:uid="{8C73A3F6-C5D2-429B-816A-8CC4B2FB4A77}"/>
    <cellStyle name="Nota 2 6 4 2 4 3" xfId="35818" xr:uid="{549C5B2D-2C10-4CD4-9168-D3782D7A97A7}"/>
    <cellStyle name="Nota 2 6 4 2 4 3 2" xfId="35819" xr:uid="{6299797A-FD8E-4BD9-9D35-26D20D5A562A}"/>
    <cellStyle name="Nota 2 6 4 2 4 4" xfId="35820" xr:uid="{6B92DB7F-4D37-4D83-B897-7C801FCB98EF}"/>
    <cellStyle name="Nota 2 6 4 2 4 4 2" xfId="35821" xr:uid="{E57DCA94-8EEC-40AF-ACB2-BF1CFA8E2932}"/>
    <cellStyle name="Nota 2 6 4 2 4 5" xfId="35822" xr:uid="{0656C561-F2E4-4D0A-8EB2-C8D5A54CDA4D}"/>
    <cellStyle name="Nota 2 6 4 2 5" xfId="35823" xr:uid="{0D4F549B-CDC1-425F-B59E-6150D0A8788F}"/>
    <cellStyle name="Nota 2 6 4 2 5 2" xfId="35824" xr:uid="{41C8009F-064F-421A-84EE-DA1FD4E058B5}"/>
    <cellStyle name="Nota 2 6 4 2 5 2 2" xfId="35825" xr:uid="{D72C06D8-A7E2-47F0-A537-3DF13EC7692D}"/>
    <cellStyle name="Nota 2 6 4 2 5 3" xfId="35826" xr:uid="{889212B9-C32A-45CC-A87F-388A3BBA7839}"/>
    <cellStyle name="Nota 2 6 4 2 5 3 2" xfId="35827" xr:uid="{0E7F7CE4-0998-4B16-847B-C854F22C8BEF}"/>
    <cellStyle name="Nota 2 6 4 2 5 4" xfId="35828" xr:uid="{22EC7102-466E-402F-AA78-87A4AD5C5E4A}"/>
    <cellStyle name="Nota 2 6 4 2 6" xfId="35829" xr:uid="{D778F4CB-23D5-45A5-95F3-B7DD5579887F}"/>
    <cellStyle name="Nota 2 6 4 2 6 2" xfId="35830" xr:uid="{20F92D98-5663-48AE-AEFC-C3BD9AFCCAC8}"/>
    <cellStyle name="Nota 2 6 4 2 7" xfId="35831" xr:uid="{9549325D-4945-4434-AB9E-822D748CCCD7}"/>
    <cellStyle name="Nota 2 6 4 2 8" xfId="35832" xr:uid="{6B6282B0-6B8B-4F1A-86C5-A6CD889B0863}"/>
    <cellStyle name="Nota 2 6 4 3" xfId="4046" xr:uid="{96AD9F96-AFC7-406C-97EF-8E716448D406}"/>
    <cellStyle name="Nota 2 6 4 3 2" xfId="35833" xr:uid="{03A02C35-1D66-4EB3-99BE-1E7888340EB8}"/>
    <cellStyle name="Nota 2 6 4 3 2 2" xfId="35834" xr:uid="{A2A97217-839F-4979-A02E-F06CCB5E5094}"/>
    <cellStyle name="Nota 2 6 4 3 2 2 2" xfId="35835" xr:uid="{7A7D6CBE-6868-4E27-A827-8711FF257707}"/>
    <cellStyle name="Nota 2 6 4 3 2 2 2 2" xfId="35836" xr:uid="{FDF2CC6E-C7D1-4E72-87FF-B3191D87DA7A}"/>
    <cellStyle name="Nota 2 6 4 3 2 2 2 2 2" xfId="35837" xr:uid="{3D56E3E5-F194-4C2C-BD92-BFDA44D9D8B2}"/>
    <cellStyle name="Nota 2 6 4 3 2 2 2 3" xfId="35838" xr:uid="{1A090525-8D98-4479-B648-395223F025FE}"/>
    <cellStyle name="Nota 2 6 4 3 2 2 3" xfId="35839" xr:uid="{20C97FFF-CBC9-4039-AEF2-4C7E566DB848}"/>
    <cellStyle name="Nota 2 6 4 3 2 2 3 2" xfId="35840" xr:uid="{5C87BEA4-15ED-4A13-BD2E-8B453E21C6B5}"/>
    <cellStyle name="Nota 2 6 4 3 2 2 4" xfId="35841" xr:uid="{3ECC569B-4B7C-44FF-9AFF-9AE0EE59A4C9}"/>
    <cellStyle name="Nota 2 6 4 3 2 2 4 2" xfId="35842" xr:uid="{359AA1F0-3304-44AB-BD47-29E6CA3E9490}"/>
    <cellStyle name="Nota 2 6 4 3 2 2 5" xfId="35843" xr:uid="{5C106DED-B236-4781-A07C-999BD51B5549}"/>
    <cellStyle name="Nota 2 6 4 3 2 3" xfId="35844" xr:uid="{5D0D14FC-D07B-4CE7-A5AF-906B0348A00B}"/>
    <cellStyle name="Nota 2 6 4 3 2 3 2" xfId="35845" xr:uid="{C9EC2FE2-BF43-497A-977B-B177347FCF1E}"/>
    <cellStyle name="Nota 2 6 4 3 2 3 3" xfId="57364" xr:uid="{64539B6F-2360-4E0A-9D1E-2E42C8314C76}"/>
    <cellStyle name="Nota 2 6 4 3 2 4" xfId="35846" xr:uid="{94E69E15-083B-4D59-B3FA-8726722EC285}"/>
    <cellStyle name="Nota 2 6 4 3 2 4 2" xfId="35847" xr:uid="{737FE69E-6398-4237-B3D9-5109223A99D6}"/>
    <cellStyle name="Nota 2 6 4 3 2 5" xfId="35848" xr:uid="{004BF028-020C-436E-AB85-5921D91CEE87}"/>
    <cellStyle name="Nota 2 6 4 3 3" xfId="35849" xr:uid="{F9C09B23-B42C-4EAB-AA4D-75DDED89195D}"/>
    <cellStyle name="Nota 2 6 4 3 3 2" xfId="35850" xr:uid="{7A2BD2A2-36FD-4070-8665-97BF930C7B0A}"/>
    <cellStyle name="Nota 2 6 4 3 3 2 2" xfId="35851" xr:uid="{653B44D3-5947-43F4-95F0-2DD89B26777A}"/>
    <cellStyle name="Nota 2 6 4 3 3 2 3" xfId="57365" xr:uid="{F81C31CF-B0A5-4D68-8FB0-6032D8BEF1E3}"/>
    <cellStyle name="Nota 2 6 4 3 3 3" xfId="35852" xr:uid="{90E923E9-8780-4BA2-AD3C-0180949055A2}"/>
    <cellStyle name="Nota 2 6 4 3 3 3 2" xfId="35853" xr:uid="{BA72DBF3-0550-4356-A9A5-1E1671DD2EC2}"/>
    <cellStyle name="Nota 2 6 4 3 3 4" xfId="35854" xr:uid="{3EAC139B-326D-44AA-8993-CE10C10533C0}"/>
    <cellStyle name="Nota 2 6 4 3 4" xfId="35855" xr:uid="{C1D5DA20-F1F7-42F9-A96C-6C1A7A368D76}"/>
    <cellStyle name="Nota 2 6 4 3 4 2" xfId="35856" xr:uid="{FE6D78B8-34DB-497B-8C88-63A1AE4DAFB3}"/>
    <cellStyle name="Nota 2 6 4 3 4 2 2" xfId="35857" xr:uid="{97F00DFD-B87A-4375-88D4-F8EACF60E413}"/>
    <cellStyle name="Nota 2 6 4 3 4 2 2 2" xfId="35858" xr:uid="{99A1EA0F-1995-4A00-9925-3F5F5A594306}"/>
    <cellStyle name="Nota 2 6 4 3 4 2 3" xfId="35859" xr:uid="{C514B5C2-77E5-439C-84E7-7559D4E229D5}"/>
    <cellStyle name="Nota 2 6 4 3 4 3" xfId="35860" xr:uid="{0DC8A9B2-0CE8-4B3C-99DF-D792C666A8D9}"/>
    <cellStyle name="Nota 2 6 4 3 4 3 2" xfId="35861" xr:uid="{796118BE-501D-410F-A720-7F1165114DD5}"/>
    <cellStyle name="Nota 2 6 4 3 4 4" xfId="35862" xr:uid="{D36C2441-1DE5-4BCF-89FE-7F8EBBB0FC31}"/>
    <cellStyle name="Nota 2 6 4 3 4 4 2" xfId="35863" xr:uid="{A460CF5A-C276-41D9-992C-D1B7375298DB}"/>
    <cellStyle name="Nota 2 6 4 3 4 5" xfId="35864" xr:uid="{CD609A53-54F0-4F10-9A41-1D3707925242}"/>
    <cellStyle name="Nota 2 6 4 3 5" xfId="35865" xr:uid="{CE423C55-89BB-46A2-9A37-53511A60DF2E}"/>
    <cellStyle name="Nota 2 6 4 3 5 2" xfId="35866" xr:uid="{C93E04F7-3429-40D0-A729-12E219F5A5AB}"/>
    <cellStyle name="Nota 2 6 4 3 5 2 2" xfId="35867" xr:uid="{1AEAEB51-D409-41CB-8B80-CA2B7F9AB46B}"/>
    <cellStyle name="Nota 2 6 4 3 5 3" xfId="35868" xr:uid="{49243BF3-0A46-40CA-95C6-4D6F080611C6}"/>
    <cellStyle name="Nota 2 6 4 3 5 3 2" xfId="35869" xr:uid="{95041398-457E-49D4-8E3F-BE1DF6402992}"/>
    <cellStyle name="Nota 2 6 4 3 5 4" xfId="35870" xr:uid="{EB1D6934-A3E3-4872-9CB1-7E60C3283DEC}"/>
    <cellStyle name="Nota 2 6 4 3 6" xfId="35871" xr:uid="{8C96C2B2-5042-4877-AFB2-77579C648D84}"/>
    <cellStyle name="Nota 2 6 4 3 6 2" xfId="35872" xr:uid="{948D53D2-F39A-42E2-A9EB-11E9CF3DD7DA}"/>
    <cellStyle name="Nota 2 6 4 3 7" xfId="35873" xr:uid="{8D3360DB-9014-4521-AABD-08DC7EA29D3A}"/>
    <cellStyle name="Nota 2 6 4 3 8" xfId="35874" xr:uid="{BAB984C9-1594-4BB0-B003-1E5ADA78D57B}"/>
    <cellStyle name="Nota 2 6 4 4" xfId="35875" xr:uid="{54940F4E-B737-4806-8276-C8BDC46A7713}"/>
    <cellStyle name="Nota 2 6 4 4 2" xfId="35876" xr:uid="{362AFB8E-884A-4708-B41D-C24C3EE2548E}"/>
    <cellStyle name="Nota 2 6 4 4 2 2" xfId="35877" xr:uid="{2300D3EE-6A24-401A-859B-D788A802AD5E}"/>
    <cellStyle name="Nota 2 6 4 4 2 2 2" xfId="35878" xr:uid="{5890704A-6E7C-4A68-AB40-3ACC24B2B1D2}"/>
    <cellStyle name="Nota 2 6 4 4 2 2 2 2" xfId="35879" xr:uid="{0F1EA8C1-0A1B-457C-B929-6F748EA3BD19}"/>
    <cellStyle name="Nota 2 6 4 4 2 2 3" xfId="35880" xr:uid="{D7855861-BDA5-45AC-A960-5CB556637626}"/>
    <cellStyle name="Nota 2 6 4 4 2 3" xfId="35881" xr:uid="{B85431DF-67A5-4D14-8D08-D0C2865257D6}"/>
    <cellStyle name="Nota 2 6 4 4 2 3 2" xfId="35882" xr:uid="{E1B053D6-A4EA-4D35-AD1A-0785057E260F}"/>
    <cellStyle name="Nota 2 6 4 4 2 4" xfId="35883" xr:uid="{6FBFD348-870A-440D-A024-72451ED89797}"/>
    <cellStyle name="Nota 2 6 4 4 2 4 2" xfId="35884" xr:uid="{1923D945-34D1-49B7-AD9D-40AB888EFA01}"/>
    <cellStyle name="Nota 2 6 4 4 2 5" xfId="35885" xr:uid="{A6288431-CBB1-490E-B831-BD3F807C9EA4}"/>
    <cellStyle name="Nota 2 6 4 4 3" xfId="35886" xr:uid="{0340C62B-0A2D-4517-9164-77AD88363B86}"/>
    <cellStyle name="Nota 2 6 4 4 3 2" xfId="35887" xr:uid="{49B21E2F-BC57-44D7-B0E9-BE2F08D26DFF}"/>
    <cellStyle name="Nota 2 6 4 4 3 3" xfId="57366" xr:uid="{22F2E1CE-74F5-43A3-BF41-D4982291AF22}"/>
    <cellStyle name="Nota 2 6 4 4 4" xfId="35888" xr:uid="{8CBBEE97-D271-406F-B838-505A6F44F11B}"/>
    <cellStyle name="Nota 2 6 4 4 4 2" xfId="35889" xr:uid="{C9249D15-799F-4D0B-BC4B-DC018F751592}"/>
    <cellStyle name="Nota 2 6 4 4 5" xfId="35890" xr:uid="{78F95152-35E2-4029-96B4-80413716F321}"/>
    <cellStyle name="Nota 2 6 4 5" xfId="35891" xr:uid="{3403DB2D-94B7-4E7B-9636-BE1FAAED45DE}"/>
    <cellStyle name="Nota 2 6 4 5 2" xfId="35892" xr:uid="{95F5A092-3537-46B1-BB52-D958253B7A51}"/>
    <cellStyle name="Nota 2 6 4 5 2 2" xfId="35893" xr:uid="{D3414027-F337-4C2C-B55A-F4A08A07E548}"/>
    <cellStyle name="Nota 2 6 4 5 2 3" xfId="57367" xr:uid="{E59B9CFC-C540-4121-A61A-5BA53865D321}"/>
    <cellStyle name="Nota 2 6 4 5 3" xfId="35894" xr:uid="{2DE8A2AE-4A7C-4AF7-A064-DFD597F32C53}"/>
    <cellStyle name="Nota 2 6 4 5 3 2" xfId="35895" xr:uid="{B4F57CA7-46CC-45CE-BC07-17612C200A46}"/>
    <cellStyle name="Nota 2 6 4 5 4" xfId="35896" xr:uid="{2966935B-6AD6-4E2E-B93C-CA3F6A80E602}"/>
    <cellStyle name="Nota 2 6 4 6" xfId="35897" xr:uid="{C7B58435-D6BB-43D2-9566-8B0185F2B5A9}"/>
    <cellStyle name="Nota 2 6 4 6 2" xfId="35898" xr:uid="{E1E30756-15A0-40BE-ABFC-04710C54C930}"/>
    <cellStyle name="Nota 2 6 4 6 2 2" xfId="35899" xr:uid="{C92440F6-9C87-4EAE-BD7E-58623CD57BBB}"/>
    <cellStyle name="Nota 2 6 4 6 2 2 2" xfId="35900" xr:uid="{77622DDA-D8DA-4CAC-852F-127F5F3E3798}"/>
    <cellStyle name="Nota 2 6 4 6 2 3" xfId="35901" xr:uid="{1B033CA3-23AB-4010-985A-04891821C071}"/>
    <cellStyle name="Nota 2 6 4 6 3" xfId="35902" xr:uid="{9F2F35CE-AE6F-4606-B66B-96F459A18F4A}"/>
    <cellStyle name="Nota 2 6 4 6 3 2" xfId="35903" xr:uid="{5B967A60-6CD8-4006-9F61-7DFE314BBAB9}"/>
    <cellStyle name="Nota 2 6 4 6 4" xfId="35904" xr:uid="{8BA640EB-AF72-4622-9023-58BF78C2CA09}"/>
    <cellStyle name="Nota 2 6 4 6 4 2" xfId="35905" xr:uid="{C9DFB39D-FC29-407B-BD25-678E3D219C9C}"/>
    <cellStyle name="Nota 2 6 4 6 5" xfId="35906" xr:uid="{66E24090-462A-4D8D-9BD4-3B52D6834352}"/>
    <cellStyle name="Nota 2 6 4 7" xfId="35907" xr:uid="{C12F2224-1F7E-4281-90AD-116819DC773A}"/>
    <cellStyle name="Nota 2 6 4 7 2" xfId="35908" xr:uid="{29B149F6-4ADF-4211-8D8D-24713C0CF29F}"/>
    <cellStyle name="Nota 2 6 4 7 2 2" xfId="35909" xr:uid="{5009FD7E-BD87-430F-9DD4-D6184D6FCE82}"/>
    <cellStyle name="Nota 2 6 4 7 3" xfId="35910" xr:uid="{9610207E-B414-4B2E-A786-BA441AFF5FB6}"/>
    <cellStyle name="Nota 2 6 4 7 3 2" xfId="35911" xr:uid="{78E5A4A3-EA83-4E47-B6E1-96AC223B1E3F}"/>
    <cellStyle name="Nota 2 6 4 7 4" xfId="35912" xr:uid="{EAE94AED-8756-4214-8916-63A59B31A11A}"/>
    <cellStyle name="Nota 2 6 4 8" xfId="35913" xr:uid="{78E1275C-8762-489A-A5B3-CE01F1EB9AAB}"/>
    <cellStyle name="Nota 2 6 4 8 2" xfId="35914" xr:uid="{1EE94EBD-A5B7-42D7-B891-C6BBECAF32D4}"/>
    <cellStyle name="Nota 2 6 4 9" xfId="35915" xr:uid="{178181A5-9676-4AFC-873D-2B966D19A1B5}"/>
    <cellStyle name="Nota 2 6 5" xfId="4047" xr:uid="{2795B6EE-70E1-463C-8D5F-B10A52CEFC96}"/>
    <cellStyle name="Nota 2 6 5 2" xfId="35916" xr:uid="{6ADA9E7A-F06D-4448-A135-F7154A4C6043}"/>
    <cellStyle name="Nota 2 6 5 2 2" xfId="35917" xr:uid="{4A516854-9C3F-4CDF-911F-B75669625FC5}"/>
    <cellStyle name="Nota 2 6 5 2 2 2" xfId="35918" xr:uid="{8BCFD86D-B42B-44B2-9F2A-B29A652DB1FA}"/>
    <cellStyle name="Nota 2 6 5 2 2 2 2" xfId="35919" xr:uid="{AA305823-45CD-4C27-AB79-2781A84A0E9A}"/>
    <cellStyle name="Nota 2 6 5 2 2 2 2 2" xfId="35920" xr:uid="{D48362E7-5951-4A02-B158-033F4974BD13}"/>
    <cellStyle name="Nota 2 6 5 2 2 2 3" xfId="35921" xr:uid="{DED03064-9C7D-4F16-98D4-FF572C17D940}"/>
    <cellStyle name="Nota 2 6 5 2 2 3" xfId="35922" xr:uid="{7B20092E-221E-4B3B-AC19-AFAFD4192DC9}"/>
    <cellStyle name="Nota 2 6 5 2 2 3 2" xfId="35923" xr:uid="{4C9A27F0-D119-4C2A-B283-561D61DA8B44}"/>
    <cellStyle name="Nota 2 6 5 2 2 4" xfId="35924" xr:uid="{84D1B066-E7DF-4FE5-9ABD-4B5E679DD3D2}"/>
    <cellStyle name="Nota 2 6 5 2 2 4 2" xfId="35925" xr:uid="{E2F5F94D-E512-4004-ACA8-B70694791BD6}"/>
    <cellStyle name="Nota 2 6 5 2 2 5" xfId="35926" xr:uid="{7EB84BD4-7352-4115-ADBB-344232693C7E}"/>
    <cellStyle name="Nota 2 6 5 2 3" xfId="35927" xr:uid="{DE96A885-DF7A-4E09-A0A6-840F392EF028}"/>
    <cellStyle name="Nota 2 6 5 2 3 2" xfId="35928" xr:uid="{01B7AAD5-C201-4171-8E7E-5FAE195F4FBE}"/>
    <cellStyle name="Nota 2 6 5 2 3 3" xfId="57368" xr:uid="{77FE50E2-70BC-4049-BC71-0A225A4D73DD}"/>
    <cellStyle name="Nota 2 6 5 2 4" xfId="35929" xr:uid="{C3777F3C-451C-4B40-BAD7-F59E2E4BC2FC}"/>
    <cellStyle name="Nota 2 6 5 2 4 2" xfId="35930" xr:uid="{B7CC3AD7-46DD-4680-9C6E-32F9706D1E42}"/>
    <cellStyle name="Nota 2 6 5 2 5" xfId="35931" xr:uid="{7876592B-DFFE-41B5-B032-CA3638DE897C}"/>
    <cellStyle name="Nota 2 6 5 3" xfId="35932" xr:uid="{CA543A2F-BC06-4C62-959B-C4E21F0C3379}"/>
    <cellStyle name="Nota 2 6 5 3 2" xfId="35933" xr:uid="{B7842F52-CE53-4029-A3DC-883C74643EFA}"/>
    <cellStyle name="Nota 2 6 5 3 2 2" xfId="35934" xr:uid="{5E900640-B450-4ECC-A0F1-A0A1EA344A3A}"/>
    <cellStyle name="Nota 2 6 5 3 2 3" xfId="57369" xr:uid="{98D4B364-3A3F-4420-9C22-513D5A0627A4}"/>
    <cellStyle name="Nota 2 6 5 3 3" xfId="35935" xr:uid="{C83E8267-4AD3-4D53-956A-F4EBB6532CF2}"/>
    <cellStyle name="Nota 2 6 5 3 3 2" xfId="35936" xr:uid="{0B266813-6E4B-491D-81E8-C1F94C3E0599}"/>
    <cellStyle name="Nota 2 6 5 3 4" xfId="35937" xr:uid="{6A84C351-97CA-4406-A775-F16182445B55}"/>
    <cellStyle name="Nota 2 6 5 4" xfId="35938" xr:uid="{9B3FA9A7-C260-4446-894E-641D01847CEB}"/>
    <cellStyle name="Nota 2 6 5 4 2" xfId="35939" xr:uid="{931B8506-1DD4-4226-A7BF-75AF6476AC9F}"/>
    <cellStyle name="Nota 2 6 5 4 2 2" xfId="35940" xr:uid="{369A7C3F-A622-4AF2-BB01-CC104D0D60EA}"/>
    <cellStyle name="Nota 2 6 5 4 2 2 2" xfId="35941" xr:uid="{8F658563-72F3-48B6-84F6-AE910FC59A2D}"/>
    <cellStyle name="Nota 2 6 5 4 2 3" xfId="35942" xr:uid="{3389279F-B6FD-4822-8EC5-D140200AB09D}"/>
    <cellStyle name="Nota 2 6 5 4 3" xfId="35943" xr:uid="{DE0B336A-5FD2-4FF8-B038-E9EE0064A8F0}"/>
    <cellStyle name="Nota 2 6 5 4 3 2" xfId="35944" xr:uid="{7E47746D-62A8-469D-A480-A601A6D7F615}"/>
    <cellStyle name="Nota 2 6 5 4 4" xfId="35945" xr:uid="{E479AA29-571D-4E3B-8353-094FCD50D398}"/>
    <cellStyle name="Nota 2 6 5 4 4 2" xfId="35946" xr:uid="{4A87385F-D4CE-407D-8457-6A4243719C17}"/>
    <cellStyle name="Nota 2 6 5 4 5" xfId="35947" xr:uid="{64946F05-BAF3-4B07-926A-E36C816800C4}"/>
    <cellStyle name="Nota 2 6 5 5" xfId="35948" xr:uid="{2A7B39DE-9469-4147-A98F-A83C8150BF80}"/>
    <cellStyle name="Nota 2 6 5 5 2" xfId="35949" xr:uid="{3F800C57-7503-4FB2-A15E-52638A6AA6AC}"/>
    <cellStyle name="Nota 2 6 5 5 2 2" xfId="35950" xr:uid="{29B0D3A3-A215-4555-89E9-EDD4D95D90E3}"/>
    <cellStyle name="Nota 2 6 5 5 3" xfId="35951" xr:uid="{827F6E60-92A5-48CC-BC5A-F13A7C45C607}"/>
    <cellStyle name="Nota 2 6 5 5 3 2" xfId="35952" xr:uid="{F37EF486-95DD-4811-8B9D-F0061D618C29}"/>
    <cellStyle name="Nota 2 6 5 5 4" xfId="35953" xr:uid="{F004D9DA-7934-4E82-B2C2-4C76E98FACFE}"/>
    <cellStyle name="Nota 2 6 5 6" xfId="35954" xr:uid="{20730C12-FE4B-493D-A383-118199EDC437}"/>
    <cellStyle name="Nota 2 6 5 6 2" xfId="35955" xr:uid="{B15392D0-1621-429E-9447-C80379DD755B}"/>
    <cellStyle name="Nota 2 6 5 7" xfId="35956" xr:uid="{E4AB9633-8CC5-4383-871F-1509C635AEAE}"/>
    <cellStyle name="Nota 2 6 5 8" xfId="35957" xr:uid="{E62EC90D-859F-4E95-915F-C0CA833EC8F8}"/>
    <cellStyle name="Nota 2 6 6" xfId="4048" xr:uid="{10D0D2ED-D70A-4824-8ADE-79F889C671A5}"/>
    <cellStyle name="Nota 2 6 6 2" xfId="35958" xr:uid="{26B994B7-1AC7-4AB3-A572-4082993FE330}"/>
    <cellStyle name="Nota 2 6 6 2 2" xfId="35959" xr:uid="{FB105A46-53D6-4398-AA94-23147F73A4BD}"/>
    <cellStyle name="Nota 2 6 6 2 2 2" xfId="35960" xr:uid="{745C7028-5470-4B37-B98B-905A905C5EAE}"/>
    <cellStyle name="Nota 2 6 6 2 2 2 2" xfId="35961" xr:uid="{831D9940-A62C-4555-96EA-8775F8933C0C}"/>
    <cellStyle name="Nota 2 6 6 2 2 2 2 2" xfId="35962" xr:uid="{01EE4DDC-0AF8-4DD0-A934-AAB68FBDB9CA}"/>
    <cellStyle name="Nota 2 6 6 2 2 2 3" xfId="35963" xr:uid="{7C966A33-DB87-4F99-A6C1-48E742C74C55}"/>
    <cellStyle name="Nota 2 6 6 2 2 3" xfId="35964" xr:uid="{D3B3BF15-D587-465E-B48E-6052E6E40A3D}"/>
    <cellStyle name="Nota 2 6 6 2 2 3 2" xfId="35965" xr:uid="{6A6A92F2-AA4E-4CE1-9BB9-236662BC255D}"/>
    <cellStyle name="Nota 2 6 6 2 2 4" xfId="35966" xr:uid="{9AFEADDA-780A-439C-ACBE-4C6978A61428}"/>
    <cellStyle name="Nota 2 6 6 2 2 4 2" xfId="35967" xr:uid="{97F7A7ED-4CB5-4FA1-83E1-CD41B5F8254C}"/>
    <cellStyle name="Nota 2 6 6 2 2 5" xfId="35968" xr:uid="{D558AEAA-2021-4C3C-A6F8-9AC7C64FA771}"/>
    <cellStyle name="Nota 2 6 6 2 3" xfId="35969" xr:uid="{EA22B67D-8079-4C22-AD71-AD4518AB669B}"/>
    <cellStyle name="Nota 2 6 6 2 3 2" xfId="35970" xr:uid="{E6839E4F-E82B-4728-9B26-3FED985BA331}"/>
    <cellStyle name="Nota 2 6 6 2 3 3" xfId="57370" xr:uid="{B9385294-286F-4F0D-9622-DB143C7F79CA}"/>
    <cellStyle name="Nota 2 6 6 2 4" xfId="35971" xr:uid="{BFDE8A58-A008-4F70-A127-D83E9E13A550}"/>
    <cellStyle name="Nota 2 6 6 2 4 2" xfId="35972" xr:uid="{B1F46BCA-4F8D-47ED-9B00-804FA5255C86}"/>
    <cellStyle name="Nota 2 6 6 2 5" xfId="35973" xr:uid="{C26C4532-3A5D-4A34-AD00-F3D4F3A0A554}"/>
    <cellStyle name="Nota 2 6 6 3" xfId="35974" xr:uid="{EBE30536-7718-49D9-BDBA-59C0BA4124C3}"/>
    <cellStyle name="Nota 2 6 6 3 2" xfId="35975" xr:uid="{7BB19267-CE2A-4535-8EFD-E077563849FE}"/>
    <cellStyle name="Nota 2 6 6 3 2 2" xfId="35976" xr:uid="{12F8FD84-0FE4-47B2-8FF6-D63C99478252}"/>
    <cellStyle name="Nota 2 6 6 3 2 3" xfId="57371" xr:uid="{AC30F4DB-252E-4246-9D0E-0DD8F95A8F92}"/>
    <cellStyle name="Nota 2 6 6 3 3" xfId="35977" xr:uid="{4A9511C4-9016-4A02-A479-B0EE7C548E32}"/>
    <cellStyle name="Nota 2 6 6 3 3 2" xfId="35978" xr:uid="{54D654D6-A7F7-43D2-9F1B-B2859B0C5338}"/>
    <cellStyle name="Nota 2 6 6 3 4" xfId="35979" xr:uid="{0ABA1974-9D80-4E35-9143-BE089B423EC2}"/>
    <cellStyle name="Nota 2 6 6 4" xfId="35980" xr:uid="{6E7AE1D4-C385-43C2-AA3A-562B606035D7}"/>
    <cellStyle name="Nota 2 6 6 4 2" xfId="35981" xr:uid="{8D6EB7CA-11B5-4889-B666-0FF3E5572295}"/>
    <cellStyle name="Nota 2 6 6 4 2 2" xfId="35982" xr:uid="{491CC109-55C0-4BD1-8074-BE05C4DF6814}"/>
    <cellStyle name="Nota 2 6 6 4 2 2 2" xfId="35983" xr:uid="{13845991-F8E5-4109-BD2C-2B6EBFAB6DDD}"/>
    <cellStyle name="Nota 2 6 6 4 2 3" xfId="35984" xr:uid="{9D718E89-6973-4757-B838-0366B7D2556E}"/>
    <cellStyle name="Nota 2 6 6 4 3" xfId="35985" xr:uid="{53F66EB1-857E-4B7F-96F0-0432CFE4DFBC}"/>
    <cellStyle name="Nota 2 6 6 4 3 2" xfId="35986" xr:uid="{2A2DAEEC-CC4D-46FB-8436-733E4E584057}"/>
    <cellStyle name="Nota 2 6 6 4 4" xfId="35987" xr:uid="{BBF55533-D1CF-43FF-8A75-2BD3A93537BE}"/>
    <cellStyle name="Nota 2 6 6 4 4 2" xfId="35988" xr:uid="{9F022D3F-9E4F-47CC-8D7A-66719E3AB5CF}"/>
    <cellStyle name="Nota 2 6 6 4 5" xfId="35989" xr:uid="{0AB8A895-60F0-486A-8F26-9976B9D34182}"/>
    <cellStyle name="Nota 2 6 6 5" xfId="35990" xr:uid="{88BA43F6-D823-45BA-9A27-9AD2F39DC3B7}"/>
    <cellStyle name="Nota 2 6 6 5 2" xfId="35991" xr:uid="{3390054A-8AD5-467E-9E29-87B0A25F2E7E}"/>
    <cellStyle name="Nota 2 6 6 5 2 2" xfId="35992" xr:uid="{848F785C-99BB-4C67-A58A-309FF4E14A14}"/>
    <cellStyle name="Nota 2 6 6 5 3" xfId="35993" xr:uid="{6519248D-70D9-49C7-B294-EB23A97A291B}"/>
    <cellStyle name="Nota 2 6 6 5 3 2" xfId="35994" xr:uid="{89DF44FA-E19B-479C-8974-6B15FF596437}"/>
    <cellStyle name="Nota 2 6 6 5 4" xfId="35995" xr:uid="{563F4517-9E70-49E3-ACA6-1465FF151138}"/>
    <cellStyle name="Nota 2 6 6 6" xfId="35996" xr:uid="{3826D0FE-1C06-484B-8695-A74E6E664C52}"/>
    <cellStyle name="Nota 2 6 6 6 2" xfId="35997" xr:uid="{5E8327A7-9CC2-4223-838B-CA3F99F189C6}"/>
    <cellStyle name="Nota 2 6 6 7" xfId="35998" xr:uid="{F3B253EB-E4DE-40A1-8935-10B81A9694C5}"/>
    <cellStyle name="Nota 2 6 6 8" xfId="35999" xr:uid="{87C2D52C-599B-4878-8EB5-373512BB60B8}"/>
    <cellStyle name="Nota 2 6 7" xfId="4049" xr:uid="{DB3518BB-2968-45A2-A6AE-6D97C498E2C2}"/>
    <cellStyle name="Nota 2 6 7 2" xfId="36000" xr:uid="{BC3B0D25-E5E2-4829-A2A6-145B5C871220}"/>
    <cellStyle name="Nota 2 6 7 2 2" xfId="36001" xr:uid="{5162CD7E-62C1-4D28-A306-084CFF278139}"/>
    <cellStyle name="Nota 2 6 7 2 2 2" xfId="36002" xr:uid="{907B1C4E-20E5-44E1-9C07-97860702D84E}"/>
    <cellStyle name="Nota 2 6 7 2 2 2 2" xfId="36003" xr:uid="{053A2998-DAC7-4C9A-95AF-694B2B00518A}"/>
    <cellStyle name="Nota 2 6 7 2 2 2 2 2" xfId="36004" xr:uid="{EC585941-C26D-40A2-9C81-2546C2BB6D22}"/>
    <cellStyle name="Nota 2 6 7 2 2 2 3" xfId="36005" xr:uid="{6FACE2B2-FFFA-4BF6-BD5B-8EE23D5DFBB3}"/>
    <cellStyle name="Nota 2 6 7 2 2 3" xfId="36006" xr:uid="{01ECB80F-127F-4178-95A1-BAA9C9A02C1F}"/>
    <cellStyle name="Nota 2 6 7 2 2 3 2" xfId="36007" xr:uid="{5D5D869F-D159-484E-BD6C-24F7CE1BDD07}"/>
    <cellStyle name="Nota 2 6 7 2 2 4" xfId="36008" xr:uid="{2F6C2C97-B2BC-4ADE-9090-ABA7A2DB204F}"/>
    <cellStyle name="Nota 2 6 7 2 2 4 2" xfId="36009" xr:uid="{22AFF6BD-FC58-466D-BAD6-7F777A3DC988}"/>
    <cellStyle name="Nota 2 6 7 2 2 5" xfId="36010" xr:uid="{54CE58B6-5A47-47EF-B4E5-1392A0E5DA4B}"/>
    <cellStyle name="Nota 2 6 7 2 3" xfId="36011" xr:uid="{EB9DC3C0-7EB4-42F5-B9B2-74C21D028B4A}"/>
    <cellStyle name="Nota 2 6 7 2 3 2" xfId="36012" xr:uid="{252C556B-1321-47A0-A282-2DA26B976C54}"/>
    <cellStyle name="Nota 2 6 7 2 3 3" xfId="57372" xr:uid="{943A0E75-AD9B-401E-A1FB-51229B9871BB}"/>
    <cellStyle name="Nota 2 6 7 2 4" xfId="36013" xr:uid="{6710C4FE-EFB9-44C4-82D5-FF8E12A6DFBF}"/>
    <cellStyle name="Nota 2 6 7 2 4 2" xfId="36014" xr:uid="{8D108A59-591B-4269-B6AC-1DFD06E26802}"/>
    <cellStyle name="Nota 2 6 7 2 5" xfId="36015" xr:uid="{3CC68D43-B90A-4B8D-A3AC-75C6C83AEECF}"/>
    <cellStyle name="Nota 2 6 7 3" xfId="36016" xr:uid="{EE1EC53C-CD48-4CF2-AED4-90267208B837}"/>
    <cellStyle name="Nota 2 6 7 3 2" xfId="36017" xr:uid="{25D2A833-F650-47B5-ADAF-5352BAECD01C}"/>
    <cellStyle name="Nota 2 6 7 3 2 2" xfId="36018" xr:uid="{7E894EFB-DA8F-4F47-A06C-A07CEC355A6D}"/>
    <cellStyle name="Nota 2 6 7 3 2 3" xfId="57373" xr:uid="{EA55066C-A1FA-4108-AAA3-C97BD4FA80C1}"/>
    <cellStyle name="Nota 2 6 7 3 3" xfId="36019" xr:uid="{2A007E02-6ABA-41CC-BDDB-87ACC639F3A6}"/>
    <cellStyle name="Nota 2 6 7 3 3 2" xfId="36020" xr:uid="{0CFAFD7F-9759-47B6-865E-EA5504307802}"/>
    <cellStyle name="Nota 2 6 7 3 4" xfId="36021" xr:uid="{96C149D2-3D9D-4DC6-810C-0D224DDCFAAE}"/>
    <cellStyle name="Nota 2 6 7 4" xfId="36022" xr:uid="{2C346595-5765-4219-9367-633B57584A6D}"/>
    <cellStyle name="Nota 2 6 7 4 2" xfId="36023" xr:uid="{4D971522-9905-489C-B18F-851DE139273E}"/>
    <cellStyle name="Nota 2 6 7 4 2 2" xfId="36024" xr:uid="{40DE0DA6-21A9-4089-8ADE-0731D79A1D79}"/>
    <cellStyle name="Nota 2 6 7 4 2 2 2" xfId="36025" xr:uid="{A777E712-B13A-4430-B87F-361509021C10}"/>
    <cellStyle name="Nota 2 6 7 4 2 3" xfId="36026" xr:uid="{5D46A324-DC09-416D-A433-661A4C43A6E3}"/>
    <cellStyle name="Nota 2 6 7 4 3" xfId="36027" xr:uid="{C61B63C6-71FE-4772-903B-BD01AC6022FE}"/>
    <cellStyle name="Nota 2 6 7 4 3 2" xfId="36028" xr:uid="{895FF4F1-253B-4454-BDB7-7F497748C47A}"/>
    <cellStyle name="Nota 2 6 7 4 4" xfId="36029" xr:uid="{20524881-958E-434E-9013-B687E3B87D9D}"/>
    <cellStyle name="Nota 2 6 7 4 4 2" xfId="36030" xr:uid="{BE5FDBC1-8DDD-4B1E-B1C9-9A571D5ED97E}"/>
    <cellStyle name="Nota 2 6 7 4 5" xfId="36031" xr:uid="{1EE40B63-C44E-42B4-BD29-9809DDE5CE0E}"/>
    <cellStyle name="Nota 2 6 7 5" xfId="36032" xr:uid="{8093C71A-3653-486D-A59E-BA763AA3ABDA}"/>
    <cellStyle name="Nota 2 6 7 5 2" xfId="36033" xr:uid="{1E4D80F4-74E9-4E25-8EFB-985A39AEF1F3}"/>
    <cellStyle name="Nota 2 6 7 5 2 2" xfId="36034" xr:uid="{836311A7-BC7A-4D8D-B526-BABFD56D8ADB}"/>
    <cellStyle name="Nota 2 6 7 5 3" xfId="36035" xr:uid="{6F0C536B-0CF1-451F-8CEF-A1485C7BAB6E}"/>
    <cellStyle name="Nota 2 6 7 5 3 2" xfId="36036" xr:uid="{A0D20C85-389A-4619-862A-743DBF160A29}"/>
    <cellStyle name="Nota 2 6 7 5 4" xfId="36037" xr:uid="{B36C66B6-93D4-4F25-BC0E-1BAD8135B305}"/>
    <cellStyle name="Nota 2 6 7 6" xfId="36038" xr:uid="{2F016C6F-AA93-4ACE-B23F-FCD04B81EDB5}"/>
    <cellStyle name="Nota 2 6 7 6 2" xfId="36039" xr:uid="{35A0D5B8-7FE7-4194-89E8-BFD88C3509C0}"/>
    <cellStyle name="Nota 2 6 7 7" xfId="36040" xr:uid="{AB7B7286-0A4B-4A9C-8424-D30AE6505D6C}"/>
    <cellStyle name="Nota 2 6 7 8" xfId="36041" xr:uid="{C113062E-0546-4DCE-84D0-EEC886F4C4C9}"/>
    <cellStyle name="Nota 2 6 8" xfId="36042" xr:uid="{1DACBB5D-7F9F-410A-BCC2-294E33B50461}"/>
    <cellStyle name="Nota 2 6 8 2" xfId="36043" xr:uid="{787BC86B-5CEA-4E4A-A30A-10CE27BB5DA1}"/>
    <cellStyle name="Nota 2 6 8 2 2" xfId="36044" xr:uid="{6144FFD0-321B-4D3D-AD18-55972B656FD9}"/>
    <cellStyle name="Nota 2 6 8 2 2 2" xfId="36045" xr:uid="{6556200D-517C-495B-AAB5-E5B83B17E510}"/>
    <cellStyle name="Nota 2 6 8 2 2 2 2" xfId="36046" xr:uid="{FDB8D67C-755F-444E-987A-94C68046D830}"/>
    <cellStyle name="Nota 2 6 8 2 2 3" xfId="36047" xr:uid="{AEF9DE8C-10D1-48B9-8D5D-3B7BF7680663}"/>
    <cellStyle name="Nota 2 6 8 2 3" xfId="36048" xr:uid="{9D5989F3-30DB-43EE-A850-2B2611B89314}"/>
    <cellStyle name="Nota 2 6 8 2 3 2" xfId="36049" xr:uid="{C9D40A16-730D-4DF9-9F48-8B11A18A5797}"/>
    <cellStyle name="Nota 2 6 8 2 4" xfId="36050" xr:uid="{5090ED07-B484-437B-9A07-D7C75E7664F4}"/>
    <cellStyle name="Nota 2 6 8 2 4 2" xfId="36051" xr:uid="{371D0838-457F-420F-9903-996BAF6D2CB6}"/>
    <cellStyle name="Nota 2 6 8 2 5" xfId="36052" xr:uid="{EECA204B-2C84-4C40-A010-2207D7069283}"/>
    <cellStyle name="Nota 2 6 8 3" xfId="36053" xr:uid="{C180D6B7-F3B2-4697-A757-E1A1673E5DCC}"/>
    <cellStyle name="Nota 2 6 8 3 2" xfId="36054" xr:uid="{C3233333-29B6-4259-B022-0E397F63C35C}"/>
    <cellStyle name="Nota 2 6 8 3 3" xfId="57374" xr:uid="{C505B1DA-C3CD-40DD-9F74-FB6CB2366BCA}"/>
    <cellStyle name="Nota 2 6 8 4" xfId="36055" xr:uid="{44336854-A69F-453B-846C-B269E59E8DC8}"/>
    <cellStyle name="Nota 2 6 8 4 2" xfId="36056" xr:uid="{EED1CDF9-7A62-4833-A85A-158F8E6E7F69}"/>
    <cellStyle name="Nota 2 6 8 5" xfId="36057" xr:uid="{61704605-336E-4749-AEF1-38E2BA016891}"/>
    <cellStyle name="Nota 2 6 9" xfId="36058" xr:uid="{C952414D-808E-42BC-9D28-63E9B7DDA530}"/>
    <cellStyle name="Nota 2 6 9 2" xfId="36059" xr:uid="{75CF88AC-66A7-4247-AB4E-0D9BF6C6E478}"/>
    <cellStyle name="Nota 2 6 9 2 2" xfId="36060" xr:uid="{CD5E052E-700D-404A-8FD4-FF7D496E9A4B}"/>
    <cellStyle name="Nota 2 6 9 2 3" xfId="57375" xr:uid="{0822F4DF-1ACF-4A47-812C-6512D4D950BB}"/>
    <cellStyle name="Nota 2 6 9 3" xfId="36061" xr:uid="{27232CDB-2E83-4326-8462-11A4F87D7D58}"/>
    <cellStyle name="Nota 2 6 9 3 2" xfId="36062" xr:uid="{E61CFEF0-D323-4D8E-A2D5-06B43AFF8A40}"/>
    <cellStyle name="Nota 2 6 9 4" xfId="36063" xr:uid="{A11140C2-60BD-4084-8D2B-861EEF426F29}"/>
    <cellStyle name="Nota 2 7" xfId="4050" xr:uid="{0EBE5E86-BD66-4725-AB51-1449BFF15519}"/>
    <cellStyle name="Nota 2 7 10" xfId="36064" xr:uid="{93E0E67E-456E-46F5-832B-41159B30DB04}"/>
    <cellStyle name="Nota 2 7 10 2" xfId="36065" xr:uid="{51021DE9-4E75-4296-BF54-43D82D7FBF71}"/>
    <cellStyle name="Nota 2 7 11" xfId="36066" xr:uid="{4A916B74-3031-43CF-B3FD-E72EF6DFFAEB}"/>
    <cellStyle name="Nota 2 7 12" xfId="36067" xr:uid="{E7F28B83-F4A5-4AD6-947B-E6535C82ADB6}"/>
    <cellStyle name="Nota 2 7 2" xfId="4051" xr:uid="{B10E3113-A112-4E7C-B879-5CA593B02FE8}"/>
    <cellStyle name="Nota 2 7 2 10" xfId="36068" xr:uid="{D2C48E82-20A3-43FE-AD90-308AACA58CF3}"/>
    <cellStyle name="Nota 2 7 2 2" xfId="4052" xr:uid="{FB84511C-C53F-4D09-8096-1F2606FC06AC}"/>
    <cellStyle name="Nota 2 7 2 2 2" xfId="36069" xr:uid="{B8DEEEB0-23E7-4A30-BCCF-A84376F6D73D}"/>
    <cellStyle name="Nota 2 7 2 2 2 2" xfId="36070" xr:uid="{693B8952-611E-405E-B4FE-E12CE2648A12}"/>
    <cellStyle name="Nota 2 7 2 2 2 2 2" xfId="36071" xr:uid="{9BB1476A-0E46-4E13-8524-CBA5E51BFBDC}"/>
    <cellStyle name="Nota 2 7 2 2 2 2 2 2" xfId="36072" xr:uid="{B3C5B439-AC5E-44AE-89FF-77E065797124}"/>
    <cellStyle name="Nota 2 7 2 2 2 2 2 2 2" xfId="36073" xr:uid="{016E39C9-7CE9-4809-A29C-C829F08B670F}"/>
    <cellStyle name="Nota 2 7 2 2 2 2 2 3" xfId="36074" xr:uid="{C417B398-B1CE-4F06-B709-66C920D94F7D}"/>
    <cellStyle name="Nota 2 7 2 2 2 2 3" xfId="36075" xr:uid="{FF7A2935-D702-4C30-A872-5FBAD927BCC7}"/>
    <cellStyle name="Nota 2 7 2 2 2 2 3 2" xfId="36076" xr:uid="{9C7E3812-AC07-4E9B-B44E-5BE34833C1A3}"/>
    <cellStyle name="Nota 2 7 2 2 2 2 4" xfId="36077" xr:uid="{18AEE3E1-291D-4609-80F9-54B7B57623C9}"/>
    <cellStyle name="Nota 2 7 2 2 2 2 4 2" xfId="36078" xr:uid="{AA2B6654-1910-4E5A-8FD2-769D67ECF8B8}"/>
    <cellStyle name="Nota 2 7 2 2 2 2 5" xfId="36079" xr:uid="{4D5E7C15-E584-4358-89C3-E8DF046B514D}"/>
    <cellStyle name="Nota 2 7 2 2 2 3" xfId="36080" xr:uid="{726C79D4-7F97-4823-85BF-3FC08D75F1CE}"/>
    <cellStyle name="Nota 2 7 2 2 2 3 2" xfId="36081" xr:uid="{4EA7AA4F-92E5-4C4A-8748-DF9A88EB3591}"/>
    <cellStyle name="Nota 2 7 2 2 2 3 3" xfId="57376" xr:uid="{F735BED9-03C7-4554-9D85-FB4C4802EB85}"/>
    <cellStyle name="Nota 2 7 2 2 2 4" xfId="36082" xr:uid="{5AB7D177-661E-49D4-99CC-63FDBDF053D0}"/>
    <cellStyle name="Nota 2 7 2 2 2 4 2" xfId="36083" xr:uid="{2368B53B-989E-4D4D-A731-2886B62D6CED}"/>
    <cellStyle name="Nota 2 7 2 2 2 5" xfId="36084" xr:uid="{4F07CD7B-BF11-4B4E-8DCC-FD15903C4EB8}"/>
    <cellStyle name="Nota 2 7 2 2 3" xfId="36085" xr:uid="{FDED09F2-FD04-4DE0-AADA-6AAC6A612378}"/>
    <cellStyle name="Nota 2 7 2 2 3 2" xfId="36086" xr:uid="{B840CFAB-B5F9-40ED-8E2D-65E6FA24ED5C}"/>
    <cellStyle name="Nota 2 7 2 2 3 2 2" xfId="36087" xr:uid="{A89A4AA9-1695-4170-ACA0-F161ADE2CF3F}"/>
    <cellStyle name="Nota 2 7 2 2 3 2 3" xfId="57377" xr:uid="{7B6E36D2-515C-49E5-8426-5BB7361CC100}"/>
    <cellStyle name="Nota 2 7 2 2 3 3" xfId="36088" xr:uid="{34FE3DAB-049D-4D36-80A6-6D7A5F89E5CC}"/>
    <cellStyle name="Nota 2 7 2 2 3 3 2" xfId="36089" xr:uid="{8290DB0A-E789-4E34-8FED-60FD10819256}"/>
    <cellStyle name="Nota 2 7 2 2 3 4" xfId="36090" xr:uid="{0709335B-26B3-4923-9CB3-A5B50E64049B}"/>
    <cellStyle name="Nota 2 7 2 2 4" xfId="36091" xr:uid="{3AFAA407-1525-4A30-A066-2D2FA089CEA1}"/>
    <cellStyle name="Nota 2 7 2 2 4 2" xfId="36092" xr:uid="{ACF26460-7411-4AF1-BC23-255FAE42831B}"/>
    <cellStyle name="Nota 2 7 2 2 4 2 2" xfId="36093" xr:uid="{9D1850EA-DA68-45E4-81B2-3A9FD854B581}"/>
    <cellStyle name="Nota 2 7 2 2 4 2 2 2" xfId="36094" xr:uid="{7EC2FCAF-FB6B-42E5-9FA2-A82E710C9E0C}"/>
    <cellStyle name="Nota 2 7 2 2 4 2 3" xfId="36095" xr:uid="{543F2D29-61AB-412D-8B6C-22F16D77C0A7}"/>
    <cellStyle name="Nota 2 7 2 2 4 3" xfId="36096" xr:uid="{6202DCA6-997E-4295-B9DF-288BFB870CB7}"/>
    <cellStyle name="Nota 2 7 2 2 4 3 2" xfId="36097" xr:uid="{9E347535-FB28-4B65-AA64-1DC378C0E22E}"/>
    <cellStyle name="Nota 2 7 2 2 4 4" xfId="36098" xr:uid="{ED73DFCF-E5EF-4C1B-AF70-58AE1F96E75C}"/>
    <cellStyle name="Nota 2 7 2 2 4 4 2" xfId="36099" xr:uid="{FBEBB76E-1C6F-439F-B74F-1CA7EF32F2FE}"/>
    <cellStyle name="Nota 2 7 2 2 4 5" xfId="36100" xr:uid="{8B66CA51-2C3C-4ABB-B311-015B3E35D61D}"/>
    <cellStyle name="Nota 2 7 2 2 5" xfId="36101" xr:uid="{58489F84-D2A4-4568-8A88-B31464EEDC48}"/>
    <cellStyle name="Nota 2 7 2 2 5 2" xfId="36102" xr:uid="{A8DB78A7-4A32-48DF-8E68-E081F637BC00}"/>
    <cellStyle name="Nota 2 7 2 2 5 2 2" xfId="36103" xr:uid="{05A25C57-C2D0-43FD-B202-59538FF5BEEE}"/>
    <cellStyle name="Nota 2 7 2 2 5 3" xfId="36104" xr:uid="{A8903B35-9979-463C-8960-5EB5B45B1439}"/>
    <cellStyle name="Nota 2 7 2 2 5 3 2" xfId="36105" xr:uid="{95A702E1-3816-4C16-B9FC-D993A8AE9BD5}"/>
    <cellStyle name="Nota 2 7 2 2 5 4" xfId="36106" xr:uid="{B914B845-7812-434D-97A5-FD22E9C170EB}"/>
    <cellStyle name="Nota 2 7 2 2 6" xfId="36107" xr:uid="{59F1D6E3-065B-43D8-888C-DD74B71577A3}"/>
    <cellStyle name="Nota 2 7 2 2 6 2" xfId="36108" xr:uid="{EDB94511-588B-4358-80E6-1E0F0F3483A1}"/>
    <cellStyle name="Nota 2 7 2 2 7" xfId="36109" xr:uid="{2EAFCA21-0421-47BF-8707-6002F597A0C8}"/>
    <cellStyle name="Nota 2 7 2 2 8" xfId="36110" xr:uid="{15C78A52-D523-4C6F-8AC9-BA91C3B92D56}"/>
    <cellStyle name="Nota 2 7 2 3" xfId="4053" xr:uid="{646C4E58-8F98-422E-84D9-839854F47FD3}"/>
    <cellStyle name="Nota 2 7 2 3 2" xfId="36111" xr:uid="{D6C28CD7-0B4F-48DC-9DBC-62900A3EC3CC}"/>
    <cellStyle name="Nota 2 7 2 3 2 2" xfId="36112" xr:uid="{DBC3DB66-3119-4547-B0C9-1FEEA62FCFAD}"/>
    <cellStyle name="Nota 2 7 2 3 2 2 2" xfId="36113" xr:uid="{DFCFCD91-1CC1-46F2-9DB7-D8B478BE2B67}"/>
    <cellStyle name="Nota 2 7 2 3 2 2 2 2" xfId="36114" xr:uid="{02082748-FBDB-4C5C-9DB7-FC8421E948A2}"/>
    <cellStyle name="Nota 2 7 2 3 2 2 2 2 2" xfId="36115" xr:uid="{D904B043-A618-4CB4-BF19-39410496F872}"/>
    <cellStyle name="Nota 2 7 2 3 2 2 2 3" xfId="36116" xr:uid="{A9B2E3FE-2319-40D5-9A84-A641EDC0C5B3}"/>
    <cellStyle name="Nota 2 7 2 3 2 2 3" xfId="36117" xr:uid="{2763FB3B-CD74-4F8B-8B6F-88DED84F183F}"/>
    <cellStyle name="Nota 2 7 2 3 2 2 3 2" xfId="36118" xr:uid="{695235D3-1A20-40CC-9791-FB1DFB867B1D}"/>
    <cellStyle name="Nota 2 7 2 3 2 2 4" xfId="36119" xr:uid="{B512763E-659B-4B32-80CA-34EDDE4548B5}"/>
    <cellStyle name="Nota 2 7 2 3 2 2 4 2" xfId="36120" xr:uid="{13D5173A-0001-4FF9-A029-6504746F559F}"/>
    <cellStyle name="Nota 2 7 2 3 2 2 5" xfId="36121" xr:uid="{DE2C899A-DE2B-4A96-8E0B-5B97E7F0370C}"/>
    <cellStyle name="Nota 2 7 2 3 2 3" xfId="36122" xr:uid="{FECDE9DC-4FBB-4CE3-8EB6-597E5F9BCBDB}"/>
    <cellStyle name="Nota 2 7 2 3 2 3 2" xfId="36123" xr:uid="{2F0234B5-D4C9-40BE-9E91-0CF562C9FBED}"/>
    <cellStyle name="Nota 2 7 2 3 2 3 3" xfId="57378" xr:uid="{8EEAAC4C-7A34-4E68-BEA7-5BDCE91DB652}"/>
    <cellStyle name="Nota 2 7 2 3 2 4" xfId="36124" xr:uid="{A333B4C9-766E-40EE-8BDB-9E3CF588DCC4}"/>
    <cellStyle name="Nota 2 7 2 3 2 4 2" xfId="36125" xr:uid="{6CE5E5F1-172C-4032-9071-826999AB018E}"/>
    <cellStyle name="Nota 2 7 2 3 2 5" xfId="36126" xr:uid="{A657D9F7-2C27-49EB-B809-84A809EA9311}"/>
    <cellStyle name="Nota 2 7 2 3 3" xfId="36127" xr:uid="{70C26873-621C-4F34-A606-31458DF15B5E}"/>
    <cellStyle name="Nota 2 7 2 3 3 2" xfId="36128" xr:uid="{105F5342-2377-49E0-91D6-09D2E80761F5}"/>
    <cellStyle name="Nota 2 7 2 3 3 2 2" xfId="36129" xr:uid="{08B619F5-CB35-4E8E-AC88-65E0A7212EA8}"/>
    <cellStyle name="Nota 2 7 2 3 3 2 3" xfId="57379" xr:uid="{2C4B69BB-3308-4981-A962-149203C6102C}"/>
    <cellStyle name="Nota 2 7 2 3 3 3" xfId="36130" xr:uid="{96F9A8BB-1EE0-4F97-A936-31D6492261DB}"/>
    <cellStyle name="Nota 2 7 2 3 3 3 2" xfId="36131" xr:uid="{8478A12A-7F62-4D89-A691-62775273872E}"/>
    <cellStyle name="Nota 2 7 2 3 3 4" xfId="36132" xr:uid="{99AED673-38F9-4199-A650-F824A069D1B4}"/>
    <cellStyle name="Nota 2 7 2 3 4" xfId="36133" xr:uid="{9B858473-8616-431F-9E33-A211E4B70FF3}"/>
    <cellStyle name="Nota 2 7 2 3 4 2" xfId="36134" xr:uid="{3B524460-FF4C-438F-BB1A-FE1C491713C7}"/>
    <cellStyle name="Nota 2 7 2 3 4 2 2" xfId="36135" xr:uid="{6F843839-34B3-44EF-BA95-E05C09F93F34}"/>
    <cellStyle name="Nota 2 7 2 3 4 2 2 2" xfId="36136" xr:uid="{834C0657-1A02-4462-BD07-9E04C542D305}"/>
    <cellStyle name="Nota 2 7 2 3 4 2 3" xfId="36137" xr:uid="{401B247E-B656-46FC-A0D1-1FE2B0D8C39F}"/>
    <cellStyle name="Nota 2 7 2 3 4 3" xfId="36138" xr:uid="{57F8423B-1B7E-40F3-ABDD-5AFE062A59D8}"/>
    <cellStyle name="Nota 2 7 2 3 4 3 2" xfId="36139" xr:uid="{8DEB9108-7771-41CA-AAE0-37BB917BC85D}"/>
    <cellStyle name="Nota 2 7 2 3 4 4" xfId="36140" xr:uid="{0FDBD7C5-A63D-474C-9727-4BBE637D5DDE}"/>
    <cellStyle name="Nota 2 7 2 3 4 4 2" xfId="36141" xr:uid="{386E24A3-2629-440B-9062-3AF3DA16BE87}"/>
    <cellStyle name="Nota 2 7 2 3 4 5" xfId="36142" xr:uid="{2FE16207-05F4-408C-ACB2-DCA3F09C3364}"/>
    <cellStyle name="Nota 2 7 2 3 5" xfId="36143" xr:uid="{388AE80A-788B-49DC-953F-1F809CAA8130}"/>
    <cellStyle name="Nota 2 7 2 3 5 2" xfId="36144" xr:uid="{1B49859B-321F-43A6-8EA2-F089F8142B26}"/>
    <cellStyle name="Nota 2 7 2 3 5 2 2" xfId="36145" xr:uid="{1CF47E75-B284-4E4B-9088-00EF6F936FF3}"/>
    <cellStyle name="Nota 2 7 2 3 5 3" xfId="36146" xr:uid="{580863A9-6046-4147-95EE-84A91B6D514F}"/>
    <cellStyle name="Nota 2 7 2 3 5 3 2" xfId="36147" xr:uid="{086A784C-F79A-4390-910B-1065B3E82AB9}"/>
    <cellStyle name="Nota 2 7 2 3 5 4" xfId="36148" xr:uid="{E242DA27-1122-418F-8D41-929727BF992F}"/>
    <cellStyle name="Nota 2 7 2 3 6" xfId="36149" xr:uid="{041E5362-63DC-4A69-B196-D628CEC48120}"/>
    <cellStyle name="Nota 2 7 2 3 6 2" xfId="36150" xr:uid="{71E88511-438B-46E0-87A6-9CF6F47BA94F}"/>
    <cellStyle name="Nota 2 7 2 3 7" xfId="36151" xr:uid="{8388C9E6-EECD-4874-A46B-BD2D76BADFEB}"/>
    <cellStyle name="Nota 2 7 2 3 8" xfId="36152" xr:uid="{1D099CF3-6123-4E9E-A803-32A3E73141AA}"/>
    <cellStyle name="Nota 2 7 2 4" xfId="36153" xr:uid="{A75AC7E3-937E-4FFA-ACB7-9C8471C6BEA3}"/>
    <cellStyle name="Nota 2 7 2 4 2" xfId="36154" xr:uid="{C242BCC9-A6AC-44AE-A3FA-24452928FA7E}"/>
    <cellStyle name="Nota 2 7 2 4 2 2" xfId="36155" xr:uid="{2776260B-2469-4CA7-98C4-3B690B53B264}"/>
    <cellStyle name="Nota 2 7 2 4 2 2 2" xfId="36156" xr:uid="{01217701-C328-4750-BDCC-144EC796DE33}"/>
    <cellStyle name="Nota 2 7 2 4 2 2 2 2" xfId="36157" xr:uid="{2CDC01DC-7B7A-460F-A885-08781652D6CB}"/>
    <cellStyle name="Nota 2 7 2 4 2 2 3" xfId="36158" xr:uid="{8181C210-44F5-4495-B9A1-8A2557B7C2FE}"/>
    <cellStyle name="Nota 2 7 2 4 2 3" xfId="36159" xr:uid="{7D46B3B6-751A-422A-AF09-860B3723253A}"/>
    <cellStyle name="Nota 2 7 2 4 2 3 2" xfId="36160" xr:uid="{0CBDB999-6F03-4307-A263-BF2147CEADB0}"/>
    <cellStyle name="Nota 2 7 2 4 2 4" xfId="36161" xr:uid="{A2A0A30C-B7FF-434E-8C5A-BC8F51D584C2}"/>
    <cellStyle name="Nota 2 7 2 4 2 4 2" xfId="36162" xr:uid="{30A3D314-7AD4-47EC-86B0-2E0892FE0975}"/>
    <cellStyle name="Nota 2 7 2 4 2 5" xfId="36163" xr:uid="{4AB586C4-CFF5-4B8F-8F3F-98CE8E15F8C0}"/>
    <cellStyle name="Nota 2 7 2 4 3" xfId="36164" xr:uid="{D5F213E4-1C14-4CE6-8253-43D4DBB695B4}"/>
    <cellStyle name="Nota 2 7 2 4 3 2" xfId="36165" xr:uid="{1E672FDF-AAF7-496A-88C5-3265C7FEDCAC}"/>
    <cellStyle name="Nota 2 7 2 4 3 3" xfId="57380" xr:uid="{72092387-F875-4B14-8EFB-556F822E1EB2}"/>
    <cellStyle name="Nota 2 7 2 4 4" xfId="36166" xr:uid="{1BDF4B37-6B32-4753-B183-0DC9DA3E3B1D}"/>
    <cellStyle name="Nota 2 7 2 4 4 2" xfId="36167" xr:uid="{A0C0905E-41B0-4D60-817D-0539F271AF05}"/>
    <cellStyle name="Nota 2 7 2 4 5" xfId="36168" xr:uid="{4623E737-1FC8-4703-BEE7-C20A0848CD24}"/>
    <cellStyle name="Nota 2 7 2 5" xfId="36169" xr:uid="{91F6ED36-60CE-4F9E-81E9-65C28831EDC3}"/>
    <cellStyle name="Nota 2 7 2 5 2" xfId="36170" xr:uid="{E03978D5-D699-4FF6-AC7B-10078F19E3E5}"/>
    <cellStyle name="Nota 2 7 2 5 2 2" xfId="36171" xr:uid="{AEE463D6-C426-4C02-B508-28855BAC5F4D}"/>
    <cellStyle name="Nota 2 7 2 5 2 3" xfId="57381" xr:uid="{A3D46C85-76B1-4B6D-B67C-FCEB00316153}"/>
    <cellStyle name="Nota 2 7 2 5 3" xfId="36172" xr:uid="{4783B11F-1B4F-4EE2-99C1-BAA76F29BBFF}"/>
    <cellStyle name="Nota 2 7 2 5 3 2" xfId="36173" xr:uid="{DA3E7495-D18E-457A-B8EC-C391585A84A2}"/>
    <cellStyle name="Nota 2 7 2 5 4" xfId="36174" xr:uid="{AB5A407E-335D-45E3-8883-E87ABD6E2179}"/>
    <cellStyle name="Nota 2 7 2 6" xfId="36175" xr:uid="{9B24C41F-D40E-41D7-BD81-9A70BCB16407}"/>
    <cellStyle name="Nota 2 7 2 6 2" xfId="36176" xr:uid="{EB73C9C9-40EA-4DB5-AB64-28218CA615CA}"/>
    <cellStyle name="Nota 2 7 2 6 2 2" xfId="36177" xr:uid="{5ABE913F-3F5C-455C-B66D-DA0184A4845C}"/>
    <cellStyle name="Nota 2 7 2 6 2 2 2" xfId="36178" xr:uid="{937CF85A-9AAE-41ED-8D75-3C98A98D8F29}"/>
    <cellStyle name="Nota 2 7 2 6 2 3" xfId="36179" xr:uid="{9F703783-C6FC-4321-938E-BE21D5948981}"/>
    <cellStyle name="Nota 2 7 2 6 3" xfId="36180" xr:uid="{714C6B20-EEE1-4EC2-9EBB-87A99F0D7B81}"/>
    <cellStyle name="Nota 2 7 2 6 3 2" xfId="36181" xr:uid="{11193761-3C2E-4444-BE13-3E0B4A4E4256}"/>
    <cellStyle name="Nota 2 7 2 6 4" xfId="36182" xr:uid="{4E23B2D7-6E49-49F0-8010-EB29CD5AA6FF}"/>
    <cellStyle name="Nota 2 7 2 6 4 2" xfId="36183" xr:uid="{5CCB5553-6095-429B-9426-0DB5FFFF07EF}"/>
    <cellStyle name="Nota 2 7 2 6 5" xfId="36184" xr:uid="{AD25D072-D827-459A-AA9D-EFDB4BE2287B}"/>
    <cellStyle name="Nota 2 7 2 7" xfId="36185" xr:uid="{8B1F78BE-5D38-4CD0-B906-C5D21A344B5D}"/>
    <cellStyle name="Nota 2 7 2 7 2" xfId="36186" xr:uid="{53B47C0F-7C6E-43C4-8EF5-375C922BD994}"/>
    <cellStyle name="Nota 2 7 2 7 2 2" xfId="36187" xr:uid="{E3E9B39F-74B1-4DF3-840D-2A18841947E5}"/>
    <cellStyle name="Nota 2 7 2 7 3" xfId="36188" xr:uid="{A75216CE-116D-437C-A92B-FF48A1822558}"/>
    <cellStyle name="Nota 2 7 2 7 3 2" xfId="36189" xr:uid="{BCA7FE7F-6D5F-4428-BA49-D8458B707986}"/>
    <cellStyle name="Nota 2 7 2 7 4" xfId="36190" xr:uid="{8ECE01E7-5242-47F4-AAAB-87DEAD63370F}"/>
    <cellStyle name="Nota 2 7 2 8" xfId="36191" xr:uid="{829E496A-7964-4E2B-B88E-B8F097FE8BE1}"/>
    <cellStyle name="Nota 2 7 2 8 2" xfId="36192" xr:uid="{C2239636-013C-4EC1-85DA-ED2972E83463}"/>
    <cellStyle name="Nota 2 7 2 9" xfId="36193" xr:uid="{42C9A73B-1670-403F-95D0-9535E2F9BCF2}"/>
    <cellStyle name="Nota 2 7 3" xfId="4054" xr:uid="{E8D530CB-89EE-4A2C-A86C-6E500E4A663F}"/>
    <cellStyle name="Nota 2 7 3 2" xfId="36194" xr:uid="{B64E2301-5117-423C-A70A-1187243EF9D2}"/>
    <cellStyle name="Nota 2 7 3 2 2" xfId="36195" xr:uid="{A9BBA09A-6C98-415D-971E-24BE2D73AA72}"/>
    <cellStyle name="Nota 2 7 3 2 2 2" xfId="36196" xr:uid="{15B7AF96-F20B-4C3A-8166-40E9B8383376}"/>
    <cellStyle name="Nota 2 7 3 2 2 2 2" xfId="36197" xr:uid="{B2BDCBA9-EA08-403E-BC5A-C4759F41CABB}"/>
    <cellStyle name="Nota 2 7 3 2 2 2 2 2" xfId="36198" xr:uid="{A8913F0C-22C8-457E-B3BC-1F607C483B35}"/>
    <cellStyle name="Nota 2 7 3 2 2 2 3" xfId="36199" xr:uid="{D798734B-EC72-4B31-B210-6322F2A9FFC9}"/>
    <cellStyle name="Nota 2 7 3 2 2 3" xfId="36200" xr:uid="{5695864E-919E-4859-8586-357D0B7A530B}"/>
    <cellStyle name="Nota 2 7 3 2 2 3 2" xfId="36201" xr:uid="{44173848-7EEA-4DD0-85FA-CDFB64FE05F0}"/>
    <cellStyle name="Nota 2 7 3 2 2 4" xfId="36202" xr:uid="{D0C1DBCA-981A-420D-9E36-48B068E7A02D}"/>
    <cellStyle name="Nota 2 7 3 2 2 4 2" xfId="36203" xr:uid="{F5920F97-9301-4B21-ACA7-CE40C741D231}"/>
    <cellStyle name="Nota 2 7 3 2 2 5" xfId="36204" xr:uid="{057382E0-D5A8-499B-8771-F8C0F25BB843}"/>
    <cellStyle name="Nota 2 7 3 2 3" xfId="36205" xr:uid="{9667D865-16A8-43C7-9852-45C9A515713E}"/>
    <cellStyle name="Nota 2 7 3 2 3 2" xfId="36206" xr:uid="{0BC88615-FB3F-4120-BE93-8AB76BE58A1F}"/>
    <cellStyle name="Nota 2 7 3 2 3 3" xfId="57382" xr:uid="{9AE41F17-7D3D-49D4-95DF-0014F5965D3F}"/>
    <cellStyle name="Nota 2 7 3 2 4" xfId="36207" xr:uid="{0263C827-A8F0-493F-AB1E-D57E4AD7D760}"/>
    <cellStyle name="Nota 2 7 3 2 4 2" xfId="36208" xr:uid="{C3368B23-6D20-4DB5-9F3E-9A3FCD8C6433}"/>
    <cellStyle name="Nota 2 7 3 2 5" xfId="36209" xr:uid="{F6B279AD-4886-4A14-B90B-BED60F6490EE}"/>
    <cellStyle name="Nota 2 7 3 3" xfId="36210" xr:uid="{69BD8A45-4727-4430-B9F3-D3EE45EE04BD}"/>
    <cellStyle name="Nota 2 7 3 3 2" xfId="36211" xr:uid="{C0087B52-E29D-4175-A38B-146759A13AD8}"/>
    <cellStyle name="Nota 2 7 3 3 2 2" xfId="36212" xr:uid="{D7582A2F-74A3-44B3-85E0-C469D0BD0392}"/>
    <cellStyle name="Nota 2 7 3 3 2 3" xfId="57383" xr:uid="{B35DE8C8-D0B0-46D8-8A37-481E35F8FEAF}"/>
    <cellStyle name="Nota 2 7 3 3 3" xfId="36213" xr:uid="{FFBBC1CD-3169-4295-BF92-BFF75B06C18A}"/>
    <cellStyle name="Nota 2 7 3 3 3 2" xfId="36214" xr:uid="{E477ADE8-1299-439B-82A5-5C4ED2B2770C}"/>
    <cellStyle name="Nota 2 7 3 3 4" xfId="36215" xr:uid="{133F7495-82C4-493B-873C-A1A1EAC5C841}"/>
    <cellStyle name="Nota 2 7 3 4" xfId="36216" xr:uid="{F19F0394-BCCA-4413-A2E5-0C9966D622C3}"/>
    <cellStyle name="Nota 2 7 3 4 2" xfId="36217" xr:uid="{B9F96602-216A-47AA-89DC-FCDFBA842208}"/>
    <cellStyle name="Nota 2 7 3 4 2 2" xfId="36218" xr:uid="{E47EDC6C-81D1-4695-A57B-F62AD1D772FF}"/>
    <cellStyle name="Nota 2 7 3 4 2 2 2" xfId="36219" xr:uid="{7293B387-2699-49CF-BAFF-1AA2A9FF8149}"/>
    <cellStyle name="Nota 2 7 3 4 2 3" xfId="36220" xr:uid="{DE3D23DC-225F-46B7-91D4-DD2E1B90F774}"/>
    <cellStyle name="Nota 2 7 3 4 3" xfId="36221" xr:uid="{0867D347-1E90-46A2-9026-E82987A5CC77}"/>
    <cellStyle name="Nota 2 7 3 4 3 2" xfId="36222" xr:uid="{0267475C-3755-494B-AD5D-83573F4E1D20}"/>
    <cellStyle name="Nota 2 7 3 4 4" xfId="36223" xr:uid="{DC80A123-4F9E-4EA3-904A-B1A07A199B66}"/>
    <cellStyle name="Nota 2 7 3 4 4 2" xfId="36224" xr:uid="{47F648F1-94B3-43A2-8786-ABE29F25A825}"/>
    <cellStyle name="Nota 2 7 3 4 5" xfId="36225" xr:uid="{E2A9795A-DCEA-41E1-9790-4DECD7E75712}"/>
    <cellStyle name="Nota 2 7 3 5" xfId="36226" xr:uid="{1AA0A8FE-2607-4444-996B-2C127DC9EF56}"/>
    <cellStyle name="Nota 2 7 3 5 2" xfId="36227" xr:uid="{BA724897-01D5-40E0-B8E3-A3D6A11328EF}"/>
    <cellStyle name="Nota 2 7 3 5 2 2" xfId="36228" xr:uid="{36477E10-9767-43EA-B053-8BEE91AB0250}"/>
    <cellStyle name="Nota 2 7 3 5 3" xfId="36229" xr:uid="{2D734CD1-DF8B-4C84-8B26-9C6DF38337CD}"/>
    <cellStyle name="Nota 2 7 3 5 3 2" xfId="36230" xr:uid="{534A0D7D-B79E-4508-8986-253EDB3FD7E7}"/>
    <cellStyle name="Nota 2 7 3 5 4" xfId="36231" xr:uid="{C5D72FAB-C1A2-457D-B32A-7E0D3EBD8EF8}"/>
    <cellStyle name="Nota 2 7 3 6" xfId="36232" xr:uid="{DC2BF7F0-AAF7-415D-B96D-C7E37D1CFBA3}"/>
    <cellStyle name="Nota 2 7 3 6 2" xfId="36233" xr:uid="{C404C7CC-2CBD-42DB-AE9F-197E592D4F1C}"/>
    <cellStyle name="Nota 2 7 3 7" xfId="36234" xr:uid="{CE393E78-9990-45B9-98E1-3439FAFAA051}"/>
    <cellStyle name="Nota 2 7 3 8" xfId="36235" xr:uid="{73F7D050-039D-4A66-A239-5B515D2B1EAA}"/>
    <cellStyle name="Nota 2 7 4" xfId="4055" xr:uid="{EB283A48-6314-4BED-BF08-2194D1EB395D}"/>
    <cellStyle name="Nota 2 7 4 2" xfId="36236" xr:uid="{6953C70A-DE92-4F80-969F-829D0A5D9E1A}"/>
    <cellStyle name="Nota 2 7 4 2 2" xfId="36237" xr:uid="{30C78555-7604-420B-8B7D-A1A9661B0635}"/>
    <cellStyle name="Nota 2 7 4 2 2 2" xfId="36238" xr:uid="{43BD260C-E0C8-46EF-B4C6-EEA2D5473603}"/>
    <cellStyle name="Nota 2 7 4 2 2 2 2" xfId="36239" xr:uid="{B6F94C33-4E91-45C7-BDB7-7E4B79E78BD5}"/>
    <cellStyle name="Nota 2 7 4 2 2 2 2 2" xfId="36240" xr:uid="{B9BAC044-379D-41F5-8E4E-E17DAC58A7D2}"/>
    <cellStyle name="Nota 2 7 4 2 2 2 3" xfId="36241" xr:uid="{16B79E27-485D-4B11-85AC-01B452C98CEF}"/>
    <cellStyle name="Nota 2 7 4 2 2 3" xfId="36242" xr:uid="{A8C4C4D4-D545-49C2-AD6B-B37E01D4A246}"/>
    <cellStyle name="Nota 2 7 4 2 2 3 2" xfId="36243" xr:uid="{54BBD8DD-2BBF-4338-AB30-2A74D70F6290}"/>
    <cellStyle name="Nota 2 7 4 2 2 4" xfId="36244" xr:uid="{385E4D90-3AAC-4DA8-9169-3EF6A1C66113}"/>
    <cellStyle name="Nota 2 7 4 2 2 4 2" xfId="36245" xr:uid="{2BC11B9B-3721-4108-A4A1-68BDBEB5FF77}"/>
    <cellStyle name="Nota 2 7 4 2 2 5" xfId="36246" xr:uid="{B226157F-B0D3-48D8-9D56-2B7B9D887379}"/>
    <cellStyle name="Nota 2 7 4 2 3" xfId="36247" xr:uid="{4AE6DCC1-C647-47C7-8315-2ECC8A30BE19}"/>
    <cellStyle name="Nota 2 7 4 2 3 2" xfId="36248" xr:uid="{F25C6EB2-C2C1-4180-AC48-4C3CEB133518}"/>
    <cellStyle name="Nota 2 7 4 2 3 3" xfId="57384" xr:uid="{71EEACDF-0579-4A42-918D-ED33FD268829}"/>
    <cellStyle name="Nota 2 7 4 2 4" xfId="36249" xr:uid="{C4915386-D748-46F3-9918-8D228F58A8F6}"/>
    <cellStyle name="Nota 2 7 4 2 4 2" xfId="36250" xr:uid="{2C46A2B0-057F-4F64-863F-2491776D2751}"/>
    <cellStyle name="Nota 2 7 4 2 5" xfId="36251" xr:uid="{114B3560-38E8-440F-9521-DB1E72F3F857}"/>
    <cellStyle name="Nota 2 7 4 3" xfId="36252" xr:uid="{8457A15F-6A4D-48F0-8F13-24A26FF79E56}"/>
    <cellStyle name="Nota 2 7 4 3 2" xfId="36253" xr:uid="{EE8AC923-3D41-449B-BDB3-41937DB11565}"/>
    <cellStyle name="Nota 2 7 4 3 2 2" xfId="36254" xr:uid="{36BFAFC1-6778-49DF-8C75-256EB1EEB93A}"/>
    <cellStyle name="Nota 2 7 4 3 2 3" xfId="57385" xr:uid="{E82E9F92-7B91-48E1-9AA4-EB7FCA0451F4}"/>
    <cellStyle name="Nota 2 7 4 3 3" xfId="36255" xr:uid="{21DC9F7D-35C0-4D36-A37F-EDC49A92F66B}"/>
    <cellStyle name="Nota 2 7 4 3 3 2" xfId="36256" xr:uid="{85A4CC3F-924D-435B-889D-18493480FDF8}"/>
    <cellStyle name="Nota 2 7 4 3 4" xfId="36257" xr:uid="{05A40667-7399-4857-BEDC-5A82C850D898}"/>
    <cellStyle name="Nota 2 7 4 4" xfId="36258" xr:uid="{9D0E2007-1A59-490C-8CC9-C4D183E31D22}"/>
    <cellStyle name="Nota 2 7 4 4 2" xfId="36259" xr:uid="{F08EC729-C540-49F6-B7A0-5D0E30E84E7C}"/>
    <cellStyle name="Nota 2 7 4 4 2 2" xfId="36260" xr:uid="{D62BE407-6CC8-4D6A-9325-2B86380B279F}"/>
    <cellStyle name="Nota 2 7 4 4 2 2 2" xfId="36261" xr:uid="{BCB0F0AF-1011-464F-A475-74B3138A7ABA}"/>
    <cellStyle name="Nota 2 7 4 4 2 3" xfId="36262" xr:uid="{ED8F02A4-77C0-478F-B64E-7C8948B2FA98}"/>
    <cellStyle name="Nota 2 7 4 4 3" xfId="36263" xr:uid="{3229B592-26B9-4FD5-8F3A-F5E1F1F36C15}"/>
    <cellStyle name="Nota 2 7 4 4 3 2" xfId="36264" xr:uid="{FC10CCBE-B9EF-46E1-BA8E-8AEB3C3DE1ED}"/>
    <cellStyle name="Nota 2 7 4 4 4" xfId="36265" xr:uid="{A95619D7-9BC3-4543-BC7F-8613547234BB}"/>
    <cellStyle name="Nota 2 7 4 4 4 2" xfId="36266" xr:uid="{51707542-DB40-40E2-A73E-B81162570ABD}"/>
    <cellStyle name="Nota 2 7 4 4 5" xfId="36267" xr:uid="{39795157-65DB-4DC5-98D6-BB332A54CF53}"/>
    <cellStyle name="Nota 2 7 4 5" xfId="36268" xr:uid="{E89E7047-450C-44D3-9E41-9D4376749AAB}"/>
    <cellStyle name="Nota 2 7 4 5 2" xfId="36269" xr:uid="{C791A412-17E8-4BBE-9D31-B2A7CAE2EE37}"/>
    <cellStyle name="Nota 2 7 4 5 2 2" xfId="36270" xr:uid="{7C55CEEA-0D8C-4975-8D47-B2E795BAF1A9}"/>
    <cellStyle name="Nota 2 7 4 5 3" xfId="36271" xr:uid="{BA710C28-FCD3-4403-8922-54B98ECD979B}"/>
    <cellStyle name="Nota 2 7 4 5 3 2" xfId="36272" xr:uid="{4AEB9909-3C34-4739-A7FD-ACD14111F47C}"/>
    <cellStyle name="Nota 2 7 4 5 4" xfId="36273" xr:uid="{01E8A622-5252-4A95-ACA0-407347F15E37}"/>
    <cellStyle name="Nota 2 7 4 6" xfId="36274" xr:uid="{0080726C-92EC-49DC-9645-713FCCFFA004}"/>
    <cellStyle name="Nota 2 7 4 6 2" xfId="36275" xr:uid="{261712F4-E1AB-4032-870F-4BD3C063AF20}"/>
    <cellStyle name="Nota 2 7 4 7" xfId="36276" xr:uid="{C416DEB3-A812-4903-BEA3-82B434136662}"/>
    <cellStyle name="Nota 2 7 4 8" xfId="36277" xr:uid="{5AC4BAAA-18EF-49F9-B6E5-0CCEB5FE5C01}"/>
    <cellStyle name="Nota 2 7 5" xfId="4056" xr:uid="{0D51AB53-4EAD-4EEC-8D94-F6039D877F9A}"/>
    <cellStyle name="Nota 2 7 5 2" xfId="36278" xr:uid="{1F6C1657-551A-432D-8BE0-244631F35578}"/>
    <cellStyle name="Nota 2 7 5 2 2" xfId="36279" xr:uid="{553C415E-98F7-4A54-9F5E-4D881F95E38A}"/>
    <cellStyle name="Nota 2 7 5 2 2 2" xfId="36280" xr:uid="{B0087023-1411-4895-AD28-CEA07B3DA1A8}"/>
    <cellStyle name="Nota 2 7 5 2 2 2 2" xfId="36281" xr:uid="{7F67AC8C-E82E-4075-80F1-D03C0363C25B}"/>
    <cellStyle name="Nota 2 7 5 2 2 2 2 2" xfId="36282" xr:uid="{F7966986-DE36-443B-9901-335152661FCA}"/>
    <cellStyle name="Nota 2 7 5 2 2 2 3" xfId="36283" xr:uid="{3E30054C-97AA-49FC-892C-8A65EC1D026B}"/>
    <cellStyle name="Nota 2 7 5 2 2 3" xfId="36284" xr:uid="{91D10003-87FD-47E1-ACE2-CF79D3958BAB}"/>
    <cellStyle name="Nota 2 7 5 2 2 3 2" xfId="36285" xr:uid="{45C5C670-2389-4731-9A54-25EA0E48DF9A}"/>
    <cellStyle name="Nota 2 7 5 2 2 4" xfId="36286" xr:uid="{0FF2F580-5832-475F-821F-92035E7AEEDA}"/>
    <cellStyle name="Nota 2 7 5 2 2 4 2" xfId="36287" xr:uid="{10070E7C-779A-4E05-A694-2022D20D4C75}"/>
    <cellStyle name="Nota 2 7 5 2 2 5" xfId="36288" xr:uid="{EE301421-EFCC-4722-842D-F54A2FE05916}"/>
    <cellStyle name="Nota 2 7 5 2 3" xfId="36289" xr:uid="{5DF7D869-05AA-48F9-86EA-92AA680E5627}"/>
    <cellStyle name="Nota 2 7 5 2 3 2" xfId="36290" xr:uid="{FC84125D-7AED-48AA-8F92-163FCD8B758D}"/>
    <cellStyle name="Nota 2 7 5 2 3 3" xfId="57386" xr:uid="{07B9E16B-A66D-44CB-BAC7-D06D7BEECE7F}"/>
    <cellStyle name="Nota 2 7 5 2 4" xfId="36291" xr:uid="{2F5C105A-73E5-48FE-AD7B-560D49CBA7B9}"/>
    <cellStyle name="Nota 2 7 5 2 4 2" xfId="36292" xr:uid="{3B7F70E3-6F14-405A-97FA-FDD5C11587C1}"/>
    <cellStyle name="Nota 2 7 5 2 5" xfId="36293" xr:uid="{D3702376-C895-4B51-BFA8-3EC64D688EEE}"/>
    <cellStyle name="Nota 2 7 5 3" xfId="36294" xr:uid="{E732350B-91BA-45E6-8925-1FF2378E59AA}"/>
    <cellStyle name="Nota 2 7 5 3 2" xfId="36295" xr:uid="{ED2FE45D-EAF2-4F62-95EF-CDA82281A37D}"/>
    <cellStyle name="Nota 2 7 5 3 2 2" xfId="36296" xr:uid="{9FF99B70-7982-4A4F-B929-05F4B35E01F6}"/>
    <cellStyle name="Nota 2 7 5 3 2 3" xfId="57387" xr:uid="{B967870F-2AC8-4FF9-ADD3-B01887485238}"/>
    <cellStyle name="Nota 2 7 5 3 3" xfId="36297" xr:uid="{F978EB56-9CD4-4415-A821-513ACA73E35E}"/>
    <cellStyle name="Nota 2 7 5 3 3 2" xfId="36298" xr:uid="{8F5E712E-90CD-4EF3-A446-479AAAF516EC}"/>
    <cellStyle name="Nota 2 7 5 3 4" xfId="36299" xr:uid="{22115663-E7D7-4EA9-B71F-A2FD8BBC3D14}"/>
    <cellStyle name="Nota 2 7 5 4" xfId="36300" xr:uid="{B026DB1B-248A-4784-9CB0-35CF9A1E5D00}"/>
    <cellStyle name="Nota 2 7 5 4 2" xfId="36301" xr:uid="{EFAF524B-61C2-49BF-B083-E6FBEFB4959F}"/>
    <cellStyle name="Nota 2 7 5 4 2 2" xfId="36302" xr:uid="{E2142C74-C5B1-47BD-A1DB-B621EF19CC33}"/>
    <cellStyle name="Nota 2 7 5 4 2 2 2" xfId="36303" xr:uid="{A554DF6E-2CAD-419F-9989-12544BBD4EAE}"/>
    <cellStyle name="Nota 2 7 5 4 2 3" xfId="36304" xr:uid="{F65885BC-3B02-40CC-B478-D652C88901BC}"/>
    <cellStyle name="Nota 2 7 5 4 3" xfId="36305" xr:uid="{14457331-E3A7-4C27-99A7-3C2FE1E33A07}"/>
    <cellStyle name="Nota 2 7 5 4 3 2" xfId="36306" xr:uid="{6F8CBFE6-7160-4263-BA0E-4CAD7501E251}"/>
    <cellStyle name="Nota 2 7 5 4 4" xfId="36307" xr:uid="{5E9933EE-C616-41F8-81B7-29758ACC868B}"/>
    <cellStyle name="Nota 2 7 5 4 4 2" xfId="36308" xr:uid="{9B4EEE21-432A-4704-8361-3BC577807334}"/>
    <cellStyle name="Nota 2 7 5 4 5" xfId="36309" xr:uid="{A51D6C43-615E-4226-9F09-575AA212FAEB}"/>
    <cellStyle name="Nota 2 7 5 5" xfId="36310" xr:uid="{4B9361E7-663F-494D-9B12-56AA63447C5E}"/>
    <cellStyle name="Nota 2 7 5 5 2" xfId="36311" xr:uid="{08F0A2D9-9320-4B6E-931C-77D786DCC06B}"/>
    <cellStyle name="Nota 2 7 5 5 2 2" xfId="36312" xr:uid="{E22323A1-3EED-4E9F-8E6D-779F7F8EC7DB}"/>
    <cellStyle name="Nota 2 7 5 5 3" xfId="36313" xr:uid="{5104A94A-D9F1-4231-BF2E-E8A3DE2D3CCC}"/>
    <cellStyle name="Nota 2 7 5 5 3 2" xfId="36314" xr:uid="{B4D1D046-A57A-4FD2-AE69-3CCDEEAC6392}"/>
    <cellStyle name="Nota 2 7 5 5 4" xfId="36315" xr:uid="{31AB801C-2667-43B9-A28B-D36172CB4DA7}"/>
    <cellStyle name="Nota 2 7 5 6" xfId="36316" xr:uid="{5A7ACACF-9FCB-4B21-B64E-3764EEE21EED}"/>
    <cellStyle name="Nota 2 7 5 6 2" xfId="36317" xr:uid="{AED830B3-1729-4186-890E-240D378F3D55}"/>
    <cellStyle name="Nota 2 7 5 7" xfId="36318" xr:uid="{4042FBB5-AE5A-45E3-B872-7A98BA95567D}"/>
    <cellStyle name="Nota 2 7 5 8" xfId="36319" xr:uid="{6308CDCD-8E22-4A25-ACBE-F87A99DF3CB0}"/>
    <cellStyle name="Nota 2 7 6" xfId="36320" xr:uid="{A0458C50-36BC-4687-9B61-8B0A3DD1F1B5}"/>
    <cellStyle name="Nota 2 7 6 2" xfId="36321" xr:uid="{3D18AA54-E4A0-4B82-8B9B-73CCEAF2FDFF}"/>
    <cellStyle name="Nota 2 7 6 2 2" xfId="36322" xr:uid="{16305880-038C-4A2C-BAE8-56127219CCF0}"/>
    <cellStyle name="Nota 2 7 6 2 2 2" xfId="36323" xr:uid="{79EA9604-BA75-4B94-9DD0-318DDA5301AF}"/>
    <cellStyle name="Nota 2 7 6 2 2 2 2" xfId="36324" xr:uid="{5F9C17BB-D7E2-42CA-9EE1-D67730B6CF1E}"/>
    <cellStyle name="Nota 2 7 6 2 2 3" xfId="36325" xr:uid="{AF4A03C7-2CA4-45BD-B826-B2FF385A4159}"/>
    <cellStyle name="Nota 2 7 6 2 3" xfId="36326" xr:uid="{564BA9D0-0BF7-43B8-B192-F3E3DB7281AC}"/>
    <cellStyle name="Nota 2 7 6 2 3 2" xfId="36327" xr:uid="{C0B998CA-FECA-47ED-8BFA-3FC3EDB1F3EA}"/>
    <cellStyle name="Nota 2 7 6 2 4" xfId="36328" xr:uid="{16183C34-C1FF-4B1C-9979-1BB72A6161A5}"/>
    <cellStyle name="Nota 2 7 6 2 4 2" xfId="36329" xr:uid="{9E699707-0F7B-4178-9677-F21DDAA5F691}"/>
    <cellStyle name="Nota 2 7 6 2 5" xfId="36330" xr:uid="{7B0625F3-BAAB-4239-8EAF-75D15DF5768D}"/>
    <cellStyle name="Nota 2 7 6 3" xfId="36331" xr:uid="{33E99B18-01FD-458A-A3E8-6F59C66BB1BF}"/>
    <cellStyle name="Nota 2 7 6 3 2" xfId="36332" xr:uid="{22038CF9-7C1F-4A7C-9C29-E892C074A3AD}"/>
    <cellStyle name="Nota 2 7 6 3 3" xfId="57388" xr:uid="{81086D10-B899-467B-B837-AFD4D4239E38}"/>
    <cellStyle name="Nota 2 7 6 4" xfId="36333" xr:uid="{CD2C0612-DEB6-4BE4-B4D1-663CC9CDE417}"/>
    <cellStyle name="Nota 2 7 6 4 2" xfId="36334" xr:uid="{BF40F66E-9136-4C23-98F8-03B407FB6FC5}"/>
    <cellStyle name="Nota 2 7 6 5" xfId="36335" xr:uid="{B9C9CE56-F946-4DFC-8936-103B5A8E486F}"/>
    <cellStyle name="Nota 2 7 7" xfId="36336" xr:uid="{9327A289-D4A1-4414-946D-55D246B128C0}"/>
    <cellStyle name="Nota 2 7 7 2" xfId="36337" xr:uid="{B04235C3-938C-410C-85AB-A0ABDDE402BD}"/>
    <cellStyle name="Nota 2 7 7 2 2" xfId="36338" xr:uid="{EDCF0050-C13D-47E2-9D6B-DEFA66794A50}"/>
    <cellStyle name="Nota 2 7 7 2 3" xfId="57389" xr:uid="{3B919378-A9EA-4EA3-B95C-F919B873C71B}"/>
    <cellStyle name="Nota 2 7 7 3" xfId="36339" xr:uid="{11DA7063-BAEE-433D-8D5C-D3E5B59E3034}"/>
    <cellStyle name="Nota 2 7 7 3 2" xfId="36340" xr:uid="{89F502BA-C01F-4C90-B9A7-527A8EF63BA1}"/>
    <cellStyle name="Nota 2 7 7 4" xfId="36341" xr:uid="{48B09AF1-6EB5-4EAF-84FA-95DC5CBA7C3E}"/>
    <cellStyle name="Nota 2 7 8" xfId="36342" xr:uid="{01FEB4D1-A0BD-446B-A661-C31952D5D3D8}"/>
    <cellStyle name="Nota 2 7 8 2" xfId="36343" xr:uid="{B4CA17D3-5EB9-43A7-9582-C54AC9A72F8A}"/>
    <cellStyle name="Nota 2 7 8 2 2" xfId="36344" xr:uid="{32F85E14-200F-466F-8C5B-AAC5438AD6C7}"/>
    <cellStyle name="Nota 2 7 8 2 2 2" xfId="36345" xr:uid="{19743099-F52F-48BD-9C9C-15DAFFE61502}"/>
    <cellStyle name="Nota 2 7 8 2 3" xfId="36346" xr:uid="{882700B8-DCA0-4263-8007-DAB545FA48A6}"/>
    <cellStyle name="Nota 2 7 8 3" xfId="36347" xr:uid="{F44F580A-8557-40D3-9E86-13C12CAB931E}"/>
    <cellStyle name="Nota 2 7 8 3 2" xfId="36348" xr:uid="{180534E7-2501-44EF-8F63-59590F6483AD}"/>
    <cellStyle name="Nota 2 7 8 4" xfId="36349" xr:uid="{B092505D-3822-4DAD-942D-E0429B73B874}"/>
    <cellStyle name="Nota 2 7 8 4 2" xfId="36350" xr:uid="{3D456D83-1270-4485-B25E-B3328DEAA7C9}"/>
    <cellStyle name="Nota 2 7 8 5" xfId="36351" xr:uid="{46A7D380-E5FE-427B-8B1C-043BC49EBC21}"/>
    <cellStyle name="Nota 2 7 9" xfId="36352" xr:uid="{67BA8C0C-4A23-4EF1-9B3B-A11B75F9519A}"/>
    <cellStyle name="Nota 2 7 9 2" xfId="36353" xr:uid="{7D3E3969-F832-4074-87F9-0F37CDF287BA}"/>
    <cellStyle name="Nota 2 7 9 2 2" xfId="36354" xr:uid="{2C70206A-FF57-4D86-8349-80309B52CBC5}"/>
    <cellStyle name="Nota 2 7 9 3" xfId="36355" xr:uid="{6B3354A5-DE76-4FEA-8D06-ACBC2D5FDF26}"/>
    <cellStyle name="Nota 2 7 9 3 2" xfId="36356" xr:uid="{2B5B6A41-E275-4D35-A636-5B9688053A5A}"/>
    <cellStyle name="Nota 2 7 9 4" xfId="36357" xr:uid="{D9BCAB95-FD20-4F88-8FF1-C68B84151FBC}"/>
    <cellStyle name="Nota 2 8" xfId="4057" xr:uid="{4DE36135-B6E5-4255-8EF4-2B1C5A5A83C4}"/>
    <cellStyle name="Nota 2 8 10" xfId="36358" xr:uid="{023E5D59-1815-4BCE-B99F-BBF6EBCF693F}"/>
    <cellStyle name="Nota 2 8 10 2" xfId="36359" xr:uid="{6DAF45BB-3F76-47B0-9CC8-694523AADD26}"/>
    <cellStyle name="Nota 2 8 11" xfId="36360" xr:uid="{C42961CA-49DA-49D8-A25B-BD3992D1D344}"/>
    <cellStyle name="Nota 2 8 12" xfId="36361" xr:uid="{BA833856-7694-46AF-843F-01435E39CA9D}"/>
    <cellStyle name="Nota 2 8 2" xfId="4058" xr:uid="{758F7A1F-354C-4641-B75E-354C232C189C}"/>
    <cellStyle name="Nota 2 8 2 10" xfId="36362" xr:uid="{36CD8AA2-C257-4DA4-AB14-6C546F5A80A5}"/>
    <cellStyle name="Nota 2 8 2 2" xfId="4059" xr:uid="{AA096425-BCDF-4522-A104-909A8114E563}"/>
    <cellStyle name="Nota 2 8 2 2 2" xfId="36363" xr:uid="{E09AB62A-3E70-4042-82CB-FC823821FF90}"/>
    <cellStyle name="Nota 2 8 2 2 2 2" xfId="36364" xr:uid="{E109229A-4F5D-4070-B567-F8618AC43584}"/>
    <cellStyle name="Nota 2 8 2 2 2 2 2" xfId="36365" xr:uid="{BBB769F6-30EA-4368-906F-3FAC61301FE1}"/>
    <cellStyle name="Nota 2 8 2 2 2 2 2 2" xfId="36366" xr:uid="{73BA8EA0-BB3B-4F22-80AE-C7F5367991B4}"/>
    <cellStyle name="Nota 2 8 2 2 2 2 2 2 2" xfId="36367" xr:uid="{73B7FF00-ED10-48AA-AFA4-6735F01B60BE}"/>
    <cellStyle name="Nota 2 8 2 2 2 2 2 3" xfId="36368" xr:uid="{4AB8F15D-6B92-458A-AD9E-A2DE134EE2B5}"/>
    <cellStyle name="Nota 2 8 2 2 2 2 3" xfId="36369" xr:uid="{A8A08084-0989-49B3-B41E-7657F84D1D9B}"/>
    <cellStyle name="Nota 2 8 2 2 2 2 3 2" xfId="36370" xr:uid="{0DA74DF3-86E7-4D72-8773-DD9644E75F22}"/>
    <cellStyle name="Nota 2 8 2 2 2 2 4" xfId="36371" xr:uid="{3152E7A1-D28B-4DDB-8143-BA84E3699EFE}"/>
    <cellStyle name="Nota 2 8 2 2 2 2 4 2" xfId="36372" xr:uid="{819B3546-C24A-40ED-89E1-6BEA09CBE81F}"/>
    <cellStyle name="Nota 2 8 2 2 2 2 5" xfId="36373" xr:uid="{3FC23A8A-EC77-4CBC-882C-D32AA727457B}"/>
    <cellStyle name="Nota 2 8 2 2 2 3" xfId="36374" xr:uid="{8A7963E4-393C-46B1-A8F7-65105FEEB7DC}"/>
    <cellStyle name="Nota 2 8 2 2 2 3 2" xfId="36375" xr:uid="{3B64F1EA-02B6-48CE-8914-19D6EB15D5C4}"/>
    <cellStyle name="Nota 2 8 2 2 2 3 3" xfId="57390" xr:uid="{C7D3F001-8E34-4029-8EAF-4FFEB7276F04}"/>
    <cellStyle name="Nota 2 8 2 2 2 4" xfId="36376" xr:uid="{B6EF7431-7FEE-4210-9D2E-E6DB7A0564A7}"/>
    <cellStyle name="Nota 2 8 2 2 2 4 2" xfId="36377" xr:uid="{07B214F6-5AE2-42FC-84F4-759909897A45}"/>
    <cellStyle name="Nota 2 8 2 2 2 5" xfId="36378" xr:uid="{CD605801-2CA2-4507-A480-ED912C68ACF6}"/>
    <cellStyle name="Nota 2 8 2 2 3" xfId="36379" xr:uid="{CC94DC03-643F-4C88-9D34-8719D38FFFCA}"/>
    <cellStyle name="Nota 2 8 2 2 3 2" xfId="36380" xr:uid="{5B95DD6E-3A32-448C-A1F1-C32CA1D0C262}"/>
    <cellStyle name="Nota 2 8 2 2 3 2 2" xfId="36381" xr:uid="{DBD4F35D-F08C-4EA3-9761-28ABBFC0AA19}"/>
    <cellStyle name="Nota 2 8 2 2 3 2 3" xfId="57391" xr:uid="{1A554E1D-D1B6-44C1-9200-3BE018CEA902}"/>
    <cellStyle name="Nota 2 8 2 2 3 3" xfId="36382" xr:uid="{121FCCE0-74E6-4629-9159-BBDED3476DD4}"/>
    <cellStyle name="Nota 2 8 2 2 3 3 2" xfId="36383" xr:uid="{8599583D-64A2-4C31-AC20-ECBF176734D0}"/>
    <cellStyle name="Nota 2 8 2 2 3 4" xfId="36384" xr:uid="{39FD54A7-D6F5-4B34-9841-F6B51DC25417}"/>
    <cellStyle name="Nota 2 8 2 2 4" xfId="36385" xr:uid="{075ADB38-7CBE-4BF2-9A23-951FD91D2B31}"/>
    <cellStyle name="Nota 2 8 2 2 4 2" xfId="36386" xr:uid="{4A8D1D42-9290-47EA-B9F2-11E86E7BBB5D}"/>
    <cellStyle name="Nota 2 8 2 2 4 2 2" xfId="36387" xr:uid="{388FFFCA-CC93-4B8A-9A72-79A250749DAA}"/>
    <cellStyle name="Nota 2 8 2 2 4 2 2 2" xfId="36388" xr:uid="{83B5CA45-E423-4FCC-9966-C64F5357E8EF}"/>
    <cellStyle name="Nota 2 8 2 2 4 2 3" xfId="36389" xr:uid="{54881F99-8E90-46E6-9AE6-1B6A252BE3E9}"/>
    <cellStyle name="Nota 2 8 2 2 4 3" xfId="36390" xr:uid="{3423D7A8-2D81-40B5-85D6-F384BE5B9A53}"/>
    <cellStyle name="Nota 2 8 2 2 4 3 2" xfId="36391" xr:uid="{DB68F51A-ACF6-4EE2-88DC-9442DC3AAB91}"/>
    <cellStyle name="Nota 2 8 2 2 4 4" xfId="36392" xr:uid="{3B62DDCC-A2D4-4181-BD18-38F3C66D6465}"/>
    <cellStyle name="Nota 2 8 2 2 4 4 2" xfId="36393" xr:uid="{C9F9559D-722F-464C-93FC-0EE52067A312}"/>
    <cellStyle name="Nota 2 8 2 2 4 5" xfId="36394" xr:uid="{256B5BEC-E504-45BF-81B0-FBE721F46C65}"/>
    <cellStyle name="Nota 2 8 2 2 5" xfId="36395" xr:uid="{280CE6CC-8C45-4C7D-942D-87211F59B5A3}"/>
    <cellStyle name="Nota 2 8 2 2 5 2" xfId="36396" xr:uid="{E49C203A-2D43-4EC1-90AC-10397E807855}"/>
    <cellStyle name="Nota 2 8 2 2 5 2 2" xfId="36397" xr:uid="{FD6C525A-2E28-4F5C-AD5A-EEAE386D4625}"/>
    <cellStyle name="Nota 2 8 2 2 5 3" xfId="36398" xr:uid="{332CF1A2-BF3F-428A-B457-4A847EE9214A}"/>
    <cellStyle name="Nota 2 8 2 2 5 3 2" xfId="36399" xr:uid="{277B8EB9-66D0-452F-9EB0-53E5A4B14D1B}"/>
    <cellStyle name="Nota 2 8 2 2 5 4" xfId="36400" xr:uid="{63B6DF4C-AF4D-4F39-A0A0-CC8814B0FCD8}"/>
    <cellStyle name="Nota 2 8 2 2 6" xfId="36401" xr:uid="{53B66B99-E653-46BA-93DB-6AD310E2005E}"/>
    <cellStyle name="Nota 2 8 2 2 6 2" xfId="36402" xr:uid="{DDF6BC09-9A2F-4147-98D9-6544806084B2}"/>
    <cellStyle name="Nota 2 8 2 2 7" xfId="36403" xr:uid="{C1DE3525-204F-46B1-B763-6FE356350361}"/>
    <cellStyle name="Nota 2 8 2 2 8" xfId="36404" xr:uid="{3AD81CB0-028F-4FCB-A05F-0FFC6C505B0F}"/>
    <cellStyle name="Nota 2 8 2 3" xfId="4060" xr:uid="{A7F53892-55D8-46AB-ADF2-D66CF6731B12}"/>
    <cellStyle name="Nota 2 8 2 3 2" xfId="36405" xr:uid="{D0E25C94-72DB-435E-8AE1-3EED786CBFC5}"/>
    <cellStyle name="Nota 2 8 2 3 2 2" xfId="36406" xr:uid="{EE625BA9-EC3B-4F6A-A62E-FF2F97C70273}"/>
    <cellStyle name="Nota 2 8 2 3 2 2 2" xfId="36407" xr:uid="{2C4C2156-9E1D-4E37-B602-B21AEB54DE33}"/>
    <cellStyle name="Nota 2 8 2 3 2 2 2 2" xfId="36408" xr:uid="{28BB220B-90C7-44FB-BA88-2C48FC625B1A}"/>
    <cellStyle name="Nota 2 8 2 3 2 2 2 2 2" xfId="36409" xr:uid="{8DD6C8A2-0847-48EC-9D5B-CE7A1F63B23E}"/>
    <cellStyle name="Nota 2 8 2 3 2 2 2 3" xfId="36410" xr:uid="{5257E015-2FC4-4E1A-84B6-496D9D344C13}"/>
    <cellStyle name="Nota 2 8 2 3 2 2 3" xfId="36411" xr:uid="{99368943-64C0-497A-AB9F-88CEE3129CCD}"/>
    <cellStyle name="Nota 2 8 2 3 2 2 3 2" xfId="36412" xr:uid="{AD6F9C49-8EBA-47C2-9E38-E0FD14BDC040}"/>
    <cellStyle name="Nota 2 8 2 3 2 2 4" xfId="36413" xr:uid="{797FB412-18AA-49E3-86C8-0E145D8A48BD}"/>
    <cellStyle name="Nota 2 8 2 3 2 2 4 2" xfId="36414" xr:uid="{5CB7228A-6992-4E05-B06B-3AB7A8952A3E}"/>
    <cellStyle name="Nota 2 8 2 3 2 2 5" xfId="36415" xr:uid="{652DF4B8-1482-443E-B47C-0F42ABD18AF7}"/>
    <cellStyle name="Nota 2 8 2 3 2 3" xfId="36416" xr:uid="{986FC285-A695-41D6-8471-9B98A70BF00B}"/>
    <cellStyle name="Nota 2 8 2 3 2 3 2" xfId="36417" xr:uid="{D7EB4564-BA98-4173-9C0C-50EC158E4F87}"/>
    <cellStyle name="Nota 2 8 2 3 2 3 3" xfId="57392" xr:uid="{762BE056-C3BC-4913-899C-C95CB25A35A2}"/>
    <cellStyle name="Nota 2 8 2 3 2 4" xfId="36418" xr:uid="{957294A3-9102-4F46-A791-61AE9269353E}"/>
    <cellStyle name="Nota 2 8 2 3 2 4 2" xfId="36419" xr:uid="{DF7F3499-632A-4EB5-8F9C-8A0B6CB1440E}"/>
    <cellStyle name="Nota 2 8 2 3 2 5" xfId="36420" xr:uid="{72711405-E047-417F-815F-4BFBE089470D}"/>
    <cellStyle name="Nota 2 8 2 3 3" xfId="36421" xr:uid="{F490058F-F185-4BFC-A032-789B054D7F5D}"/>
    <cellStyle name="Nota 2 8 2 3 3 2" xfId="36422" xr:uid="{122B0278-F186-4969-A28C-6F9E9D9B3DE9}"/>
    <cellStyle name="Nota 2 8 2 3 3 2 2" xfId="36423" xr:uid="{A37CC923-E7A8-4850-BD7D-714C73CF7079}"/>
    <cellStyle name="Nota 2 8 2 3 3 2 3" xfId="57393" xr:uid="{82A9B753-4AC4-497A-8039-E853DEE04BDD}"/>
    <cellStyle name="Nota 2 8 2 3 3 3" xfId="36424" xr:uid="{62B1C05A-8442-4F18-8C7A-5ED63A7A723B}"/>
    <cellStyle name="Nota 2 8 2 3 3 3 2" xfId="36425" xr:uid="{EC987898-BFAB-4B15-937D-1C6CD2096D4D}"/>
    <cellStyle name="Nota 2 8 2 3 3 4" xfId="36426" xr:uid="{C7547334-BA08-4B44-AF10-7B444E67AFD0}"/>
    <cellStyle name="Nota 2 8 2 3 4" xfId="36427" xr:uid="{BACEE410-D38C-4BBF-A8A8-5520531E17D8}"/>
    <cellStyle name="Nota 2 8 2 3 4 2" xfId="36428" xr:uid="{14D207D8-99D2-43C5-ACFE-9A886659491C}"/>
    <cellStyle name="Nota 2 8 2 3 4 2 2" xfId="36429" xr:uid="{5992BEED-E7C6-4CDC-ABFA-FA5692D57076}"/>
    <cellStyle name="Nota 2 8 2 3 4 2 2 2" xfId="36430" xr:uid="{FE80D11C-73C7-440E-9158-5680B576D390}"/>
    <cellStyle name="Nota 2 8 2 3 4 2 3" xfId="36431" xr:uid="{4AF28B7B-22CD-432E-8398-5BB4346CE23D}"/>
    <cellStyle name="Nota 2 8 2 3 4 3" xfId="36432" xr:uid="{611DBBA6-49F8-4367-8601-BC1625F3DF6D}"/>
    <cellStyle name="Nota 2 8 2 3 4 3 2" xfId="36433" xr:uid="{859292F0-70AF-42B8-B5BC-B37611EE2E43}"/>
    <cellStyle name="Nota 2 8 2 3 4 4" xfId="36434" xr:uid="{0CD285E7-BD0D-4D2F-9970-3869259E1272}"/>
    <cellStyle name="Nota 2 8 2 3 4 4 2" xfId="36435" xr:uid="{1EAF21D1-F86E-4EA8-913D-913331D493D2}"/>
    <cellStyle name="Nota 2 8 2 3 4 5" xfId="36436" xr:uid="{E4A6A953-73C0-4CA9-AFFE-DA22BC9488BF}"/>
    <cellStyle name="Nota 2 8 2 3 5" xfId="36437" xr:uid="{406A1FDF-5D5B-4220-9838-32F70A736B59}"/>
    <cellStyle name="Nota 2 8 2 3 5 2" xfId="36438" xr:uid="{2AA0EF9C-0868-4DF1-A335-42783B492CD1}"/>
    <cellStyle name="Nota 2 8 2 3 5 2 2" xfId="36439" xr:uid="{1AA0D644-AB12-449D-B500-19093133B134}"/>
    <cellStyle name="Nota 2 8 2 3 5 3" xfId="36440" xr:uid="{BF04C9A6-B320-4C81-B27F-8E350CE3343D}"/>
    <cellStyle name="Nota 2 8 2 3 5 3 2" xfId="36441" xr:uid="{67A0F822-C26E-412C-8EBA-DDF4B82DA2EC}"/>
    <cellStyle name="Nota 2 8 2 3 5 4" xfId="36442" xr:uid="{301FFA90-2CB9-4A73-BB23-3EAD8229DEC6}"/>
    <cellStyle name="Nota 2 8 2 3 6" xfId="36443" xr:uid="{DBE21985-F662-4BE6-A595-621FA53A828C}"/>
    <cellStyle name="Nota 2 8 2 3 6 2" xfId="36444" xr:uid="{8BB94C49-EA26-4668-BF58-F93C90165E4D}"/>
    <cellStyle name="Nota 2 8 2 3 7" xfId="36445" xr:uid="{769D4C33-1A68-455D-9E25-3E69BFE30065}"/>
    <cellStyle name="Nota 2 8 2 3 8" xfId="36446" xr:uid="{530BF6BC-7252-4E6D-95DC-94C287D2D6EA}"/>
    <cellStyle name="Nota 2 8 2 4" xfId="36447" xr:uid="{0567E2DB-8707-4807-AE17-E16580AE0FA3}"/>
    <cellStyle name="Nota 2 8 2 4 2" xfId="36448" xr:uid="{F17918EA-0D02-41F1-86B7-5A82DE9F071D}"/>
    <cellStyle name="Nota 2 8 2 4 2 2" xfId="36449" xr:uid="{7654676F-968C-41C0-9F12-EB459B791B50}"/>
    <cellStyle name="Nota 2 8 2 4 2 2 2" xfId="36450" xr:uid="{BC9BF701-51C2-4938-8C13-100FC1D5599D}"/>
    <cellStyle name="Nota 2 8 2 4 2 2 2 2" xfId="36451" xr:uid="{C2F4F953-C78D-4A52-9900-D190AF026650}"/>
    <cellStyle name="Nota 2 8 2 4 2 2 3" xfId="36452" xr:uid="{2F936187-97C0-4001-8E4A-39B17A94250D}"/>
    <cellStyle name="Nota 2 8 2 4 2 3" xfId="36453" xr:uid="{4591B021-4510-434A-BCF4-F086EA1FAD00}"/>
    <cellStyle name="Nota 2 8 2 4 2 3 2" xfId="36454" xr:uid="{DEBE7B4E-22C7-4DED-BD69-B0721B49416E}"/>
    <cellStyle name="Nota 2 8 2 4 2 4" xfId="36455" xr:uid="{D4471B86-9D09-4848-9069-DB33B1463230}"/>
    <cellStyle name="Nota 2 8 2 4 2 4 2" xfId="36456" xr:uid="{E7E3D4AD-F969-418C-BD88-9F7080CA0288}"/>
    <cellStyle name="Nota 2 8 2 4 2 5" xfId="36457" xr:uid="{33FE6183-FFC9-47F1-8386-1C26103EF989}"/>
    <cellStyle name="Nota 2 8 2 4 3" xfId="36458" xr:uid="{7061787A-E38D-4BDD-A58E-C882D867C450}"/>
    <cellStyle name="Nota 2 8 2 4 3 2" xfId="36459" xr:uid="{BDF9E4BC-5FE1-481B-ADD3-700BEA508C81}"/>
    <cellStyle name="Nota 2 8 2 4 3 3" xfId="57394" xr:uid="{6B1247AD-1858-4559-8E70-4DB6BBA72D02}"/>
    <cellStyle name="Nota 2 8 2 4 4" xfId="36460" xr:uid="{0701B47C-005B-48A5-BBD4-63305BD9DB3D}"/>
    <cellStyle name="Nota 2 8 2 4 4 2" xfId="36461" xr:uid="{BEACA6E2-1547-4AC3-BCEC-F5A7C1D329BD}"/>
    <cellStyle name="Nota 2 8 2 4 5" xfId="36462" xr:uid="{B7A760C5-B419-454A-9AEA-7111476AEE7B}"/>
    <cellStyle name="Nota 2 8 2 5" xfId="36463" xr:uid="{BF50D498-854D-4551-8E74-54727A74171B}"/>
    <cellStyle name="Nota 2 8 2 5 2" xfId="36464" xr:uid="{6696D2A6-B6BD-403B-A379-CC5EE9BE0420}"/>
    <cellStyle name="Nota 2 8 2 5 2 2" xfId="36465" xr:uid="{AF72ADC9-C235-45CA-98D8-636469120227}"/>
    <cellStyle name="Nota 2 8 2 5 2 3" xfId="57395" xr:uid="{B591872F-E7CB-4421-B95E-0FE15D901B05}"/>
    <cellStyle name="Nota 2 8 2 5 3" xfId="36466" xr:uid="{5B6EF26D-88DB-4422-9F53-E2288F23B0B3}"/>
    <cellStyle name="Nota 2 8 2 5 3 2" xfId="36467" xr:uid="{8BDC7D57-8A2A-4148-8C79-CD4D328F2023}"/>
    <cellStyle name="Nota 2 8 2 5 4" xfId="36468" xr:uid="{C8B0D9A4-AE15-4882-BF93-E3ED25B820CC}"/>
    <cellStyle name="Nota 2 8 2 6" xfId="36469" xr:uid="{A7F3D104-E6E3-4725-96E8-48673DF4D1AD}"/>
    <cellStyle name="Nota 2 8 2 6 2" xfId="36470" xr:uid="{6E781220-2ABE-4E6C-8449-42490B897812}"/>
    <cellStyle name="Nota 2 8 2 6 2 2" xfId="36471" xr:uid="{3A67FC9E-FE19-469C-829C-2FED76199F75}"/>
    <cellStyle name="Nota 2 8 2 6 2 2 2" xfId="36472" xr:uid="{3332D8D9-5992-4C3A-8707-AB30E73CD85A}"/>
    <cellStyle name="Nota 2 8 2 6 2 3" xfId="36473" xr:uid="{F2799D33-CB75-4923-B0ED-7D87636B8C68}"/>
    <cellStyle name="Nota 2 8 2 6 3" xfId="36474" xr:uid="{0F4C6745-0485-49D7-BFB5-7BEFDA97CDFD}"/>
    <cellStyle name="Nota 2 8 2 6 3 2" xfId="36475" xr:uid="{C7716D57-5E6E-4EDD-B43C-4037F6B7DED6}"/>
    <cellStyle name="Nota 2 8 2 6 4" xfId="36476" xr:uid="{15ED2D83-39E0-4E38-AFEB-CB5D16EEAF6C}"/>
    <cellStyle name="Nota 2 8 2 6 4 2" xfId="36477" xr:uid="{052D97E4-5DEF-46E8-BB8F-B96C4F969B36}"/>
    <cellStyle name="Nota 2 8 2 6 5" xfId="36478" xr:uid="{8826FD55-DF30-4D86-98E2-A0D7C1BE6722}"/>
    <cellStyle name="Nota 2 8 2 7" xfId="36479" xr:uid="{2E52C888-8FF7-4AC2-8ABD-6526DBE7B5B3}"/>
    <cellStyle name="Nota 2 8 2 7 2" xfId="36480" xr:uid="{EF07B944-D832-4C06-A41A-AA01A115A2BC}"/>
    <cellStyle name="Nota 2 8 2 7 2 2" xfId="36481" xr:uid="{E621FE77-D3AB-4ABA-A87A-E318F7EE6D12}"/>
    <cellStyle name="Nota 2 8 2 7 3" xfId="36482" xr:uid="{A07DC033-59F3-44D5-A946-D54A007920BA}"/>
    <cellStyle name="Nota 2 8 2 7 3 2" xfId="36483" xr:uid="{EA308778-BCC1-4573-82D9-9B0075BA2094}"/>
    <cellStyle name="Nota 2 8 2 7 4" xfId="36484" xr:uid="{088BBF3D-A708-4250-809B-413061928C4C}"/>
    <cellStyle name="Nota 2 8 2 8" xfId="36485" xr:uid="{27389435-58E4-4194-BAB1-5C451601CD69}"/>
    <cellStyle name="Nota 2 8 2 8 2" xfId="36486" xr:uid="{A45A506F-A497-46AA-8081-302F8E30CD2D}"/>
    <cellStyle name="Nota 2 8 2 9" xfId="36487" xr:uid="{D5C927AF-F1F8-4EF7-96B3-062FF5B74479}"/>
    <cellStyle name="Nota 2 8 3" xfId="4061" xr:uid="{0233229E-F704-436D-937B-60C2CA2CA9DD}"/>
    <cellStyle name="Nota 2 8 3 2" xfId="36488" xr:uid="{56A46914-5447-479A-9167-36E236504F93}"/>
    <cellStyle name="Nota 2 8 3 2 2" xfId="36489" xr:uid="{DC7901C6-4C88-484A-A81E-F60966E80C37}"/>
    <cellStyle name="Nota 2 8 3 2 2 2" xfId="36490" xr:uid="{E03C3BC3-C146-43CC-A41A-737E23D70404}"/>
    <cellStyle name="Nota 2 8 3 2 2 2 2" xfId="36491" xr:uid="{73036FDA-B30E-45A8-B723-4A54B97B972A}"/>
    <cellStyle name="Nota 2 8 3 2 2 2 2 2" xfId="36492" xr:uid="{2D28A17E-D1AC-4CA4-869E-E5E60DEDF72C}"/>
    <cellStyle name="Nota 2 8 3 2 2 2 3" xfId="36493" xr:uid="{D537B458-A228-4369-A21B-988B715639AE}"/>
    <cellStyle name="Nota 2 8 3 2 2 3" xfId="36494" xr:uid="{9594ADFB-1A5A-44B7-B695-497FEFFD4324}"/>
    <cellStyle name="Nota 2 8 3 2 2 3 2" xfId="36495" xr:uid="{574609E0-6A07-4E72-9528-3E15DD06C7EC}"/>
    <cellStyle name="Nota 2 8 3 2 2 4" xfId="36496" xr:uid="{95A9F5C3-99FF-4F10-A0B5-12A03C63592F}"/>
    <cellStyle name="Nota 2 8 3 2 2 4 2" xfId="36497" xr:uid="{6B7F70A9-E5BE-4792-8900-130C698D5D57}"/>
    <cellStyle name="Nota 2 8 3 2 2 5" xfId="36498" xr:uid="{D99B82C7-205B-4E3A-AB0E-D0B6E468089A}"/>
    <cellStyle name="Nota 2 8 3 2 3" xfId="36499" xr:uid="{0A1AB887-10BA-46E6-A4E0-F9CB75ADE00F}"/>
    <cellStyle name="Nota 2 8 3 2 3 2" xfId="36500" xr:uid="{A7B95C1F-795C-4836-9F1C-EE298F5080D9}"/>
    <cellStyle name="Nota 2 8 3 2 3 3" xfId="57396" xr:uid="{D1A1655A-668E-4E95-BC60-87BDC1230431}"/>
    <cellStyle name="Nota 2 8 3 2 4" xfId="36501" xr:uid="{E87893E9-5CF6-4A43-A588-F024557E67C7}"/>
    <cellStyle name="Nota 2 8 3 2 4 2" xfId="36502" xr:uid="{7C8C3153-7C9D-4E26-8C5E-9612525FCBEA}"/>
    <cellStyle name="Nota 2 8 3 2 5" xfId="36503" xr:uid="{7AC9352F-FED9-4339-BA5E-CD53AE0CFEB7}"/>
    <cellStyle name="Nota 2 8 3 3" xfId="36504" xr:uid="{EFEB7854-D834-4A2C-81FC-9087ADA815EF}"/>
    <cellStyle name="Nota 2 8 3 3 2" xfId="36505" xr:uid="{42CE1503-A1F1-418F-A002-BED573EC46EF}"/>
    <cellStyle name="Nota 2 8 3 3 2 2" xfId="36506" xr:uid="{BCF76660-D060-4977-9EDD-491CB31C75EA}"/>
    <cellStyle name="Nota 2 8 3 3 2 3" xfId="57397" xr:uid="{28A4E4A9-CA7E-453E-8988-16EF33BD3A88}"/>
    <cellStyle name="Nota 2 8 3 3 3" xfId="36507" xr:uid="{298D240C-7951-477F-9A21-E1D2ACBA50A4}"/>
    <cellStyle name="Nota 2 8 3 3 3 2" xfId="36508" xr:uid="{E513EE08-4DEF-44AC-A656-12ED3F41B04F}"/>
    <cellStyle name="Nota 2 8 3 3 4" xfId="36509" xr:uid="{8FE95651-3E02-44C0-AE3A-337834453FF2}"/>
    <cellStyle name="Nota 2 8 3 4" xfId="36510" xr:uid="{DE7DE8E9-C3D3-4CB5-B999-A6D671F541DC}"/>
    <cellStyle name="Nota 2 8 3 4 2" xfId="36511" xr:uid="{3EC21606-5701-4A09-BF01-DDF4CB973EAF}"/>
    <cellStyle name="Nota 2 8 3 4 2 2" xfId="36512" xr:uid="{53414011-039B-4F96-A52E-A826BCEED64B}"/>
    <cellStyle name="Nota 2 8 3 4 2 2 2" xfId="36513" xr:uid="{8216A180-2F59-4F1C-9770-760637CEAC5B}"/>
    <cellStyle name="Nota 2 8 3 4 2 3" xfId="36514" xr:uid="{24D1FBFD-8C77-4B3D-9472-F576E719101C}"/>
    <cellStyle name="Nota 2 8 3 4 3" xfId="36515" xr:uid="{663E46E7-E471-4EF9-B782-7AC9912FBA9F}"/>
    <cellStyle name="Nota 2 8 3 4 3 2" xfId="36516" xr:uid="{46AF4C58-0450-4196-805E-BC49E57FD9ED}"/>
    <cellStyle name="Nota 2 8 3 4 4" xfId="36517" xr:uid="{57774065-DE13-4A96-968B-3AE9F3CBD9C7}"/>
    <cellStyle name="Nota 2 8 3 4 4 2" xfId="36518" xr:uid="{3CC6FBB4-2D9E-40C0-9999-7BB44A04BE7D}"/>
    <cellStyle name="Nota 2 8 3 4 5" xfId="36519" xr:uid="{0899AC6F-5B22-4FE2-A800-F1638A5FD48C}"/>
    <cellStyle name="Nota 2 8 3 5" xfId="36520" xr:uid="{B7BA8622-A61B-4AF5-86CE-CFE383E823FF}"/>
    <cellStyle name="Nota 2 8 3 5 2" xfId="36521" xr:uid="{8A775C29-961E-49B2-894E-B5B4F6F48349}"/>
    <cellStyle name="Nota 2 8 3 5 2 2" xfId="36522" xr:uid="{362DB971-FA2E-4DB5-92AC-60B593D816C8}"/>
    <cellStyle name="Nota 2 8 3 5 3" xfId="36523" xr:uid="{36BD1495-C24B-4522-90F5-71BADAC2825C}"/>
    <cellStyle name="Nota 2 8 3 5 3 2" xfId="36524" xr:uid="{7E66BBD3-288C-4208-A079-1341EFD60D09}"/>
    <cellStyle name="Nota 2 8 3 5 4" xfId="36525" xr:uid="{588E3906-5854-484F-A21D-168BCB585D71}"/>
    <cellStyle name="Nota 2 8 3 6" xfId="36526" xr:uid="{FD0D8B73-713C-4EED-82F2-D41093502FCA}"/>
    <cellStyle name="Nota 2 8 3 6 2" xfId="36527" xr:uid="{DBA053F2-8B5C-4426-96D7-42D456F74932}"/>
    <cellStyle name="Nota 2 8 3 7" xfId="36528" xr:uid="{D7968E83-2170-4880-A2D0-3A47D140D7ED}"/>
    <cellStyle name="Nota 2 8 3 8" xfId="36529" xr:uid="{69394E8F-468D-4C68-8CDB-7B4BBD1E1C0E}"/>
    <cellStyle name="Nota 2 8 4" xfId="4062" xr:uid="{6F836063-ED6E-4DE5-8B58-81F7C31876C7}"/>
    <cellStyle name="Nota 2 8 4 2" xfId="36530" xr:uid="{3D950D67-8EFC-47FC-ACA2-E0070DC23B46}"/>
    <cellStyle name="Nota 2 8 4 2 2" xfId="36531" xr:uid="{2CB09A9B-04CA-40D4-9B85-E9C0B8790206}"/>
    <cellStyle name="Nota 2 8 4 2 2 2" xfId="36532" xr:uid="{B50F1238-19BF-427B-9BB3-20B492FBA9BE}"/>
    <cellStyle name="Nota 2 8 4 2 2 2 2" xfId="36533" xr:uid="{B2736101-8B74-4898-9EF5-DB361DB23835}"/>
    <cellStyle name="Nota 2 8 4 2 2 2 2 2" xfId="36534" xr:uid="{516F8672-F470-404E-9011-F668CCD85E32}"/>
    <cellStyle name="Nota 2 8 4 2 2 2 3" xfId="36535" xr:uid="{B4C1E655-AC81-4BE0-A88D-980BB80172B9}"/>
    <cellStyle name="Nota 2 8 4 2 2 3" xfId="36536" xr:uid="{0466F85D-6F12-45CB-A020-30245D8E2196}"/>
    <cellStyle name="Nota 2 8 4 2 2 3 2" xfId="36537" xr:uid="{D48B69C5-04DE-40F7-A645-4747CDC8FCF7}"/>
    <cellStyle name="Nota 2 8 4 2 2 4" xfId="36538" xr:uid="{7AE44AE4-E5EF-4713-9D05-FC1CD769B58F}"/>
    <cellStyle name="Nota 2 8 4 2 2 4 2" xfId="36539" xr:uid="{1809B9F6-218A-41B5-A4BA-35CBA6BC73BB}"/>
    <cellStyle name="Nota 2 8 4 2 2 5" xfId="36540" xr:uid="{6B45386C-E47C-4A74-B50C-297EC163C0ED}"/>
    <cellStyle name="Nota 2 8 4 2 3" xfId="36541" xr:uid="{CDF0A2A8-E1D6-429E-910A-C4C8AA1EC8F2}"/>
    <cellStyle name="Nota 2 8 4 2 3 2" xfId="36542" xr:uid="{B98EAEA7-D835-4FE2-AC1B-43CD1E4E76E5}"/>
    <cellStyle name="Nota 2 8 4 2 3 3" xfId="57398" xr:uid="{70ADE2D1-6FD7-4A36-B7E4-2D04C38A7386}"/>
    <cellStyle name="Nota 2 8 4 2 4" xfId="36543" xr:uid="{A134B3BA-DA03-4922-8868-969AC9C4A8A0}"/>
    <cellStyle name="Nota 2 8 4 2 4 2" xfId="36544" xr:uid="{A001CF5F-BC3F-4AEE-83F2-F744D88B7D53}"/>
    <cellStyle name="Nota 2 8 4 2 5" xfId="36545" xr:uid="{C4CF7E1D-5F98-4932-ADBD-614DAA9182ED}"/>
    <cellStyle name="Nota 2 8 4 3" xfId="36546" xr:uid="{A2B27249-35CE-4B87-8E1D-2B908A7C7F13}"/>
    <cellStyle name="Nota 2 8 4 3 2" xfId="36547" xr:uid="{1A6CE4E8-EA6C-4954-9F32-FD2A9B0E1C39}"/>
    <cellStyle name="Nota 2 8 4 3 2 2" xfId="36548" xr:uid="{4357EE86-84FD-455F-8578-D0CD0AE321E6}"/>
    <cellStyle name="Nota 2 8 4 3 2 3" xfId="57399" xr:uid="{0BB12F8D-61DC-4951-894F-BE1448DAA74A}"/>
    <cellStyle name="Nota 2 8 4 3 3" xfId="36549" xr:uid="{6A1CCA14-3315-4D09-9537-B791860559D3}"/>
    <cellStyle name="Nota 2 8 4 3 3 2" xfId="36550" xr:uid="{7DB02968-5C58-4D8C-BB0B-52FE333514B9}"/>
    <cellStyle name="Nota 2 8 4 3 4" xfId="36551" xr:uid="{DDE70A8C-1B32-4DBF-B600-897B90226F11}"/>
    <cellStyle name="Nota 2 8 4 4" xfId="36552" xr:uid="{C1B74D24-00DE-4C73-8D71-501185A63DCD}"/>
    <cellStyle name="Nota 2 8 4 4 2" xfId="36553" xr:uid="{CDCA68D6-952E-4AA4-BAAC-27E29B9350D3}"/>
    <cellStyle name="Nota 2 8 4 4 2 2" xfId="36554" xr:uid="{EC9628B1-B767-4DF7-A694-DD55DE4C5299}"/>
    <cellStyle name="Nota 2 8 4 4 2 2 2" xfId="36555" xr:uid="{10E1EC81-7E27-4139-AF97-3108371C39F0}"/>
    <cellStyle name="Nota 2 8 4 4 2 3" xfId="36556" xr:uid="{5155DE0E-5C77-4542-A402-A51E466B479B}"/>
    <cellStyle name="Nota 2 8 4 4 3" xfId="36557" xr:uid="{3819A546-CCB0-4301-84E2-7465DCACEE79}"/>
    <cellStyle name="Nota 2 8 4 4 3 2" xfId="36558" xr:uid="{5D325F88-13A1-4FE5-A228-10DF2F283948}"/>
    <cellStyle name="Nota 2 8 4 4 4" xfId="36559" xr:uid="{68021BF0-49D8-4684-B793-EA5C9C8002F4}"/>
    <cellStyle name="Nota 2 8 4 4 4 2" xfId="36560" xr:uid="{99A9101B-0B2D-45FF-838E-F2AC150549EB}"/>
    <cellStyle name="Nota 2 8 4 4 5" xfId="36561" xr:uid="{9A193A89-1888-47E1-B66D-4EFEC7C1E309}"/>
    <cellStyle name="Nota 2 8 4 5" xfId="36562" xr:uid="{F0074AEB-8F7C-4F93-AE25-CBAA3EB240D7}"/>
    <cellStyle name="Nota 2 8 4 5 2" xfId="36563" xr:uid="{0C891B40-74A6-4F0B-AF7F-17430D7954F4}"/>
    <cellStyle name="Nota 2 8 4 5 2 2" xfId="36564" xr:uid="{8BEDC633-1935-4B82-8212-5215E48F7996}"/>
    <cellStyle name="Nota 2 8 4 5 3" xfId="36565" xr:uid="{9F8FCB61-A90B-4A71-A177-77ADAD623969}"/>
    <cellStyle name="Nota 2 8 4 5 3 2" xfId="36566" xr:uid="{2DE807F8-8CC5-4969-BC97-3ED4456008BF}"/>
    <cellStyle name="Nota 2 8 4 5 4" xfId="36567" xr:uid="{5BC9985F-7A43-4EA8-A519-3CD77FB8DB9D}"/>
    <cellStyle name="Nota 2 8 4 6" xfId="36568" xr:uid="{89E128E5-A479-43D3-B6C9-CBB4D8CE86A5}"/>
    <cellStyle name="Nota 2 8 4 6 2" xfId="36569" xr:uid="{C3687453-0FF4-4D7A-93ED-DD37E8486DB8}"/>
    <cellStyle name="Nota 2 8 4 7" xfId="36570" xr:uid="{8D667C14-57F7-4E06-B8D6-16A2B431E9E5}"/>
    <cellStyle name="Nota 2 8 4 8" xfId="36571" xr:uid="{5FB7607C-9BAD-4B8B-96B8-C3BA0736D6A3}"/>
    <cellStyle name="Nota 2 8 5" xfId="4063" xr:uid="{DC7E08BE-D2E8-46CE-8083-E07B8401F72C}"/>
    <cellStyle name="Nota 2 8 5 2" xfId="36572" xr:uid="{886DC7B3-1B69-4BA9-9B6C-6E43BBFD5AD2}"/>
    <cellStyle name="Nota 2 8 5 2 2" xfId="36573" xr:uid="{70DCE908-96F0-49AE-A93D-706BE8DB3394}"/>
    <cellStyle name="Nota 2 8 5 2 2 2" xfId="36574" xr:uid="{39E83A6F-EEA2-48B7-8FBF-1AFD6CB4A83F}"/>
    <cellStyle name="Nota 2 8 5 2 2 2 2" xfId="36575" xr:uid="{CF98B597-4C4A-4159-A84E-E0B2A73F75E6}"/>
    <cellStyle name="Nota 2 8 5 2 2 2 2 2" xfId="36576" xr:uid="{FB162130-A9DB-486A-91A5-971182B2050D}"/>
    <cellStyle name="Nota 2 8 5 2 2 2 3" xfId="36577" xr:uid="{E2278B9A-F3FD-4016-96C8-DCAA41BA4525}"/>
    <cellStyle name="Nota 2 8 5 2 2 3" xfId="36578" xr:uid="{9E03F4CD-2D7E-49F2-A18B-A1E37595D1DF}"/>
    <cellStyle name="Nota 2 8 5 2 2 3 2" xfId="36579" xr:uid="{CF187B4F-ABCF-4A95-8CD1-66B299EC7C52}"/>
    <cellStyle name="Nota 2 8 5 2 2 4" xfId="36580" xr:uid="{1B8499A1-FCF8-4544-8566-DD9DF1014140}"/>
    <cellStyle name="Nota 2 8 5 2 2 4 2" xfId="36581" xr:uid="{9FB3CC1D-DC5B-42E0-A2FF-0A4678BE59DD}"/>
    <cellStyle name="Nota 2 8 5 2 2 5" xfId="36582" xr:uid="{C67AF997-4D2C-47B8-86F7-862F669FE1E9}"/>
    <cellStyle name="Nota 2 8 5 2 3" xfId="36583" xr:uid="{D1EA8011-A561-4EEF-BB05-7B530689F666}"/>
    <cellStyle name="Nota 2 8 5 2 3 2" xfId="36584" xr:uid="{08E6F087-6F4C-45DC-A9AF-44C6FB579245}"/>
    <cellStyle name="Nota 2 8 5 2 3 3" xfId="57400" xr:uid="{6A4F46F3-049F-4359-95BE-0DED0BA7442B}"/>
    <cellStyle name="Nota 2 8 5 2 4" xfId="36585" xr:uid="{9619C59E-18B2-4631-A066-2F746DE94D9B}"/>
    <cellStyle name="Nota 2 8 5 2 4 2" xfId="36586" xr:uid="{7EE4F2D1-AC54-4D0A-B82C-F1A3E0379D59}"/>
    <cellStyle name="Nota 2 8 5 2 5" xfId="36587" xr:uid="{9083FE0B-9A13-47E7-B449-0C564DD77BDF}"/>
    <cellStyle name="Nota 2 8 5 3" xfId="36588" xr:uid="{A21EFB4A-144B-4FE1-8C93-6A5A87AFF80F}"/>
    <cellStyle name="Nota 2 8 5 3 2" xfId="36589" xr:uid="{C562DCBD-3DD7-4035-880A-C6BB152FF66F}"/>
    <cellStyle name="Nota 2 8 5 3 2 2" xfId="36590" xr:uid="{8660BE4D-533A-4787-8840-0C292ED08ADB}"/>
    <cellStyle name="Nota 2 8 5 3 2 3" xfId="57401" xr:uid="{EED704FF-5C85-48B8-AF20-BAD759B2C9AD}"/>
    <cellStyle name="Nota 2 8 5 3 3" xfId="36591" xr:uid="{BB23FC03-1F2E-4949-BCC7-9F1621B9D4E7}"/>
    <cellStyle name="Nota 2 8 5 3 3 2" xfId="36592" xr:uid="{01A5287D-3CB6-4929-A2B8-82D4689D2E3A}"/>
    <cellStyle name="Nota 2 8 5 3 4" xfId="36593" xr:uid="{96A1D5CE-3B54-4F14-8858-BA522D872D6E}"/>
    <cellStyle name="Nota 2 8 5 4" xfId="36594" xr:uid="{D436C1AC-546B-4187-8CBD-FA0829E8122F}"/>
    <cellStyle name="Nota 2 8 5 4 2" xfId="36595" xr:uid="{8606C307-954A-4EFF-A6FA-65AC3AB4FA63}"/>
    <cellStyle name="Nota 2 8 5 4 2 2" xfId="36596" xr:uid="{8B1DCA7D-D876-40CE-836F-1F068CF3C1F4}"/>
    <cellStyle name="Nota 2 8 5 4 2 2 2" xfId="36597" xr:uid="{96C5A998-95FC-425D-82E4-8FFE812DE98E}"/>
    <cellStyle name="Nota 2 8 5 4 2 3" xfId="36598" xr:uid="{63141E3A-D279-454F-91D0-DA7F7FD26243}"/>
    <cellStyle name="Nota 2 8 5 4 3" xfId="36599" xr:uid="{2F525318-E363-4BC6-B67D-11D365E1B65E}"/>
    <cellStyle name="Nota 2 8 5 4 3 2" xfId="36600" xr:uid="{DEA2F002-71A6-4881-BFDC-23543162FC6D}"/>
    <cellStyle name="Nota 2 8 5 4 4" xfId="36601" xr:uid="{C0C75E60-18D0-48FB-8FE2-4D3E0F6B2133}"/>
    <cellStyle name="Nota 2 8 5 4 4 2" xfId="36602" xr:uid="{F8E246E6-8BCD-4DB3-8ACC-400658C6E2F7}"/>
    <cellStyle name="Nota 2 8 5 4 5" xfId="36603" xr:uid="{53225213-A554-45AB-AEC0-41AA2B4B59C9}"/>
    <cellStyle name="Nota 2 8 5 5" xfId="36604" xr:uid="{2C631F56-E1C8-4D72-B239-03455B2A77D3}"/>
    <cellStyle name="Nota 2 8 5 5 2" xfId="36605" xr:uid="{A4121E90-774B-41EF-9B93-F4D8BC7A6AEE}"/>
    <cellStyle name="Nota 2 8 5 5 2 2" xfId="36606" xr:uid="{874E07B5-A4E4-4129-AF50-B26919667997}"/>
    <cellStyle name="Nota 2 8 5 5 3" xfId="36607" xr:uid="{AA78B6A0-DEAD-4481-B334-61EAB0CF22BD}"/>
    <cellStyle name="Nota 2 8 5 5 3 2" xfId="36608" xr:uid="{C0F87C80-D64B-4CC3-A764-F8B5E1DD140F}"/>
    <cellStyle name="Nota 2 8 5 5 4" xfId="36609" xr:uid="{853BFF97-5204-41E9-9057-F1A2B13270F5}"/>
    <cellStyle name="Nota 2 8 5 6" xfId="36610" xr:uid="{D70FD7E9-EC38-4F8B-BB5C-FF8344A124B4}"/>
    <cellStyle name="Nota 2 8 5 6 2" xfId="36611" xr:uid="{54354E86-88F3-409A-BE98-240CD5995A94}"/>
    <cellStyle name="Nota 2 8 5 7" xfId="36612" xr:uid="{D747D708-0BF3-4789-B15F-647838C38DC7}"/>
    <cellStyle name="Nota 2 8 5 8" xfId="36613" xr:uid="{DD8DAD3C-029C-45BA-84F6-660A029435F4}"/>
    <cellStyle name="Nota 2 8 6" xfId="36614" xr:uid="{D0C1CD2F-1BC8-4921-8E6E-3B9F2FB068EE}"/>
    <cellStyle name="Nota 2 8 6 2" xfId="36615" xr:uid="{EFF540C0-EAF1-475B-B361-C6A5662F8278}"/>
    <cellStyle name="Nota 2 8 6 2 2" xfId="36616" xr:uid="{A95BEB23-75C4-4680-8585-9918BD5BFFDF}"/>
    <cellStyle name="Nota 2 8 6 2 2 2" xfId="36617" xr:uid="{D5D3E4DE-DD1C-4E4D-ACB2-A42EC7125DC4}"/>
    <cellStyle name="Nota 2 8 6 2 2 2 2" xfId="36618" xr:uid="{0C9042B7-FF19-48DA-9F87-565425C789F0}"/>
    <cellStyle name="Nota 2 8 6 2 2 3" xfId="36619" xr:uid="{4B6EDD3D-BEBD-47C1-B852-EB86865D454F}"/>
    <cellStyle name="Nota 2 8 6 2 3" xfId="36620" xr:uid="{A1EB6F35-C84C-43F3-BB87-F172D17495A5}"/>
    <cellStyle name="Nota 2 8 6 2 3 2" xfId="36621" xr:uid="{EDC4B762-260B-4FC3-81E8-53CDB18329E2}"/>
    <cellStyle name="Nota 2 8 6 2 4" xfId="36622" xr:uid="{148E7B10-BF49-43F5-804D-2C78624853D1}"/>
    <cellStyle name="Nota 2 8 6 2 4 2" xfId="36623" xr:uid="{2BB307B3-DCB8-428F-A692-C6F8205F60D9}"/>
    <cellStyle name="Nota 2 8 6 2 5" xfId="36624" xr:uid="{32D4C66F-18A8-476A-9AD8-6A72D395D439}"/>
    <cellStyle name="Nota 2 8 6 3" xfId="36625" xr:uid="{B79CA068-05E6-4001-9D0C-7CC68DA294BF}"/>
    <cellStyle name="Nota 2 8 6 3 2" xfId="36626" xr:uid="{01C46629-83CD-4440-97EC-B6B67C031C37}"/>
    <cellStyle name="Nota 2 8 6 3 3" xfId="57402" xr:uid="{EF09E5CD-A87B-4935-844B-E1E33093621B}"/>
    <cellStyle name="Nota 2 8 6 4" xfId="36627" xr:uid="{4B92AE38-C697-4A5E-B47D-7B186BB1E083}"/>
    <cellStyle name="Nota 2 8 6 4 2" xfId="36628" xr:uid="{18FBC47C-8B46-473C-9380-D5939FC7E6E6}"/>
    <cellStyle name="Nota 2 8 6 5" xfId="36629" xr:uid="{AC942F20-66CC-46B4-BC70-503125E2DBFB}"/>
    <cellStyle name="Nota 2 8 7" xfId="36630" xr:uid="{43A20E4E-8FDC-42CB-ADAD-5422FA28454E}"/>
    <cellStyle name="Nota 2 8 7 2" xfId="36631" xr:uid="{C0753237-0D8A-4C81-9225-A50858214C01}"/>
    <cellStyle name="Nota 2 8 7 2 2" xfId="36632" xr:uid="{6EFA7A4F-80CE-470E-82C8-B5DE40E7BCAE}"/>
    <cellStyle name="Nota 2 8 7 2 3" xfId="57403" xr:uid="{03299560-7589-42B4-AA8A-D4D5D8173F6F}"/>
    <cellStyle name="Nota 2 8 7 3" xfId="36633" xr:uid="{D50FD524-1718-4613-B121-5CB62487760F}"/>
    <cellStyle name="Nota 2 8 7 3 2" xfId="36634" xr:uid="{47CBCC4B-2C82-4147-8352-D687C5458EEF}"/>
    <cellStyle name="Nota 2 8 7 4" xfId="36635" xr:uid="{F4D18B91-6E60-4727-B36A-27BD5191D291}"/>
    <cellStyle name="Nota 2 8 8" xfId="36636" xr:uid="{6CAB4244-053D-4C3E-AF5D-DFC0922F6D4E}"/>
    <cellStyle name="Nota 2 8 8 2" xfId="36637" xr:uid="{D67530FA-AFE2-4074-8C76-73A908F914A6}"/>
    <cellStyle name="Nota 2 8 8 2 2" xfId="36638" xr:uid="{24C75317-F77E-44B1-B3C8-F6676AB82E88}"/>
    <cellStyle name="Nota 2 8 8 2 2 2" xfId="36639" xr:uid="{BD9B9E68-3927-415F-98C6-D0B758C10ABE}"/>
    <cellStyle name="Nota 2 8 8 2 3" xfId="36640" xr:uid="{194466A9-DCC0-4CC2-9F99-9FF0685E34FA}"/>
    <cellStyle name="Nota 2 8 8 3" xfId="36641" xr:uid="{60BEADFB-4684-4DAB-9D8E-9F1EEFE7A968}"/>
    <cellStyle name="Nota 2 8 8 3 2" xfId="36642" xr:uid="{9EA4AA76-66E1-42A8-BEE8-3CFF1C035404}"/>
    <cellStyle name="Nota 2 8 8 4" xfId="36643" xr:uid="{3B3336AF-FADC-402F-AA67-0E586DEFE39F}"/>
    <cellStyle name="Nota 2 8 8 4 2" xfId="36644" xr:uid="{6192FA34-D6CB-4B86-BB12-EB2BC3F551AB}"/>
    <cellStyle name="Nota 2 8 8 5" xfId="36645" xr:uid="{2357F65A-DD3C-49B4-8AF3-7DE3DCCE2C83}"/>
    <cellStyle name="Nota 2 8 9" xfId="36646" xr:uid="{7C3278FC-4055-4930-8B97-5BA531A4A4D0}"/>
    <cellStyle name="Nota 2 8 9 2" xfId="36647" xr:uid="{7D58E0C9-216A-4400-BB82-F207ECBB3F6F}"/>
    <cellStyle name="Nota 2 8 9 2 2" xfId="36648" xr:uid="{6A292178-0B6E-4AE5-AF10-4C3AF60D7503}"/>
    <cellStyle name="Nota 2 8 9 3" xfId="36649" xr:uid="{3764981E-B7DF-4D7B-9230-C0F858FDFFE0}"/>
    <cellStyle name="Nota 2 8 9 3 2" xfId="36650" xr:uid="{E4351B0A-3C6F-4BAD-8B8F-9EA15F7C54BA}"/>
    <cellStyle name="Nota 2 8 9 4" xfId="36651" xr:uid="{26A5F288-BB72-4794-B4BA-FD555F13A0A2}"/>
    <cellStyle name="Nota 2 9" xfId="4064" xr:uid="{6F912CDA-C889-4B93-B2DB-722BEB5D364A}"/>
    <cellStyle name="Nota 2 9 10" xfId="36652" xr:uid="{B1F4C1D2-B419-4016-90C4-815E447919CC}"/>
    <cellStyle name="Nota 2 9 2" xfId="4065" xr:uid="{5E6E821C-F9C0-4E8B-A599-EA6E23E4AB5B}"/>
    <cellStyle name="Nota 2 9 2 2" xfId="36653" xr:uid="{C9A92F6A-86D3-43D0-873D-57104B06052A}"/>
    <cellStyle name="Nota 2 9 2 2 2" xfId="36654" xr:uid="{16158711-AA23-400F-8B72-B4518E224260}"/>
    <cellStyle name="Nota 2 9 2 2 2 2" xfId="36655" xr:uid="{1AFF96F4-6191-45C5-9C56-C275DA2D0BC6}"/>
    <cellStyle name="Nota 2 9 2 2 2 2 2" xfId="36656" xr:uid="{6E4F8561-4BEB-4691-B612-ED893C7D556C}"/>
    <cellStyle name="Nota 2 9 2 2 2 2 2 2" xfId="36657" xr:uid="{E7010B6B-2184-40EC-8E2B-68196150B670}"/>
    <cellStyle name="Nota 2 9 2 2 2 2 3" xfId="36658" xr:uid="{32790D8D-492F-4D27-9F34-587016C893C6}"/>
    <cellStyle name="Nota 2 9 2 2 2 3" xfId="36659" xr:uid="{526E7532-49C7-46FD-A252-92F83DD872BF}"/>
    <cellStyle name="Nota 2 9 2 2 2 3 2" xfId="36660" xr:uid="{18896EED-B064-4012-B5D8-636DFC4DEA34}"/>
    <cellStyle name="Nota 2 9 2 2 2 4" xfId="36661" xr:uid="{8785AAA5-F00A-4B6F-9618-D3BBB78277ED}"/>
    <cellStyle name="Nota 2 9 2 2 2 4 2" xfId="36662" xr:uid="{B1B939CB-D123-420F-904D-2A563B8C6378}"/>
    <cellStyle name="Nota 2 9 2 2 2 5" xfId="36663" xr:uid="{924D54C7-B9BA-4488-B1FC-BF71E52B0BFD}"/>
    <cellStyle name="Nota 2 9 2 2 3" xfId="36664" xr:uid="{2B0CDC88-BE88-45FF-A31A-B5F50E6E2BC0}"/>
    <cellStyle name="Nota 2 9 2 2 3 2" xfId="36665" xr:uid="{C76A9CF6-64EF-4475-B74B-3AA810DB284D}"/>
    <cellStyle name="Nota 2 9 2 2 3 3" xfId="57404" xr:uid="{BEA68B91-6651-4461-9B17-570CFB32163C}"/>
    <cellStyle name="Nota 2 9 2 2 4" xfId="36666" xr:uid="{2CCA24EB-491B-4C31-8D90-B752370105E3}"/>
    <cellStyle name="Nota 2 9 2 2 4 2" xfId="36667" xr:uid="{639C5AAC-07B5-48E9-BCF1-F2CD74BC637E}"/>
    <cellStyle name="Nota 2 9 2 2 5" xfId="36668" xr:uid="{FD3A7012-C057-4607-8042-212ACCE6558A}"/>
    <cellStyle name="Nota 2 9 2 3" xfId="36669" xr:uid="{7897EA64-B869-43B5-B53C-2ACB101D7321}"/>
    <cellStyle name="Nota 2 9 2 3 2" xfId="36670" xr:uid="{9ADD75F6-AA88-49C4-8BDB-B6C683252BEA}"/>
    <cellStyle name="Nota 2 9 2 3 2 2" xfId="36671" xr:uid="{1122B154-6F28-42BE-B252-67F2E9D889ED}"/>
    <cellStyle name="Nota 2 9 2 3 2 3" xfId="57405" xr:uid="{D96C40CB-4EA3-47C4-8FE0-E5D7EDC573D6}"/>
    <cellStyle name="Nota 2 9 2 3 3" xfId="36672" xr:uid="{18492D04-E9D6-4675-9EDA-72079506AE42}"/>
    <cellStyle name="Nota 2 9 2 3 3 2" xfId="36673" xr:uid="{EC5F95FE-EB50-44F3-BD67-179F7F0C43FD}"/>
    <cellStyle name="Nota 2 9 2 3 4" xfId="36674" xr:uid="{1E447C92-888F-4D2B-9400-574166C1C5AE}"/>
    <cellStyle name="Nota 2 9 2 4" xfId="36675" xr:uid="{81A2D943-208D-4721-BDEF-362365228C35}"/>
    <cellStyle name="Nota 2 9 2 4 2" xfId="36676" xr:uid="{EDD614B0-B02B-45D0-9D11-AACE2F139E74}"/>
    <cellStyle name="Nota 2 9 2 4 2 2" xfId="36677" xr:uid="{09C5BE22-46BB-4F99-82EB-7B90E5AEBEA7}"/>
    <cellStyle name="Nota 2 9 2 4 2 2 2" xfId="36678" xr:uid="{8FC856DB-B496-4FE7-95B3-0E2B90D6B177}"/>
    <cellStyle name="Nota 2 9 2 4 2 3" xfId="36679" xr:uid="{FBDB80E6-BC82-4C42-A62A-194E259B6790}"/>
    <cellStyle name="Nota 2 9 2 4 3" xfId="36680" xr:uid="{9823F730-94CC-4D65-AAB2-EE4090DA54DA}"/>
    <cellStyle name="Nota 2 9 2 4 3 2" xfId="36681" xr:uid="{C86DE4A6-CFD3-4D6B-8A50-05D34C4BDB01}"/>
    <cellStyle name="Nota 2 9 2 4 4" xfId="36682" xr:uid="{43DF2077-8380-4F6D-AF39-353ECF42FDAD}"/>
    <cellStyle name="Nota 2 9 2 4 4 2" xfId="36683" xr:uid="{153A3F53-2EA2-432F-996A-0EFDF1E72CCC}"/>
    <cellStyle name="Nota 2 9 2 4 5" xfId="36684" xr:uid="{57FD2412-710E-429D-B6AD-3689647C3F4C}"/>
    <cellStyle name="Nota 2 9 2 5" xfId="36685" xr:uid="{57775E1C-C88B-4237-9005-F3B89D717F57}"/>
    <cellStyle name="Nota 2 9 2 5 2" xfId="36686" xr:uid="{96362A44-514D-4426-AA95-924F12D91475}"/>
    <cellStyle name="Nota 2 9 2 5 2 2" xfId="36687" xr:uid="{94AF6C78-4BA6-46F9-B9AA-121A25ACC17D}"/>
    <cellStyle name="Nota 2 9 2 5 3" xfId="36688" xr:uid="{751A9EE7-FE1F-4FB7-B2F3-0D954DD9F632}"/>
    <cellStyle name="Nota 2 9 2 5 3 2" xfId="36689" xr:uid="{7F270207-FEE6-4ADF-9B0F-AC54EC979EA9}"/>
    <cellStyle name="Nota 2 9 2 5 4" xfId="36690" xr:uid="{B1459A93-C611-4133-84EE-8864045D18FB}"/>
    <cellStyle name="Nota 2 9 2 6" xfId="36691" xr:uid="{2B10BC44-156C-42A9-AC32-E1A5DD6ECF12}"/>
    <cellStyle name="Nota 2 9 2 6 2" xfId="36692" xr:uid="{5295E545-6C51-433B-95A1-C764E17FF68C}"/>
    <cellStyle name="Nota 2 9 2 7" xfId="36693" xr:uid="{4FFDDAED-C096-4877-AD67-E5759D6652A2}"/>
    <cellStyle name="Nota 2 9 2 8" xfId="36694" xr:uid="{BFB0B2BE-0073-44B0-91B5-1BC1E8DF0BE8}"/>
    <cellStyle name="Nota 2 9 3" xfId="4066" xr:uid="{C6FA417E-5DFE-4F12-B325-61B6596BE61B}"/>
    <cellStyle name="Nota 2 9 3 2" xfId="36695" xr:uid="{6488856D-633D-4D4D-9F4E-A8EFA80B719C}"/>
    <cellStyle name="Nota 2 9 3 2 2" xfId="36696" xr:uid="{E06B3849-FD60-4947-888E-64B2FEC827F3}"/>
    <cellStyle name="Nota 2 9 3 2 2 2" xfId="36697" xr:uid="{E2B822E0-07DE-4276-86C7-17B181AE27F0}"/>
    <cellStyle name="Nota 2 9 3 2 2 2 2" xfId="36698" xr:uid="{AE16B314-1DA7-469E-B5D6-6FF0018E3DF1}"/>
    <cellStyle name="Nota 2 9 3 2 2 2 2 2" xfId="36699" xr:uid="{A4417BCC-4374-4E0F-85CB-19DBBB9CA7BC}"/>
    <cellStyle name="Nota 2 9 3 2 2 2 3" xfId="36700" xr:uid="{D91E4C51-2D3C-459E-98A5-13103D7C0984}"/>
    <cellStyle name="Nota 2 9 3 2 2 3" xfId="36701" xr:uid="{8FB1780C-1F04-4663-BC05-8AA0741D8D80}"/>
    <cellStyle name="Nota 2 9 3 2 2 3 2" xfId="36702" xr:uid="{DCD791B9-4770-4BA6-86CF-D726D16CA501}"/>
    <cellStyle name="Nota 2 9 3 2 2 4" xfId="36703" xr:uid="{B5334FF6-5114-49DD-9C4E-669B7C6A8013}"/>
    <cellStyle name="Nota 2 9 3 2 2 4 2" xfId="36704" xr:uid="{B6D97DEE-DDE2-4113-BDC3-B416FBEFDEC5}"/>
    <cellStyle name="Nota 2 9 3 2 2 5" xfId="36705" xr:uid="{0DA69F5A-6FAD-4AED-B662-FE7E64E5608F}"/>
    <cellStyle name="Nota 2 9 3 2 3" xfId="36706" xr:uid="{2937ECAC-5120-4D49-8B6A-AB9AB478BD6A}"/>
    <cellStyle name="Nota 2 9 3 2 3 2" xfId="36707" xr:uid="{6984E288-FCA3-4F79-A64E-65255F520ABF}"/>
    <cellStyle name="Nota 2 9 3 2 3 3" xfId="57406" xr:uid="{1C63A895-C5D3-4B13-8F1E-02415027767B}"/>
    <cellStyle name="Nota 2 9 3 2 4" xfId="36708" xr:uid="{420D22DE-5789-4FD4-9561-77E699188F18}"/>
    <cellStyle name="Nota 2 9 3 2 4 2" xfId="36709" xr:uid="{08F6BA65-9B6C-437F-895A-1389B621598C}"/>
    <cellStyle name="Nota 2 9 3 2 5" xfId="36710" xr:uid="{78CF92A7-8907-483E-AE9E-27148CE8AC6C}"/>
    <cellStyle name="Nota 2 9 3 3" xfId="36711" xr:uid="{43463944-B69E-4136-95C7-FCFE40E9745B}"/>
    <cellStyle name="Nota 2 9 3 3 2" xfId="36712" xr:uid="{EBE81FF9-3068-4245-87CF-6E134BF8CB83}"/>
    <cellStyle name="Nota 2 9 3 3 2 2" xfId="36713" xr:uid="{26802324-F033-4F63-9C54-DA8E9C497961}"/>
    <cellStyle name="Nota 2 9 3 3 2 3" xfId="57407" xr:uid="{CF1E94C4-C42D-420A-9B69-22838819C42D}"/>
    <cellStyle name="Nota 2 9 3 3 3" xfId="36714" xr:uid="{89A39DCD-93E0-4349-9C66-741B584C77EB}"/>
    <cellStyle name="Nota 2 9 3 3 3 2" xfId="36715" xr:uid="{52E481F8-0CD9-47EA-944B-AF5A7BB8D5B9}"/>
    <cellStyle name="Nota 2 9 3 3 4" xfId="36716" xr:uid="{AF85CE02-2C6C-4886-BE45-D0AFCC4465CD}"/>
    <cellStyle name="Nota 2 9 3 4" xfId="36717" xr:uid="{9CC47389-3196-4E76-B4C8-24CEF6654472}"/>
    <cellStyle name="Nota 2 9 3 4 2" xfId="36718" xr:uid="{7A599D94-3610-4F93-B34E-B5BF9E46B05A}"/>
    <cellStyle name="Nota 2 9 3 4 2 2" xfId="36719" xr:uid="{338C95EE-B757-46D6-824D-4C8711DA5930}"/>
    <cellStyle name="Nota 2 9 3 4 2 2 2" xfId="36720" xr:uid="{6BF3AA2A-D94E-4761-817B-ED4969FFB851}"/>
    <cellStyle name="Nota 2 9 3 4 2 3" xfId="36721" xr:uid="{DB7A4F78-06CF-44E6-BAC2-0B93962FC4E1}"/>
    <cellStyle name="Nota 2 9 3 4 3" xfId="36722" xr:uid="{08CBC8FE-9BAC-4FB7-9931-8141132483EF}"/>
    <cellStyle name="Nota 2 9 3 4 3 2" xfId="36723" xr:uid="{61130085-664E-4977-A9ED-487A887A23F0}"/>
    <cellStyle name="Nota 2 9 3 4 4" xfId="36724" xr:uid="{6758B078-8D46-4002-BF1C-6B0BB35BC431}"/>
    <cellStyle name="Nota 2 9 3 4 4 2" xfId="36725" xr:uid="{26BDEBD8-5BC9-412B-9BCF-8C611CE2162D}"/>
    <cellStyle name="Nota 2 9 3 4 5" xfId="36726" xr:uid="{13A972B2-F27E-4C27-B56C-85EFBDB7BD11}"/>
    <cellStyle name="Nota 2 9 3 5" xfId="36727" xr:uid="{42298D27-EC58-463D-8AAB-1F15D64BC4B6}"/>
    <cellStyle name="Nota 2 9 3 5 2" xfId="36728" xr:uid="{D7BB6B4C-72CA-4EA5-ABB0-6D931DC5FD21}"/>
    <cellStyle name="Nota 2 9 3 5 2 2" xfId="36729" xr:uid="{4DB4AA07-8EA5-4CE1-A054-784FE7EDAAB9}"/>
    <cellStyle name="Nota 2 9 3 5 3" xfId="36730" xr:uid="{850A0579-8115-490F-A94D-A21C4AD0BA94}"/>
    <cellStyle name="Nota 2 9 3 5 3 2" xfId="36731" xr:uid="{A36FA694-C3B7-4359-9718-1E7969DB04A6}"/>
    <cellStyle name="Nota 2 9 3 5 4" xfId="36732" xr:uid="{4436892B-0F6C-4E15-9623-735DCF603964}"/>
    <cellStyle name="Nota 2 9 3 6" xfId="36733" xr:uid="{2BCCAC26-A19A-43E5-AA64-E03EBEE306B2}"/>
    <cellStyle name="Nota 2 9 3 6 2" xfId="36734" xr:uid="{F5F7C023-1E49-4F59-8E80-40B2DF8DD6F2}"/>
    <cellStyle name="Nota 2 9 3 7" xfId="36735" xr:uid="{E50198F4-389B-4AF3-9C40-944BB659ADCB}"/>
    <cellStyle name="Nota 2 9 3 8" xfId="36736" xr:uid="{DE09D6E2-CCEA-4697-B48B-E53C5F349C5D}"/>
    <cellStyle name="Nota 2 9 4" xfId="36737" xr:uid="{15B7139C-78A7-43C7-8163-C818BAD892DC}"/>
    <cellStyle name="Nota 2 9 4 2" xfId="36738" xr:uid="{8B85E530-A4A4-4427-A885-0C4D87000FAD}"/>
    <cellStyle name="Nota 2 9 4 2 2" xfId="36739" xr:uid="{B71DF9A2-2E99-4CB8-97DB-65339E40E051}"/>
    <cellStyle name="Nota 2 9 4 2 2 2" xfId="36740" xr:uid="{7ED044AF-671E-4309-8FEE-37E6AD9A5CB7}"/>
    <cellStyle name="Nota 2 9 4 2 2 2 2" xfId="36741" xr:uid="{77734296-7C53-45C9-A997-D39097E109B8}"/>
    <cellStyle name="Nota 2 9 4 2 2 3" xfId="36742" xr:uid="{F4538072-AE30-4261-8D13-6C8DFCF0F6DC}"/>
    <cellStyle name="Nota 2 9 4 2 3" xfId="36743" xr:uid="{FC9687A2-E802-4BE2-8B76-F16CF376C489}"/>
    <cellStyle name="Nota 2 9 4 2 3 2" xfId="36744" xr:uid="{85771929-166E-4BF6-8B87-3D39E53CB4C5}"/>
    <cellStyle name="Nota 2 9 4 2 4" xfId="36745" xr:uid="{B380542E-8B7A-4E9F-9CE0-B064E3D73976}"/>
    <cellStyle name="Nota 2 9 4 2 4 2" xfId="36746" xr:uid="{F2C7694C-4ADD-4A83-93DC-122C18461ABB}"/>
    <cellStyle name="Nota 2 9 4 2 5" xfId="36747" xr:uid="{E08F8101-5411-4A3A-A14A-BDA7F2AB85EE}"/>
    <cellStyle name="Nota 2 9 4 3" xfId="36748" xr:uid="{B6B7B68C-8449-42F4-B835-C8CF40DAD95E}"/>
    <cellStyle name="Nota 2 9 4 3 2" xfId="36749" xr:uid="{B7950984-58B4-4B26-80BB-0A1BD696E19D}"/>
    <cellStyle name="Nota 2 9 4 3 3" xfId="57408" xr:uid="{36456EE8-7E29-454F-A715-8B0A74E2389D}"/>
    <cellStyle name="Nota 2 9 4 4" xfId="36750" xr:uid="{08C76AA7-B8A7-450C-BCF0-6CE178151285}"/>
    <cellStyle name="Nota 2 9 4 4 2" xfId="36751" xr:uid="{417E6104-DD9C-4CFC-8365-5F235109CA7B}"/>
    <cellStyle name="Nota 2 9 4 5" xfId="36752" xr:uid="{287854E1-7209-446C-A253-33175761C00B}"/>
    <cellStyle name="Nota 2 9 5" xfId="36753" xr:uid="{41D18D70-AEAB-4D84-9108-C8697DF2054E}"/>
    <cellStyle name="Nota 2 9 5 2" xfId="36754" xr:uid="{FF23F188-D229-4D36-8A74-DD6EABD64F59}"/>
    <cellStyle name="Nota 2 9 5 2 2" xfId="36755" xr:uid="{6317849F-9020-47D8-B322-01BD70C32244}"/>
    <cellStyle name="Nota 2 9 5 2 3" xfId="57409" xr:uid="{144E1B34-578F-4CE2-A544-5D13241B3212}"/>
    <cellStyle name="Nota 2 9 5 3" xfId="36756" xr:uid="{0F6A84E0-31F1-486D-A497-CC460015768B}"/>
    <cellStyle name="Nota 2 9 5 3 2" xfId="36757" xr:uid="{FA1D5C5A-A5AB-4F0D-A29F-5553E6E513B6}"/>
    <cellStyle name="Nota 2 9 5 4" xfId="36758" xr:uid="{9AF188BD-F8C6-49B6-B697-469032159567}"/>
    <cellStyle name="Nota 2 9 6" xfId="36759" xr:uid="{90AF26D3-8203-425F-878E-278582333EBC}"/>
    <cellStyle name="Nota 2 9 6 2" xfId="36760" xr:uid="{9060BCCB-B6E9-4406-A9C2-FFC82A95BE51}"/>
    <cellStyle name="Nota 2 9 6 2 2" xfId="36761" xr:uid="{E6CF2CCB-4B43-497D-B532-26D4E92D5DA5}"/>
    <cellStyle name="Nota 2 9 6 2 2 2" xfId="36762" xr:uid="{2FB8A097-B2B0-46B3-A0DB-579BA4CAB4F8}"/>
    <cellStyle name="Nota 2 9 6 2 3" xfId="36763" xr:uid="{A5C5BA58-B3AF-4842-968D-FA36143B240C}"/>
    <cellStyle name="Nota 2 9 6 3" xfId="36764" xr:uid="{49F0D9FD-E1F7-4B80-A4E1-3E52A0081584}"/>
    <cellStyle name="Nota 2 9 6 3 2" xfId="36765" xr:uid="{269BD226-E55D-4A70-838E-21D829180C71}"/>
    <cellStyle name="Nota 2 9 6 4" xfId="36766" xr:uid="{64FE75B3-ED6E-431C-93B4-D47E2CF0D743}"/>
    <cellStyle name="Nota 2 9 6 4 2" xfId="36767" xr:uid="{E8B6F87E-3AE1-4628-867A-FB6B2641F1C7}"/>
    <cellStyle name="Nota 2 9 6 5" xfId="36768" xr:uid="{961CF06E-4C04-4A29-AB6B-9F9021C2A9E9}"/>
    <cellStyle name="Nota 2 9 7" xfId="36769" xr:uid="{1CAD9DBE-7D6C-4331-9591-F7058FA53941}"/>
    <cellStyle name="Nota 2 9 7 2" xfId="36770" xr:uid="{F90ED026-C8A9-4C66-A505-0195A648FD28}"/>
    <cellStyle name="Nota 2 9 7 2 2" xfId="36771" xr:uid="{344133DF-BAFE-4F9B-A771-93F57E30724B}"/>
    <cellStyle name="Nota 2 9 7 3" xfId="36772" xr:uid="{72F29CBD-FB3E-4FE2-8329-4A3513C46876}"/>
    <cellStyle name="Nota 2 9 7 3 2" xfId="36773" xr:uid="{70C10CE7-5699-4C7D-9AEF-4475745F7A48}"/>
    <cellStyle name="Nota 2 9 7 4" xfId="36774" xr:uid="{A7621E1E-674B-4B23-8E4A-55020D71797D}"/>
    <cellStyle name="Nota 2 9 8" xfId="36775" xr:uid="{158E0E50-999E-4002-A49E-3314EA1BA043}"/>
    <cellStyle name="Nota 2 9 8 2" xfId="36776" xr:uid="{5AADF406-EEE9-477E-9203-F7C72CA08A80}"/>
    <cellStyle name="Nota 2 9 9" xfId="36777" xr:uid="{3E47DB14-FDF5-4651-AC7C-DCA74C4A3C70}"/>
    <cellStyle name="Nota 3" xfId="4067" xr:uid="{D2B92434-4B3B-44A2-B3C7-385909A143E1}"/>
    <cellStyle name="Nota 3 10" xfId="4068" xr:uid="{6D5FCAE3-68CF-43F8-87D5-779FE9F4637E}"/>
    <cellStyle name="Nota 3 10 2" xfId="36778" xr:uid="{FCE3D192-C4EA-4320-947A-7DC63E006953}"/>
    <cellStyle name="Nota 3 11" xfId="36779" xr:uid="{4FA682E4-1DDC-485B-851C-5E87C95107B4}"/>
    <cellStyle name="Nota 3 11 2" xfId="36780" xr:uid="{42385825-8C6B-4188-B836-D99609831694}"/>
    <cellStyle name="Nota 3 12" xfId="36781" xr:uid="{F5D67B48-9A6D-418E-9022-85BD3C42A4E0}"/>
    <cellStyle name="Nota 3 13" xfId="36782" xr:uid="{448F4C38-17A4-4B99-9404-75F8814BC638}"/>
    <cellStyle name="Nota 3 2" xfId="4069" xr:uid="{A4B9F89F-BA56-41EC-AF99-CE1272331738}"/>
    <cellStyle name="Nota 3 2 10" xfId="36783" xr:uid="{F84012CA-4AA3-410A-AC42-FF5581563D83}"/>
    <cellStyle name="Nota 3 2 10 2" xfId="36784" xr:uid="{15F80AE8-0AEA-40FE-8224-CE47A21A944E}"/>
    <cellStyle name="Nota 3 2 11" xfId="36785" xr:uid="{6D39B9A5-CF04-445D-8800-E5D52403190A}"/>
    <cellStyle name="Nota 3 2 11 2" xfId="36786" xr:uid="{6A3D7462-FD72-44E5-A225-0F02AA6AEEF5}"/>
    <cellStyle name="Nota 3 2 12" xfId="36787" xr:uid="{58BC4AEA-3CE0-406B-A069-1894B355DF30}"/>
    <cellStyle name="Nota 3 2 12 2" xfId="36788" xr:uid="{9151801B-03FC-4832-8C03-756ED476C976}"/>
    <cellStyle name="Nota 3 2 13" xfId="36789" xr:uid="{04F74BE0-F87A-4CC5-BB57-30E0B73753F7}"/>
    <cellStyle name="Nota 3 2 14" xfId="36790" xr:uid="{27365B6C-E214-4CCA-9C68-C5F0945AD55F}"/>
    <cellStyle name="Nota 3 2 2" xfId="4070" xr:uid="{3CE85AE0-971A-459A-B60A-28A532E4F6BF}"/>
    <cellStyle name="Nota 3 2 2 2" xfId="4071" xr:uid="{34DA6B78-40AA-4DF4-8C96-07823D02599E}"/>
    <cellStyle name="Nota 3 2 2 2 2" xfId="4072" xr:uid="{EF71D818-1D4E-4396-ACA4-B7F035E81A09}"/>
    <cellStyle name="Nota 3 2 2 2 2 2" xfId="36791" xr:uid="{7B1A41B5-13E8-4ADB-971D-DB46FD45317A}"/>
    <cellStyle name="Nota 3 2 2 2 2 2 2" xfId="36792" xr:uid="{FCE1DB51-E0FB-42B0-A3C7-6F20E1FBC9A3}"/>
    <cellStyle name="Nota 3 2 2 2 2 3" xfId="36793" xr:uid="{2403A72F-052C-4AA9-92E1-84C2A9A7C7F1}"/>
    <cellStyle name="Nota 3 2 2 2 2 4" xfId="36794" xr:uid="{915BD626-DE24-4573-AE89-C0DA8419FAFD}"/>
    <cellStyle name="Nota 3 2 2 2 3" xfId="4073" xr:uid="{AC2F624D-30FD-4F00-9EA0-631B0C2F0D57}"/>
    <cellStyle name="Nota 3 2 2 2 3 2" xfId="36795" xr:uid="{217B2019-A1D6-41C7-B18A-BA348C5EA47D}"/>
    <cellStyle name="Nota 3 2 2 2 3 3" xfId="36796" xr:uid="{FF86B02F-BB67-4F82-ABED-CACA2867C5D3}"/>
    <cellStyle name="Nota 3 2 2 2 4" xfId="4074" xr:uid="{9DCCC55F-74C8-4451-992B-BF25178F396B}"/>
    <cellStyle name="Nota 3 2 2 2 4 2" xfId="36797" xr:uid="{4D708B08-D946-45FD-8A02-85BA714A5314}"/>
    <cellStyle name="Nota 3 2 2 2 4 3" xfId="36798" xr:uid="{4BCEA3F5-F5B7-41FD-915A-0289AECF98A0}"/>
    <cellStyle name="Nota 3 2 2 2 5" xfId="36799" xr:uid="{41A87233-5DDD-4ECC-8145-8D3E306B9F96}"/>
    <cellStyle name="Nota 3 2 2 2 6" xfId="36800" xr:uid="{876ED38E-5A8D-4BAF-9415-D37F323B4EB3}"/>
    <cellStyle name="Nota 3 2 2 3" xfId="4075" xr:uid="{9151E162-FB50-4836-899D-A65CFF42FFE0}"/>
    <cellStyle name="Nota 3 2 2 3 2" xfId="36801" xr:uid="{0B56E52E-2DBB-44B9-A6FF-81C433D08FBF}"/>
    <cellStyle name="Nota 3 2 2 3 3" xfId="36802" xr:uid="{8014CC17-46DE-4BBA-B073-8F7FC9F83491}"/>
    <cellStyle name="Nota 3 2 2 4" xfId="4076" xr:uid="{3A4488A8-7D87-4BCB-9013-8D2C943A156B}"/>
    <cellStyle name="Nota 3 2 2 4 2" xfId="36803" xr:uid="{9E40D4B6-6276-44D3-871B-DA6F4103BC53}"/>
    <cellStyle name="Nota 3 2 2 4 3" xfId="36804" xr:uid="{370F9F55-1A54-40BD-91D1-514FA5120782}"/>
    <cellStyle name="Nota 3 2 2 5" xfId="4077" xr:uid="{A80B272B-6C31-4688-9C12-809F52D0D9CD}"/>
    <cellStyle name="Nota 3 2 2 5 2" xfId="36805" xr:uid="{A3FF0548-EED6-4A55-8EF8-CB2D5C442741}"/>
    <cellStyle name="Nota 3 2 2 5 3" xfId="36806" xr:uid="{C03A113E-475B-4E0F-A66C-E2753D931EAD}"/>
    <cellStyle name="Nota 3 2 2 6" xfId="4078" xr:uid="{6AED692F-BBCD-448D-B6AE-745EA2C67721}"/>
    <cellStyle name="Nota 3 2 2 6 2" xfId="36807" xr:uid="{4F0B3138-82CD-4E97-AB61-519BA8C1F77B}"/>
    <cellStyle name="Nota 3 2 2 7" xfId="36808" xr:uid="{2CBF29B5-32D4-4DCD-B261-0CCFAA251F79}"/>
    <cellStyle name="Nota 3 2 3" xfId="4079" xr:uid="{076397F6-65E2-4681-BEF2-32661405077E}"/>
    <cellStyle name="Nota 3 2 3 2" xfId="4080" xr:uid="{89FDF2A3-0E08-4D56-A2E9-8F90C30FB862}"/>
    <cellStyle name="Nota 3 2 3 2 2" xfId="36809" xr:uid="{3483BF23-50FC-4C2E-AB37-2B1D295C0FCC}"/>
    <cellStyle name="Nota 3 2 3 2 3" xfId="36810" xr:uid="{AECF54DE-0BA4-4BCC-A683-8AE7E259BA3D}"/>
    <cellStyle name="Nota 3 2 3 3" xfId="4081" xr:uid="{55FB2B46-26F7-4064-A4A8-88EAE13CE6C7}"/>
    <cellStyle name="Nota 3 2 3 3 2" xfId="36811" xr:uid="{AD09EC7B-D42D-47B8-89D2-5A032F7471CB}"/>
    <cellStyle name="Nota 3 2 3 3 3" xfId="36812" xr:uid="{B6BC5370-40B4-46F2-8667-60E2141EEB37}"/>
    <cellStyle name="Nota 3 2 3 4" xfId="4082" xr:uid="{967E944F-A022-436C-976C-34ED6165A847}"/>
    <cellStyle name="Nota 3 2 3 4 2" xfId="36813" xr:uid="{2CC941AB-2E8A-4803-BCF4-CC46B3C507B6}"/>
    <cellStyle name="Nota 3 2 3 5" xfId="4083" xr:uid="{9F5B810A-BA51-441D-878A-B1E98C1108BA}"/>
    <cellStyle name="Nota 3 2 3 6" xfId="36814" xr:uid="{2A9A93F9-7B19-4900-99D6-C009F8D8A23B}"/>
    <cellStyle name="Nota 3 2 4" xfId="4084" xr:uid="{2F2D7470-D3DE-4259-B818-2B968F4D4F08}"/>
    <cellStyle name="Nota 3 2 4 2" xfId="4085" xr:uid="{29A1B4BC-2716-48AB-AD74-351866ECFD01}"/>
    <cellStyle name="Nota 3 2 4 2 2" xfId="36815" xr:uid="{395A2E43-A964-4A7C-828B-F3B88C7981EA}"/>
    <cellStyle name="Nota 3 2 4 2 2 2" xfId="36816" xr:uid="{F6B4604D-480F-47DB-B221-D062220953EB}"/>
    <cellStyle name="Nota 3 2 4 2 3" xfId="36817" xr:uid="{5E845C6A-169B-46D0-9D4C-2761B0B9231B}"/>
    <cellStyle name="Nota 3 2 4 2 4" xfId="36818" xr:uid="{422C1040-304E-421A-977B-6080D417231A}"/>
    <cellStyle name="Nota 3 2 4 3" xfId="4086" xr:uid="{11A6F720-5796-4255-8AFB-815AD76176A9}"/>
    <cellStyle name="Nota 3 2 4 3 2" xfId="36819" xr:uid="{5ABA85D5-FD42-499B-83FB-73251FFC62D1}"/>
    <cellStyle name="Nota 3 2 4 3 3" xfId="36820" xr:uid="{7E6338D6-8618-4A68-A433-94BC264F032C}"/>
    <cellStyle name="Nota 3 2 4 4" xfId="4087" xr:uid="{1B873A4C-1742-49E6-8CFF-5D34CB9E7E19}"/>
    <cellStyle name="Nota 3 2 4 4 2" xfId="36821" xr:uid="{9251F8BC-6410-422D-A84F-07B5739700D9}"/>
    <cellStyle name="Nota 3 2 4 4 3" xfId="36822" xr:uid="{E56B4F30-0FC0-4B94-8912-6A4246C6992D}"/>
    <cellStyle name="Nota 3 2 4 5" xfId="4088" xr:uid="{6457CB93-4D78-4D59-B84D-28779C868C12}"/>
    <cellStyle name="Nota 3 2 4 5 2" xfId="36823" xr:uid="{E4326F66-1FCE-4CDC-BA96-25E84B517ECF}"/>
    <cellStyle name="Nota 3 2 4 6" xfId="36824" xr:uid="{AF8CA5F4-89C7-40E5-BE3E-4E73B0E7D0A6}"/>
    <cellStyle name="Nota 3 2 5" xfId="4089" xr:uid="{1EBDC833-78E4-43E0-8476-553F8D23154B}"/>
    <cellStyle name="Nota 3 2 5 2" xfId="4090" xr:uid="{6B10E68B-0F88-4A74-8E3F-26DA33636249}"/>
    <cellStyle name="Nota 3 2 5 2 2" xfId="36825" xr:uid="{7B066B0B-6826-47A7-B44D-BEAE7D7D280D}"/>
    <cellStyle name="Nota 3 2 5 2 3" xfId="36826" xr:uid="{3294649B-E65C-41F2-84CB-5C2F65253FEB}"/>
    <cellStyle name="Nota 3 2 5 3" xfId="4091" xr:uid="{0D99B3C1-83CD-48D8-A712-D413BFBA9E08}"/>
    <cellStyle name="Nota 3 2 5 3 2" xfId="36827" xr:uid="{15B8156D-494C-480B-A4C3-0B3A09DCF65C}"/>
    <cellStyle name="Nota 3 2 5 3 3" xfId="36828" xr:uid="{C53671FA-7643-439F-808B-13852B9654DA}"/>
    <cellStyle name="Nota 3 2 5 4" xfId="4092" xr:uid="{F5D8486E-BFB5-4CC3-89C6-39B9C1114047}"/>
    <cellStyle name="Nota 3 2 5 4 2" xfId="36829" xr:uid="{77853B82-9B42-4095-9D49-E2C7F96FBAC4}"/>
    <cellStyle name="Nota 3 2 5 5" xfId="36830" xr:uid="{E2537399-648B-49C9-9F6D-EBB380044539}"/>
    <cellStyle name="Nota 3 2 6" xfId="4093" xr:uid="{1F182D42-3973-410F-AE27-52EFE596EBAC}"/>
    <cellStyle name="Nota 3 2 6 2" xfId="36831" xr:uid="{D9D18341-57A8-455D-8685-BFF7B4294C82}"/>
    <cellStyle name="Nota 3 2 6 3" xfId="36832" xr:uid="{0EF37589-C8F3-4FC5-B8CC-5FED4EE15306}"/>
    <cellStyle name="Nota 3 2 7" xfId="4094" xr:uid="{A2386DE2-5E21-424D-9B27-332797A1E25E}"/>
    <cellStyle name="Nota 3 2 7 2" xfId="36833" xr:uid="{B8B723C3-71C9-42FF-AF2A-1A4CE13D5FC2}"/>
    <cellStyle name="Nota 3 2 7 3" xfId="36834" xr:uid="{E96A4913-2B87-4BCA-982C-72372BEBD4CC}"/>
    <cellStyle name="Nota 3 2 8" xfId="4095" xr:uid="{00403A92-4A46-439A-BDE1-8CC6ED6809BE}"/>
    <cellStyle name="Nota 3 2 8 2" xfId="36835" xr:uid="{3D2AD5A8-3E7D-43D9-90EB-12844ACDA2A5}"/>
    <cellStyle name="Nota 3 2 8 3" xfId="36836" xr:uid="{3EB535E6-6310-426F-AE7A-50D004D56661}"/>
    <cellStyle name="Nota 3 2 9" xfId="4096" xr:uid="{30E4A02C-E136-4ACB-8000-273DAFA1FC0D}"/>
    <cellStyle name="Nota 3 2 9 2" xfId="36837" xr:uid="{B686D7EB-DFFA-4DCA-9B3E-5906BD32C9BF}"/>
    <cellStyle name="Nota 3 2 9 3" xfId="36838" xr:uid="{90DA3793-726D-4FA1-B09E-7A36C308FCDB}"/>
    <cellStyle name="Nota 3 3" xfId="4097" xr:uid="{CDF03F17-A4F7-42E1-A747-B9D2E0A675F4}"/>
    <cellStyle name="Nota 3 3 2" xfId="4098" xr:uid="{87FFEC70-D498-4A3E-8158-9CA8B6FEFCA8}"/>
    <cellStyle name="Nota 3 3 2 2" xfId="4099" xr:uid="{A98B6D2B-A46D-4EB8-9D39-F38F15515BA0}"/>
    <cellStyle name="Nota 3 3 2 2 2" xfId="36839" xr:uid="{27E1ECDF-B676-490E-AC99-962C32121003}"/>
    <cellStyle name="Nota 3 3 2 2 3" xfId="36840" xr:uid="{E7196A96-3C81-4D05-9D6A-E74BC3A780BF}"/>
    <cellStyle name="Nota 3 3 2 3" xfId="4100" xr:uid="{AB545FB1-3F40-468D-85D2-432D3C083C6F}"/>
    <cellStyle name="Nota 3 3 2 3 2" xfId="36841" xr:uid="{67D42CB2-A47D-47BC-9F05-001390D92EA1}"/>
    <cellStyle name="Nota 3 3 2 3 3" xfId="36842" xr:uid="{38C7FAE1-85AA-4968-A9F4-7A4629898B35}"/>
    <cellStyle name="Nota 3 3 2 4" xfId="4101" xr:uid="{E5B81DCA-289C-4843-8C17-1B6DFDA51F7C}"/>
    <cellStyle name="Nota 3 3 2 4 2" xfId="36843" xr:uid="{000380CD-D821-4843-8CF9-D776CFFEFCE7}"/>
    <cellStyle name="Nota 3 3 2 5" xfId="36844" xr:uid="{18E10F30-B304-408B-A710-3D24EEB176C8}"/>
    <cellStyle name="Nota 3 3 3" xfId="4102" xr:uid="{7EA4D793-56D7-4534-ACC8-E704B3EBEC2B}"/>
    <cellStyle name="Nota 3 3 3 2" xfId="36845" xr:uid="{B46FBAF5-96B6-4786-B301-B02D3B3C5307}"/>
    <cellStyle name="Nota 3 3 3 2 2" xfId="36846" xr:uid="{41682E2F-222C-4B2D-9C9F-E450244170E7}"/>
    <cellStyle name="Nota 3 3 3 2 2 2" xfId="36847" xr:uid="{4E57BCAA-B6D8-4309-B5A9-90BD0899F6E2}"/>
    <cellStyle name="Nota 3 3 3 2 3" xfId="36848" xr:uid="{CA965014-5DD9-4FCA-AD93-9C658AEF7696}"/>
    <cellStyle name="Nota 3 3 3 3" xfId="36849" xr:uid="{D234695E-15F8-48B2-8013-2CFEA4F36AFC}"/>
    <cellStyle name="Nota 3 3 3 3 2" xfId="36850" xr:uid="{AEDD5BAD-BE6C-4B8E-8498-986A61A15934}"/>
    <cellStyle name="Nota 3 3 3 4" xfId="36851" xr:uid="{C39685DC-0DDF-4018-99B2-D406570B2A32}"/>
    <cellStyle name="Nota 3 3 3 4 2" xfId="36852" xr:uid="{2F048DE0-CA8E-415E-B171-F430705CABAD}"/>
    <cellStyle name="Nota 3 3 3 5" xfId="36853" xr:uid="{F76FD73A-1561-43DA-A59C-5748231DC57E}"/>
    <cellStyle name="Nota 3 3 3 6" xfId="36854" xr:uid="{2566480C-3BF1-407F-9C2D-056E2AC7FE50}"/>
    <cellStyle name="Nota 3 3 4" xfId="4103" xr:uid="{2B1DA7AC-3DB3-4F6C-8E47-7AF4ADFC2DFD}"/>
    <cellStyle name="Nota 3 3 4 2" xfId="36855" xr:uid="{CE154CB6-A45E-46D6-8371-FC7F1C08FCED}"/>
    <cellStyle name="Nota 3 3 4 3" xfId="36856" xr:uid="{1180DBE0-63BA-483F-BE2E-9E210AF6812D}"/>
    <cellStyle name="Nota 3 3 5" xfId="4104" xr:uid="{773BFD9A-9CC7-43A3-9FEC-B1E22D6BE340}"/>
    <cellStyle name="Nota 3 3 5 2" xfId="36857" xr:uid="{2205391C-929B-4344-B741-6DB5B04E8A64}"/>
    <cellStyle name="Nota 3 3 5 3" xfId="36858" xr:uid="{D9A77F20-1B64-437B-AC73-21BBEF553914}"/>
    <cellStyle name="Nota 3 3 6" xfId="4105" xr:uid="{878FD963-439C-4DDD-8815-5B41C1D7C7C4}"/>
    <cellStyle name="Nota 3 3 6 2" xfId="36859" xr:uid="{DAD162B8-295C-4C57-A791-139F39BBF119}"/>
    <cellStyle name="Nota 3 3 6 3" xfId="36860" xr:uid="{C66CFD6F-5F4A-4127-9171-10D85B4AB148}"/>
    <cellStyle name="Nota 3 3 7" xfId="36861" xr:uid="{E8B6CCE3-C2C3-45F9-8D6C-379619A2D45D}"/>
    <cellStyle name="Nota 3 3 8" xfId="36862" xr:uid="{51FECA7A-E254-4E73-B747-E094D9F45D74}"/>
    <cellStyle name="Nota 3 3 9" xfId="36863" xr:uid="{41E9D62B-1785-4B6A-B6DE-546B3A722C33}"/>
    <cellStyle name="Nota 3 4" xfId="4106" xr:uid="{F04AA217-94EB-4AE2-8EFA-B45E092A2335}"/>
    <cellStyle name="Nota 3 4 2" xfId="4107" xr:uid="{676AE597-F254-4C0A-904F-A32D79A7E911}"/>
    <cellStyle name="Nota 3 4 2 2" xfId="36864" xr:uid="{0367474F-1EC9-4A62-8AFD-509FC1CEF194}"/>
    <cellStyle name="Nota 3 4 2 2 2" xfId="36865" xr:uid="{3EB4963F-90D3-4CCC-B6CA-8A9D929EF212}"/>
    <cellStyle name="Nota 3 4 2 2 2 2" xfId="36866" xr:uid="{1E363D5C-A097-413D-B311-079C3903DAA8}"/>
    <cellStyle name="Nota 3 4 2 2 3" xfId="36867" xr:uid="{C9713A6C-1BEB-4B4B-A9E5-8898950B709B}"/>
    <cellStyle name="Nota 3 4 2 3" xfId="36868" xr:uid="{B2BC498D-95B9-4E63-983F-ECFA4A5E62C2}"/>
    <cellStyle name="Nota 3 4 2 3 2" xfId="36869" xr:uid="{C8DD5CDE-EA72-4DB1-8135-18C616B544C2}"/>
    <cellStyle name="Nota 3 4 2 4" xfId="36870" xr:uid="{F27253CE-E1E9-482F-9FC0-36113EBC835A}"/>
    <cellStyle name="Nota 3 4 2 4 2" xfId="36871" xr:uid="{6F1FBAC2-51AD-4C22-BE2A-8F2FEBAA4EAD}"/>
    <cellStyle name="Nota 3 4 2 5" xfId="36872" xr:uid="{ED83FEC2-A1A8-429B-AAFE-0E2C4AEEF0BA}"/>
    <cellStyle name="Nota 3 4 2 6" xfId="36873" xr:uid="{83D59771-AFBF-42DA-B142-DA6EED76F698}"/>
    <cellStyle name="Nota 3 4 3" xfId="4108" xr:uid="{B8F4B015-C724-4C4A-99C1-5083E982F2E7}"/>
    <cellStyle name="Nota 3 4 3 2" xfId="36874" xr:uid="{48279376-5A71-4E3D-AF94-51E0F6DAE497}"/>
    <cellStyle name="Nota 3 4 3 3" xfId="36875" xr:uid="{B8A5E0C9-C670-440F-B80E-AA783595DF2D}"/>
    <cellStyle name="Nota 3 4 4" xfId="4109" xr:uid="{4DC603F2-F815-400A-BD0A-0E614C1CEDBB}"/>
    <cellStyle name="Nota 3 4 4 2" xfId="36876" xr:uid="{A92C2626-32F3-40E7-9916-B7D36D8719DD}"/>
    <cellStyle name="Nota 3 4 4 3" xfId="36877" xr:uid="{4983A42F-47D8-4216-801F-BBE4AA9C6A07}"/>
    <cellStyle name="Nota 3 4 5" xfId="4110" xr:uid="{2110814E-D1B7-4C58-B45C-625B29088666}"/>
    <cellStyle name="Nota 3 4 5 2" xfId="36878" xr:uid="{4E98B56C-D42F-4750-9153-974C8E3BF09E}"/>
    <cellStyle name="Nota 3 4 5 3" xfId="36879" xr:uid="{4D563FC8-06D7-480F-B872-5494D5F887E4}"/>
    <cellStyle name="Nota 3 4 6" xfId="36880" xr:uid="{47390690-CE90-496E-BAED-8F75359CC330}"/>
    <cellStyle name="Nota 3 4 7" xfId="36881" xr:uid="{181EB8B7-5372-4988-83D2-4A3AE464F0EC}"/>
    <cellStyle name="Nota 3 5" xfId="4111" xr:uid="{C5883360-084C-4817-9698-2ABDF0D04C6C}"/>
    <cellStyle name="Nota 3 5 2" xfId="4112" xr:uid="{87DEAD5F-20E1-4A66-A607-78FE50434FA3}"/>
    <cellStyle name="Nota 3 5 2 2" xfId="36882" xr:uid="{B85E1344-E487-4517-A2A2-A83B4495F2F6}"/>
    <cellStyle name="Nota 3 5 2 3" xfId="36883" xr:uid="{27E35B35-0893-4F30-8225-D30B52F80165}"/>
    <cellStyle name="Nota 3 5 3" xfId="4113" xr:uid="{350A135D-1A3C-4137-B237-EDDFD111743D}"/>
    <cellStyle name="Nota 3 5 3 2" xfId="36884" xr:uid="{2F12B63F-DA60-4916-9BD4-A1D76216EA31}"/>
    <cellStyle name="Nota 3 5 3 2 2" xfId="36885" xr:uid="{D20EA6F5-56ED-4C92-BD78-CA9F008A2590}"/>
    <cellStyle name="Nota 3 5 3 3" xfId="36886" xr:uid="{9251CE80-0DB7-427D-8370-7FF3D82BDC5F}"/>
    <cellStyle name="Nota 3 5 3 4" xfId="36887" xr:uid="{6E5DAEE0-FE9D-49A5-9716-56B1705A4B88}"/>
    <cellStyle name="Nota 3 5 4" xfId="4114" xr:uid="{992A6341-5399-4547-BB90-D480D5A9EB65}"/>
    <cellStyle name="Nota 3 5 4 2" xfId="36888" xr:uid="{277E4DC2-2AF7-4E6E-9036-7237C5DCB29A}"/>
    <cellStyle name="Nota 3 5 4 3" xfId="36889" xr:uid="{79AA2793-0503-4309-8C1E-28AB748A683D}"/>
    <cellStyle name="Nota 3 5 5" xfId="4115" xr:uid="{70F227CD-4C4A-4399-8542-8416CEE56CD0}"/>
    <cellStyle name="Nota 3 5 5 2" xfId="36890" xr:uid="{B694DB92-9945-4BBB-89C3-D00B8A7B5D53}"/>
    <cellStyle name="Nota 3 5 5 3" xfId="36891" xr:uid="{233D49C1-8287-4044-B9A1-C5C2A105152C}"/>
    <cellStyle name="Nota 3 5 6" xfId="36892" xr:uid="{770E927B-CE87-4FB8-8B48-683BCE077D96}"/>
    <cellStyle name="Nota 3 5 6 2" xfId="36893" xr:uid="{25B558A4-4C04-42D3-9A6E-859CFF38D07C}"/>
    <cellStyle name="Nota 3 5 7" xfId="36894" xr:uid="{9BD8C265-BB07-4082-934E-874EEFBC363D}"/>
    <cellStyle name="Nota 3 5 8" xfId="36895" xr:uid="{BD3D65E1-D967-4BCD-9652-2DA3AA91C3E7}"/>
    <cellStyle name="Nota 3 6" xfId="4116" xr:uid="{89003EFB-2733-4FE1-9015-731C504D7353}"/>
    <cellStyle name="Nota 3 6 2" xfId="4117" xr:uid="{F37F7723-C507-4F44-9604-AD26251A25FF}"/>
    <cellStyle name="Nota 3 6 2 2" xfId="36896" xr:uid="{B2182DC3-D3FB-4D40-949C-6273DDBC31F3}"/>
    <cellStyle name="Nota 3 6 2 3" xfId="36897" xr:uid="{7505452A-F5A2-40BF-BEB0-565BEDFC6A14}"/>
    <cellStyle name="Nota 3 6 3" xfId="4118" xr:uid="{D8215071-7852-4927-B4D3-B503AB8A4614}"/>
    <cellStyle name="Nota 3 6 3 2" xfId="36898" xr:uid="{5B91AC39-2DA8-4E6C-A2F9-A06995087089}"/>
    <cellStyle name="Nota 3 6 3 3" xfId="36899" xr:uid="{6F80E3D4-9399-416E-B634-87A7C4B8B253}"/>
    <cellStyle name="Nota 3 6 4" xfId="4119" xr:uid="{D256E851-7850-4C66-8FF1-5F6A2A59FD61}"/>
    <cellStyle name="Nota 3 6 4 2" xfId="36900" xr:uid="{E55D1A7C-F5B1-43E5-B3F4-BBD8823E3177}"/>
    <cellStyle name="Nota 3 6 5" xfId="36901" xr:uid="{1BF8E25B-F529-4386-BA33-52B05A7B0A43}"/>
    <cellStyle name="Nota 3 7" xfId="4120" xr:uid="{81DC4858-B97B-49C8-B778-30357FDC6BF8}"/>
    <cellStyle name="Nota 3 7 2" xfId="36902" xr:uid="{26EBCBF5-C713-4C20-B8E8-09CA03FD38DD}"/>
    <cellStyle name="Nota 3 7 3" xfId="36903" xr:uid="{AD0EA73B-0BF2-47A4-8EA0-894FEB4C8C87}"/>
    <cellStyle name="Nota 3 8" xfId="4121" xr:uid="{C67EB34F-02F7-46F6-B0AC-EC2BAB8D8318}"/>
    <cellStyle name="Nota 3 8 2" xfId="36904" xr:uid="{75C6FEC8-44C2-41DC-8AEC-7468F1206C55}"/>
    <cellStyle name="Nota 3 8 3" xfId="36905" xr:uid="{7C3CC7B0-D744-4D51-9925-0D168032D79B}"/>
    <cellStyle name="Nota 3 9" xfId="4122" xr:uid="{2A962A4E-273A-47A3-828A-DC18C4A0F23C}"/>
    <cellStyle name="Nota 3 9 2" xfId="36906" xr:uid="{69CED851-D915-412D-9B39-0D60CB30FF76}"/>
    <cellStyle name="Nota 4" xfId="4123" xr:uid="{C80B2B55-7A43-41CE-86FF-4A8E604556B8}"/>
    <cellStyle name="Nota 4 10" xfId="36907" xr:uid="{800C9958-41C8-41B6-8D06-2C846906BB0F}"/>
    <cellStyle name="Nota 4 10 2" xfId="36908" xr:uid="{1E74EA2F-8C2F-4FA9-95EA-12AD9F0E7390}"/>
    <cellStyle name="Nota 4 11" xfId="36909" xr:uid="{A0397A10-DCFB-49C5-B626-7B0D05B67EE1}"/>
    <cellStyle name="Nota 4 11 2" xfId="36910" xr:uid="{42E73A36-9D58-4657-9110-4E822920C0F3}"/>
    <cellStyle name="Nota 4 12" xfId="36911" xr:uid="{47209775-2853-4512-88A8-7A2065F78536}"/>
    <cellStyle name="Nota 4 13" xfId="36912" xr:uid="{0895F025-2461-4893-B21D-912A2632F7DB}"/>
    <cellStyle name="Nota 4 2" xfId="4124" xr:uid="{FB844420-71F1-497B-86FA-44C5CC13CDA8}"/>
    <cellStyle name="Nota 4 2 10" xfId="36913" xr:uid="{33F57BBB-6871-47C3-B4F4-36A47E43770A}"/>
    <cellStyle name="Nota 4 2 10 2" xfId="36914" xr:uid="{3566CF07-6178-4E2B-BDF5-1339F8310BAC}"/>
    <cellStyle name="Nota 4 2 11" xfId="36915" xr:uid="{E2ACBEB8-BB06-4EE9-B324-7EF627ABDAE7}"/>
    <cellStyle name="Nota 4 2 11 2" xfId="36916" xr:uid="{A43D7ABB-8725-43C9-8CEB-CEC0020A0D57}"/>
    <cellStyle name="Nota 4 2 12" xfId="36917" xr:uid="{17D54316-9CDC-435D-B035-4910324A302E}"/>
    <cellStyle name="Nota 4 2 12 2" xfId="36918" xr:uid="{415C023C-0F75-42CB-ADDB-0A7563386C80}"/>
    <cellStyle name="Nota 4 2 13" xfId="36919" xr:uid="{E5D297AC-81C1-4410-9C8E-BF7FDACD989E}"/>
    <cellStyle name="Nota 4 2 14" xfId="36920" xr:uid="{49F649F6-7DAE-4E4A-8EB4-EAA7656D58EC}"/>
    <cellStyle name="Nota 4 2 2" xfId="4125" xr:uid="{7F91D88C-C976-428A-92C0-23EF3ED400B5}"/>
    <cellStyle name="Nota 4 2 2 2" xfId="4126" xr:uid="{E89A91A0-0749-448A-9C15-98EC66FC8382}"/>
    <cellStyle name="Nota 4 2 2 2 2" xfId="36921" xr:uid="{8B49C45B-2975-48C9-8027-98F141689429}"/>
    <cellStyle name="Nota 4 2 2 2 2 2" xfId="36922" xr:uid="{F1A58026-8137-4CCD-9614-3B87A22F487C}"/>
    <cellStyle name="Nota 4 2 2 2 2 2 2" xfId="36923" xr:uid="{532FF585-5900-4E9C-95B2-CDA33B1A1B1F}"/>
    <cellStyle name="Nota 4 2 2 2 2 3" xfId="36924" xr:uid="{2EDA3B91-BC90-4CF6-AE35-5A2F7AB4C9F3}"/>
    <cellStyle name="Nota 4 2 2 2 3" xfId="36925" xr:uid="{520C32FA-87BE-45F9-B066-55FC5F66D8C8}"/>
    <cellStyle name="Nota 4 2 2 2 3 2" xfId="36926" xr:uid="{738C4A17-249E-4434-B172-05AB922337CC}"/>
    <cellStyle name="Nota 4 2 2 2 4" xfId="36927" xr:uid="{9A4E1832-5E2E-43EA-86EE-1DCBD9ACEC24}"/>
    <cellStyle name="Nota 4 2 2 2 4 2" xfId="36928" xr:uid="{A3530875-65F2-4FF8-AA78-612B4BBECADB}"/>
    <cellStyle name="Nota 4 2 2 2 5" xfId="36929" xr:uid="{3F51788B-50C6-4346-8EC6-3CA9C719B89D}"/>
    <cellStyle name="Nota 4 2 2 2 6" xfId="36930" xr:uid="{9E684808-855D-40E5-869A-21ED113073FA}"/>
    <cellStyle name="Nota 4 2 2 3" xfId="4127" xr:uid="{0764E2EC-AC1B-446A-B576-B425F2F3C737}"/>
    <cellStyle name="Nota 4 2 2 3 2" xfId="36931" xr:uid="{96FA65B2-1F54-4987-80FF-AE7B39ED918A}"/>
    <cellStyle name="Nota 4 2 2 3 3" xfId="36932" xr:uid="{84433AD2-F715-4AD7-9488-9C1A8E93D408}"/>
    <cellStyle name="Nota 4 2 2 4" xfId="4128" xr:uid="{5E74ED32-8A26-455A-BAD3-CEAA67F990B3}"/>
    <cellStyle name="Nota 4 2 2 4 2" xfId="36933" xr:uid="{3778D8BD-2BBD-4BC1-B8C8-8E32B1F13957}"/>
    <cellStyle name="Nota 4 2 2 4 3" xfId="36934" xr:uid="{947969DC-E64B-4464-8D57-16009A9C443F}"/>
    <cellStyle name="Nota 4 2 2 5" xfId="36935" xr:uid="{A5DFF0E9-06C1-456C-89DD-307E1000C522}"/>
    <cellStyle name="Nota 4 2 2 5 2" xfId="36936" xr:uid="{546DE67C-9B7B-4F5A-8DC8-95A5052C228E}"/>
    <cellStyle name="Nota 4 2 2 6" xfId="36937" xr:uid="{23E3BD07-0AEA-45A9-95B0-0EED9388F397}"/>
    <cellStyle name="Nota 4 2 2 7" xfId="36938" xr:uid="{00FDCBA3-21D2-402F-93B3-316BA20650C5}"/>
    <cellStyle name="Nota 4 2 3" xfId="4129" xr:uid="{C87449C7-9628-4A76-93C9-477558A9D00F}"/>
    <cellStyle name="Nota 4 2 3 2" xfId="4130" xr:uid="{7FA286E9-42AF-48F0-BE89-122B3F4FB74B}"/>
    <cellStyle name="Nota 4 2 3 2 2" xfId="36939" xr:uid="{F4CB9032-A058-443E-91E2-6106B7E8966A}"/>
    <cellStyle name="Nota 4 2 3 2 3" xfId="36940" xr:uid="{F7B29284-0B19-4033-987F-A68624419C86}"/>
    <cellStyle name="Nota 4 2 3 3" xfId="4131" xr:uid="{18F33CCA-9974-40ED-A215-D64DFF524E5E}"/>
    <cellStyle name="Nota 4 2 3 3 2" xfId="36941" xr:uid="{76735E7E-7F5E-4355-976A-10A96C6A66F6}"/>
    <cellStyle name="Nota 4 2 3 3 3" xfId="36942" xr:uid="{B224671C-3341-448A-8E64-4FB80E70FFD3}"/>
    <cellStyle name="Nota 4 2 3 4" xfId="4132" xr:uid="{75B04047-49B2-42F7-9961-626B7B288B47}"/>
    <cellStyle name="Nota 4 2 3 4 2" xfId="36943" xr:uid="{0A083499-E26D-4550-96DE-EE8C451C9421}"/>
    <cellStyle name="Nota 4 2 3 5" xfId="36944" xr:uid="{2A2710BB-E11C-4BC7-B2C9-22144DC502F5}"/>
    <cellStyle name="Nota 4 2 4" xfId="4133" xr:uid="{62971F5B-1603-446A-BE5D-0F28D1ADDA6F}"/>
    <cellStyle name="Nota 4 2 4 2" xfId="36945" xr:uid="{1B31C644-DAD1-4F86-91CD-5FE67ECE53F7}"/>
    <cellStyle name="Nota 4 2 4 2 2" xfId="36946" xr:uid="{2641040A-C933-4DD3-97C7-26ECC91C87C5}"/>
    <cellStyle name="Nota 4 2 4 2 2 2" xfId="36947" xr:uid="{B556A5B8-DA3B-400B-B572-D8AC2EDC76F7}"/>
    <cellStyle name="Nota 4 2 4 2 3" xfId="36948" xr:uid="{81B5F56D-15B7-4465-AC24-F113B802C32D}"/>
    <cellStyle name="Nota 4 2 4 3" xfId="36949" xr:uid="{DCB25166-7E24-4BA4-B7EF-B57739C7F5D8}"/>
    <cellStyle name="Nota 4 2 4 3 2" xfId="36950" xr:uid="{1C56BF72-F079-46E7-8503-8FF5EF878274}"/>
    <cellStyle name="Nota 4 2 4 4" xfId="36951" xr:uid="{AED0B618-91CC-4833-9C78-B50D8B622A88}"/>
    <cellStyle name="Nota 4 2 4 4 2" xfId="36952" xr:uid="{57417BAB-5C5D-42DD-8F50-B98A79FFA7B9}"/>
    <cellStyle name="Nota 4 2 4 5" xfId="36953" xr:uid="{F20A8A54-46C6-45A4-9C7A-9DE8A2F7B6F5}"/>
    <cellStyle name="Nota 4 2 4 6" xfId="36954" xr:uid="{0D55F11F-2C88-4F35-84E3-152FF9F5575A}"/>
    <cellStyle name="Nota 4 2 5" xfId="4134" xr:uid="{2392D6AB-AB84-40F4-BEE9-8FC71959FEBB}"/>
    <cellStyle name="Nota 4 2 5 2" xfId="36955" xr:uid="{7A9D140C-0600-4A69-B5DE-2D48D3F7DA92}"/>
    <cellStyle name="Nota 4 2 5 2 2" xfId="36956" xr:uid="{8FE4623E-A4D8-4E85-B119-E655476127C1}"/>
    <cellStyle name="Nota 4 2 5 3" xfId="36957" xr:uid="{D43DCBA3-20C3-4022-9E2F-F96A8BF5D07E}"/>
    <cellStyle name="Nota 4 2 5 3 2" xfId="36958" xr:uid="{851F27A6-4A31-44F8-85C8-597A3B0817C3}"/>
    <cellStyle name="Nota 4 2 5 4" xfId="36959" xr:uid="{B530BC34-1091-46CE-A677-D8001A468468}"/>
    <cellStyle name="Nota 4 2 5 5" xfId="36960" xr:uid="{C8646C1A-B117-45C1-9E4B-30D24616D578}"/>
    <cellStyle name="Nota 4 2 6" xfId="4135" xr:uid="{2E6345D2-BD75-46EB-9544-82806F285A40}"/>
    <cellStyle name="Nota 4 2 6 2" xfId="36961" xr:uid="{6B88A8BF-CDB8-4EAB-89C8-52375612D145}"/>
    <cellStyle name="Nota 4 2 6 3" xfId="36962" xr:uid="{0B9CDFB7-BBAA-4C28-9296-AED7C81DC2D3}"/>
    <cellStyle name="Nota 4 2 7" xfId="4136" xr:uid="{8648A621-C24B-4E58-AC68-A0B00D07EA2B}"/>
    <cellStyle name="Nota 4 2 7 2" xfId="36963" xr:uid="{E960CA41-DCE9-421E-AEC1-B3A2DDA71B64}"/>
    <cellStyle name="Nota 4 2 7 3" xfId="36964" xr:uid="{2DBEFFC0-B573-49C7-A528-4BB8DF48F148}"/>
    <cellStyle name="Nota 4 2 8" xfId="36965" xr:uid="{53CD3105-B421-492B-8746-EB36036920BD}"/>
    <cellStyle name="Nota 4 2 8 2" xfId="36966" xr:uid="{53A5F230-514F-4D8C-8E8B-EB9277033176}"/>
    <cellStyle name="Nota 4 2 9" xfId="36967" xr:uid="{7F61190B-90A2-47C1-902A-B2EC994B62FD}"/>
    <cellStyle name="Nota 4 2 9 2" xfId="36968" xr:uid="{EF789C11-47D7-4871-89B2-0FD9A589D2C3}"/>
    <cellStyle name="Nota 4 3" xfId="4137" xr:uid="{837C68AC-8EB1-4B23-82B9-389976B1C803}"/>
    <cellStyle name="Nota 4 3 2" xfId="4138" xr:uid="{B1ADC323-4B0E-41F4-AD5B-C4F4EC3E906F}"/>
    <cellStyle name="Nota 4 3 2 2" xfId="36969" xr:uid="{DB3A626A-BD59-429A-B230-D02692E16E16}"/>
    <cellStyle name="Nota 4 3 2 2 2" xfId="36970" xr:uid="{C1F40726-1563-445F-9109-7A645B8571C3}"/>
    <cellStyle name="Nota 4 3 2 2 3" xfId="57410" xr:uid="{7D3FA941-4077-46EF-AEB4-F20AA18444F5}"/>
    <cellStyle name="Nota 4 3 2 3" xfId="36971" xr:uid="{C2AD912F-FAB3-4E86-AA73-0B7BEF1C3463}"/>
    <cellStyle name="Nota 4 3 2 3 2" xfId="36972" xr:uid="{77B14FCB-FB59-4F57-9EF5-FC585DC14A27}"/>
    <cellStyle name="Nota 4 3 2 4" xfId="36973" xr:uid="{3A50AF20-B4EE-4359-A70B-85D6EDC0A105}"/>
    <cellStyle name="Nota 4 3 2 5" xfId="36974" xr:uid="{8F2BF20F-C4D9-4F1A-A28F-9278FE7C6F93}"/>
    <cellStyle name="Nota 4 3 3" xfId="4139" xr:uid="{CA675108-BF58-4DF2-A56C-80CF7E31F028}"/>
    <cellStyle name="Nota 4 3 3 2" xfId="36975" xr:uid="{21D533E1-5A0C-4D87-AEEF-314E10810D97}"/>
    <cellStyle name="Nota 4 3 3 2 2" xfId="36976" xr:uid="{A4E25A2A-77A6-4FC4-929B-54A36996B4F7}"/>
    <cellStyle name="Nota 4 3 3 2 2 2" xfId="36977" xr:uid="{07D7E681-01FC-4FE8-91BB-C0FE1D6634B2}"/>
    <cellStyle name="Nota 4 3 3 2 3" xfId="36978" xr:uid="{A4C66138-3F87-4B56-81C4-CA62B6303994}"/>
    <cellStyle name="Nota 4 3 3 3" xfId="36979" xr:uid="{8BA4B97A-4805-4D12-B757-34A8D06C3149}"/>
    <cellStyle name="Nota 4 3 3 3 2" xfId="36980" xr:uid="{435A5694-978C-4CE0-A5F7-134AB66B465E}"/>
    <cellStyle name="Nota 4 3 3 4" xfId="36981" xr:uid="{ECD157B7-3B4C-4312-9E3D-552D2669AEEA}"/>
    <cellStyle name="Nota 4 3 3 4 2" xfId="36982" xr:uid="{7D9F73AA-80EB-455B-A9AE-B374F723AD29}"/>
    <cellStyle name="Nota 4 3 3 5" xfId="36983" xr:uid="{0DA233DF-1B12-486A-88A2-5F42BB92F0C4}"/>
    <cellStyle name="Nota 4 3 3 6" xfId="36984" xr:uid="{F352D271-8D8E-4473-A6DE-6D501C4501F4}"/>
    <cellStyle name="Nota 4 3 4" xfId="4140" xr:uid="{24F5911B-FF0F-4734-BA6A-08A8CBBD0A1A}"/>
    <cellStyle name="Nota 4 3 4 2" xfId="36985" xr:uid="{DA93E514-DC93-4A6A-8B0C-7CD1C1222610}"/>
    <cellStyle name="Nota 4 3 4 3" xfId="36986" xr:uid="{D2895626-8597-4D98-B6B0-1F9D654B647B}"/>
    <cellStyle name="Nota 4 3 5" xfId="36987" xr:uid="{0F6C1B4D-D86F-41D3-9AB5-497A4D3D0A27}"/>
    <cellStyle name="Nota 4 3 5 2" xfId="36988" xr:uid="{7ADD1317-DDF0-49D5-9790-B0424CEA77CA}"/>
    <cellStyle name="Nota 4 3 5 3" xfId="57411" xr:uid="{B176719E-D6E1-4AD4-8993-FD1362FC134C}"/>
    <cellStyle name="Nota 4 3 6" xfId="36989" xr:uid="{942F4D86-9E09-4086-8DF6-059D3714048C}"/>
    <cellStyle name="Nota 4 3 6 2" xfId="36990" xr:uid="{687B049F-B91A-4066-80CB-5B1ABBA3AC4C}"/>
    <cellStyle name="Nota 4 3 7" xfId="36991" xr:uid="{70A7EBC2-CD97-4416-BE49-A3BF63BAEC04}"/>
    <cellStyle name="Nota 4 3 8" xfId="36992" xr:uid="{640518C1-D479-401E-9A46-9DCC022A83E9}"/>
    <cellStyle name="Nota 4 3 9" xfId="36993" xr:uid="{F4A5EF14-7A37-44F0-B1C6-2BA7FED0C390}"/>
    <cellStyle name="Nota 4 4" xfId="4141" xr:uid="{715C0A38-BA88-4DF6-B49E-B137242D73F2}"/>
    <cellStyle name="Nota 4 4 2" xfId="4142" xr:uid="{928B4513-58BE-4ECC-8051-DA57B72BB61D}"/>
    <cellStyle name="Nota 4 4 2 2" xfId="36994" xr:uid="{96886523-4A9C-404F-BEAB-82DF039DDC9C}"/>
    <cellStyle name="Nota 4 4 2 2 2" xfId="36995" xr:uid="{7F2C35DD-F539-4B1A-B7BC-0DEF7B459A74}"/>
    <cellStyle name="Nota 4 4 2 2 2 2" xfId="36996" xr:uid="{B270D339-207B-4659-942C-A3C9CAB3241E}"/>
    <cellStyle name="Nota 4 4 2 2 3" xfId="36997" xr:uid="{F683D3DA-27ED-4628-967F-87C225DFE183}"/>
    <cellStyle name="Nota 4 4 2 3" xfId="36998" xr:uid="{5A3D77D3-4C5D-4D8F-97EA-5825901D197E}"/>
    <cellStyle name="Nota 4 4 2 3 2" xfId="36999" xr:uid="{26244431-40B6-44F3-B239-F5FB9F956DA5}"/>
    <cellStyle name="Nota 4 4 2 4" xfId="37000" xr:uid="{8C4E4726-F42E-4570-A14E-19D8A696C35E}"/>
    <cellStyle name="Nota 4 4 2 4 2" xfId="37001" xr:uid="{AE91BBB2-D05E-42BA-8AA9-1DF16D4876F4}"/>
    <cellStyle name="Nota 4 4 2 5" xfId="37002" xr:uid="{B954E301-4867-4A60-B13D-382E8F778269}"/>
    <cellStyle name="Nota 4 4 2 6" xfId="37003" xr:uid="{EF3E04F8-FA5E-43F0-AC58-1542A8C02BD2}"/>
    <cellStyle name="Nota 4 4 3" xfId="4143" xr:uid="{59A77ABB-91F6-4C7F-86A5-44F3A4EA4D95}"/>
    <cellStyle name="Nota 4 4 3 2" xfId="37004" xr:uid="{5C666EAF-3561-40A6-A3DD-DB46B1D95E9C}"/>
    <cellStyle name="Nota 4 4 3 3" xfId="37005" xr:uid="{366098B1-CB9F-428F-829C-380D86A802CE}"/>
    <cellStyle name="Nota 4 4 4" xfId="4144" xr:uid="{D6088693-5B3F-401D-ABF0-48A6C1B2A90F}"/>
    <cellStyle name="Nota 4 4 4 2" xfId="37006" xr:uid="{09ECFD44-C0FF-4EE2-8850-5FAE8372283C}"/>
    <cellStyle name="Nota 4 4 4 3" xfId="37007" xr:uid="{AC25AB74-241B-44A3-B20E-D191B04D89E2}"/>
    <cellStyle name="Nota 4 4 5" xfId="37008" xr:uid="{F06DA740-1190-45BB-AF7A-CFD3A82F82E7}"/>
    <cellStyle name="Nota 4 4 5 2" xfId="37009" xr:uid="{A707A145-4AE2-442D-918B-6B3E523F04DE}"/>
    <cellStyle name="Nota 4 4 6" xfId="37010" xr:uid="{E4D44779-C5C6-4F69-B4C9-CB57D54FFC03}"/>
    <cellStyle name="Nota 4 4 7" xfId="37011" xr:uid="{B42298CA-1C7A-475C-AA26-EF5B4E2C9D06}"/>
    <cellStyle name="Nota 4 5" xfId="4145" xr:uid="{09BE35DB-8E1A-4CDB-976F-5AFB6E8DC98B}"/>
    <cellStyle name="Nota 4 5 2" xfId="37012" xr:uid="{CB409630-E5AC-49EB-AD9C-1DA1126E9A5E}"/>
    <cellStyle name="Nota 4 5 2 2" xfId="37013" xr:uid="{B6C9FBF6-4419-4E2B-89CC-08D2388168D4}"/>
    <cellStyle name="Nota 4 5 3" xfId="37014" xr:uid="{1B1302BC-2DA5-44A1-93B4-101E041A7B3E}"/>
    <cellStyle name="Nota 4 5 3 2" xfId="37015" xr:uid="{EBC9A10F-5C82-4FDD-8C69-882BF3F47360}"/>
    <cellStyle name="Nota 4 5 3 2 2" xfId="37016" xr:uid="{1DDACD15-1D57-41F5-A1F2-B43D7BD86D19}"/>
    <cellStyle name="Nota 4 5 3 3" xfId="37017" xr:uid="{4D4A1926-19A5-4EA5-8068-DE0F2FCEEFD4}"/>
    <cellStyle name="Nota 4 5 4" xfId="37018" xr:uid="{EF127CAC-503A-4A88-BE37-28C29CC19162}"/>
    <cellStyle name="Nota 4 5 4 2" xfId="37019" xr:uid="{5F5F1735-50EB-4E2A-878A-60D5C4E7842D}"/>
    <cellStyle name="Nota 4 5 4 3" xfId="57412" xr:uid="{39CE28F5-04D8-4142-BBE5-A044234421A7}"/>
    <cellStyle name="Nota 4 5 5" xfId="37020" xr:uid="{042D3382-157C-4F4C-9401-1FED5070F0C4}"/>
    <cellStyle name="Nota 4 5 5 2" xfId="37021" xr:uid="{A846BD64-AB33-4441-B0E1-459CBA10D260}"/>
    <cellStyle name="Nota 4 5 6" xfId="37022" xr:uid="{0E484099-8C94-4DD2-9792-A4B13EBB3967}"/>
    <cellStyle name="Nota 4 5 6 2" xfId="37023" xr:uid="{A7D431E1-0D4F-459F-B5CA-7EC1B6B96E04}"/>
    <cellStyle name="Nota 4 5 7" xfId="37024" xr:uid="{7445D595-8399-4E15-BACA-7538E1B2FA60}"/>
    <cellStyle name="Nota 4 5 8" xfId="37025" xr:uid="{C604DF92-6B3A-407B-95E4-893CAA17A362}"/>
    <cellStyle name="Nota 4 6" xfId="4146" xr:uid="{B8612B25-AFA9-4C70-AA8D-A39BB9D7BFA4}"/>
    <cellStyle name="Nota 4 6 2" xfId="37026" xr:uid="{8FB8F28E-B255-4063-AE03-541C39AC5690}"/>
    <cellStyle name="Nota 4 6 2 2" xfId="37027" xr:uid="{2BEABF3A-4C9D-44BA-92DA-E41CFD40E36A}"/>
    <cellStyle name="Nota 4 6 3" xfId="37028" xr:uid="{7650089A-8597-4FAD-B0FB-80F852A786F5}"/>
    <cellStyle name="Nota 4 6 3 2" xfId="37029" xr:uid="{7F23EF50-6D5E-4DD6-ADB4-2560598F725A}"/>
    <cellStyle name="Nota 4 6 4" xfId="37030" xr:uid="{04795904-8B20-456B-9022-35B67775CAB8}"/>
    <cellStyle name="Nota 4 6 5" xfId="37031" xr:uid="{36EF8CC3-3F55-424B-BF9C-F4E828C61F97}"/>
    <cellStyle name="Nota 4 7" xfId="4147" xr:uid="{B075D0CE-74DD-42C9-9FAC-CB0EBFE3653F}"/>
    <cellStyle name="Nota 4 7 2" xfId="37032" xr:uid="{574D9E5A-866E-424C-BB79-2943786AD8BB}"/>
    <cellStyle name="Nota 4 7 3" xfId="37033" xr:uid="{826792A4-F945-487E-BB1E-DD66B359D81D}"/>
    <cellStyle name="Nota 4 8" xfId="4148" xr:uid="{CB3631E4-1FE8-47E4-B4BA-9452E428FC1B}"/>
    <cellStyle name="Nota 4 8 2" xfId="37034" xr:uid="{A10896E8-2435-4291-9D37-EF07B52A1BF2}"/>
    <cellStyle name="Nota 4 8 3" xfId="37035" xr:uid="{48540583-FA19-463A-8077-A6B0DA4B6C2A}"/>
    <cellStyle name="Nota 4 9" xfId="37036" xr:uid="{49B99CEF-C445-4BF1-AC62-E576DAA16D7D}"/>
    <cellStyle name="Nota 4 9 2" xfId="37037" xr:uid="{0A9DB3EF-AFB6-429B-BBED-F8937F3B1383}"/>
    <cellStyle name="Nota 5" xfId="4149" xr:uid="{4B0ABDF8-D2F3-433C-905D-3D2F75A9D055}"/>
    <cellStyle name="Nota 5 2" xfId="4150" xr:uid="{DA755BD1-8FCC-46C3-8314-F059493C824A}"/>
    <cellStyle name="Nota 5 2 2" xfId="37038" xr:uid="{424CE760-FC91-4544-A806-CFEF794715EE}"/>
    <cellStyle name="Nota 5 2 2 2" xfId="37039" xr:uid="{09B420BA-3270-458B-AF54-FDE8BEA3EFDE}"/>
    <cellStyle name="Nota 5 2 2 2 2" xfId="37040" xr:uid="{20D67E88-D6AB-4B2B-9EA8-BE5F5369A74C}"/>
    <cellStyle name="Nota 5 2 2 2 2 2" xfId="37041" xr:uid="{5BFF6BF0-DC9D-48A6-AA69-4B8FE40B4E04}"/>
    <cellStyle name="Nota 5 2 2 2 2 2 2" xfId="37042" xr:uid="{CECF8B35-30D2-4B5F-8AC9-B9C3AD5E5BCD}"/>
    <cellStyle name="Nota 5 2 2 2 2 3" xfId="37043" xr:uid="{202B27A2-47AB-4872-ADC8-57E828E316D3}"/>
    <cellStyle name="Nota 5 2 2 2 3" xfId="37044" xr:uid="{75867445-1F29-4FF2-A0A4-63AB8D6B8252}"/>
    <cellStyle name="Nota 5 2 2 2 3 2" xfId="37045" xr:uid="{EB105050-98D5-4395-8D7C-F9098988E6E3}"/>
    <cellStyle name="Nota 5 2 2 2 4" xfId="37046" xr:uid="{8381BB33-88F6-401A-B10B-32B084ACF7A7}"/>
    <cellStyle name="Nota 5 2 2 2 4 2" xfId="37047" xr:uid="{5CB50416-C083-40B9-8ED8-DCF227AEDA64}"/>
    <cellStyle name="Nota 5 2 2 2 5" xfId="37048" xr:uid="{C94EC39D-F554-48E1-9DDE-1DB90A2DA21A}"/>
    <cellStyle name="Nota 5 2 2 3" xfId="37049" xr:uid="{4BBAEED0-2DD3-4037-864A-7DBB962D4F4D}"/>
    <cellStyle name="Nota 5 2 2 3 2" xfId="37050" xr:uid="{66F8A687-657D-45BF-BCF3-F711F5EC2681}"/>
    <cellStyle name="Nota 5 2 2 3 3" xfId="57413" xr:uid="{5A8FD15C-2B47-4ABB-A03E-0E72F9281538}"/>
    <cellStyle name="Nota 5 2 2 4" xfId="37051" xr:uid="{1AC16C68-D9FD-4CE0-8721-1034CB521B90}"/>
    <cellStyle name="Nota 5 2 2 4 2" xfId="37052" xr:uid="{23F25B34-8576-42F2-8DB6-A60D0EBF283C}"/>
    <cellStyle name="Nota 5 2 2 5" xfId="37053" xr:uid="{AE113953-0313-450E-9946-C9FF6F3F9AF1}"/>
    <cellStyle name="Nota 5 2 3" xfId="37054" xr:uid="{2BFCDBC9-0FAE-4230-9C61-B49D4B25FDAE}"/>
    <cellStyle name="Nota 5 2 3 2" xfId="37055" xr:uid="{A893C35D-1AB6-4818-9247-91D463F64B87}"/>
    <cellStyle name="Nota 5 2 3 2 2" xfId="37056" xr:uid="{FA26F68F-4F7E-4638-92D8-19C6E9697DC0}"/>
    <cellStyle name="Nota 5 2 3 2 3" xfId="57414" xr:uid="{C5C83F3A-21C6-4B76-ACA8-7AE5FF1B04CB}"/>
    <cellStyle name="Nota 5 2 3 3" xfId="37057" xr:uid="{D5B0B482-FEFA-45A4-A8BE-9A1E4B43EFC9}"/>
    <cellStyle name="Nota 5 2 3 3 2" xfId="37058" xr:uid="{99444FEF-54D6-46AA-B55E-5AD13A362640}"/>
    <cellStyle name="Nota 5 2 3 4" xfId="37059" xr:uid="{718C0289-641F-4DE7-8F69-87654C9C013F}"/>
    <cellStyle name="Nota 5 2 4" xfId="37060" xr:uid="{C4A8613F-9687-4A59-9FE9-F2294349DFC8}"/>
    <cellStyle name="Nota 5 2 4 2" xfId="37061" xr:uid="{741E2AF9-933F-49FE-B64C-06A890B4B46B}"/>
    <cellStyle name="Nota 5 2 4 2 2" xfId="37062" xr:uid="{CDDF834E-8E31-4990-8DA2-B90E561B491E}"/>
    <cellStyle name="Nota 5 2 4 2 2 2" xfId="37063" xr:uid="{27F81A0C-D1D2-4E01-A25B-F95F05A46702}"/>
    <cellStyle name="Nota 5 2 4 2 3" xfId="37064" xr:uid="{765EF01F-7449-41EA-9729-BC73091F673F}"/>
    <cellStyle name="Nota 5 2 4 3" xfId="37065" xr:uid="{E1A4B120-3029-42D5-9441-860FEDC372C4}"/>
    <cellStyle name="Nota 5 2 4 3 2" xfId="37066" xr:uid="{B557CEB8-ABEE-4E27-8CA7-0E4FA2C250D0}"/>
    <cellStyle name="Nota 5 2 4 4" xfId="37067" xr:uid="{C0EC2C03-8410-47AE-B08D-128402C0B464}"/>
    <cellStyle name="Nota 5 2 4 4 2" xfId="37068" xr:uid="{475E00C5-2EA7-42AA-8118-19A944E19E12}"/>
    <cellStyle name="Nota 5 2 4 5" xfId="37069" xr:uid="{D732283B-274D-4F7C-9A59-4B88F8364746}"/>
    <cellStyle name="Nota 5 2 5" xfId="37070" xr:uid="{E6422876-99A4-463F-AE71-FCF5D6A759AA}"/>
    <cellStyle name="Nota 5 2 5 2" xfId="37071" xr:uid="{531C61C4-6256-4AF0-9A20-9D715E4AF4DD}"/>
    <cellStyle name="Nota 5 2 5 2 2" xfId="37072" xr:uid="{6005B91E-A4ED-4649-AA77-4350739ACC50}"/>
    <cellStyle name="Nota 5 2 5 3" xfId="37073" xr:uid="{CF416C94-A25B-40ED-B4AC-DEAD309DCDD8}"/>
    <cellStyle name="Nota 5 2 5 3 2" xfId="37074" xr:uid="{CB14B399-5F37-4F54-B38D-C86BA6809CEE}"/>
    <cellStyle name="Nota 5 2 5 4" xfId="37075" xr:uid="{D013715D-910C-470A-B98D-2C129D6B26CF}"/>
    <cellStyle name="Nota 5 2 6" xfId="37076" xr:uid="{8CE6B29B-F273-4CF3-8BFC-37C762DCF352}"/>
    <cellStyle name="Nota 5 2 6 2" xfId="37077" xr:uid="{CAA8BD44-E84E-4AC8-98DD-7AA5F17986E3}"/>
    <cellStyle name="Nota 5 2 7" xfId="37078" xr:uid="{EBAFD458-4776-4976-840A-0DB2CD0C7D7F}"/>
    <cellStyle name="Nota 5 2 8" xfId="37079" xr:uid="{44D31B28-A209-463E-87AC-3AE98EBD9328}"/>
    <cellStyle name="Nota 5 3" xfId="37080" xr:uid="{BCBC435E-84D2-47E1-A85D-0D686756E4A6}"/>
    <cellStyle name="Nota 5 3 2" xfId="37081" xr:uid="{F9F7C49E-D5F0-49CB-915B-860EC2B92482}"/>
    <cellStyle name="Nota 5 3 2 2" xfId="37082" xr:uid="{0F9FCB26-F63B-4352-8DB8-7BD951E48E04}"/>
    <cellStyle name="Nota 5 3 2 2 2" xfId="37083" xr:uid="{EF5CD6D9-CB0E-431F-B393-C6AA1B3F3270}"/>
    <cellStyle name="Nota 5 3 2 2 2 2" xfId="37084" xr:uid="{E1723881-D207-43BF-9D70-F64A33C35231}"/>
    <cellStyle name="Nota 5 3 2 2 3" xfId="37085" xr:uid="{E9CE9539-753D-44BE-BEB8-28A4C07847AA}"/>
    <cellStyle name="Nota 5 3 2 3" xfId="37086" xr:uid="{3D20991E-2AA8-4CB9-A7E9-DDCFD31F68F0}"/>
    <cellStyle name="Nota 5 3 2 3 2" xfId="37087" xr:uid="{AE5CDD09-9FE0-4BF5-A263-174E47141B12}"/>
    <cellStyle name="Nota 5 3 2 4" xfId="37088" xr:uid="{195375C6-C550-4903-BBE2-8EDFFC89AD78}"/>
    <cellStyle name="Nota 5 3 2 4 2" xfId="37089" xr:uid="{B78EF151-EBC8-4677-8D0A-081E571E6528}"/>
    <cellStyle name="Nota 5 3 2 5" xfId="37090" xr:uid="{77F316C2-AF13-49F1-8EAE-CDF1B9DAD7ED}"/>
    <cellStyle name="Nota 5 3 3" xfId="37091" xr:uid="{7103A521-58FB-4075-AA8B-24A715714FFA}"/>
    <cellStyle name="Nota 5 3 3 2" xfId="37092" xr:uid="{1D0476D4-1B23-4B91-8EA0-A3DDC03242F4}"/>
    <cellStyle name="Nota 5 3 3 3" xfId="57415" xr:uid="{E886FF10-B792-4024-A637-E10D60E8FFBB}"/>
    <cellStyle name="Nota 5 3 4" xfId="37093" xr:uid="{D4F047EB-E942-4CDA-9C93-3A2370BB0B82}"/>
    <cellStyle name="Nota 5 3 4 2" xfId="37094" xr:uid="{7D470DC4-5B62-4669-8BA0-60EEFA52B8D5}"/>
    <cellStyle name="Nota 5 3 5" xfId="37095" xr:uid="{370E1173-2A80-4DA7-A1F3-2DFACEAC6164}"/>
    <cellStyle name="Nota 5 4" xfId="37096" xr:uid="{99DCC170-BBDB-4DAF-9D7F-84862089EF44}"/>
    <cellStyle name="Nota 5 4 2" xfId="37097" xr:uid="{A590C8F0-F38E-408C-8440-8445BC050E91}"/>
    <cellStyle name="Nota 5 4 2 2" xfId="37098" xr:uid="{8307E57F-561A-4B4C-AC5C-9FC93FE9494F}"/>
    <cellStyle name="Nota 5 4 2 2 2" xfId="37099" xr:uid="{589F2191-D714-4DAF-AB2A-80AEE9CF4FA1}"/>
    <cellStyle name="Nota 5 4 2 2 2 2" xfId="37100" xr:uid="{9E5B5977-3179-47D7-93C3-B40013E651C7}"/>
    <cellStyle name="Nota 5 4 2 2 3" xfId="37101" xr:uid="{1505E630-366C-4DE3-BA87-C2A14862CD6C}"/>
    <cellStyle name="Nota 5 4 2 3" xfId="37102" xr:uid="{8A89EABD-7D17-43B4-BA61-8938B05A7BB1}"/>
    <cellStyle name="Nota 5 4 2 3 2" xfId="37103" xr:uid="{E83474FB-AB70-487E-9CD1-9D057DC81356}"/>
    <cellStyle name="Nota 5 4 2 4" xfId="37104" xr:uid="{C52178D8-CD5D-47D0-AD15-D2B1390BE688}"/>
    <cellStyle name="Nota 5 4 2 4 2" xfId="37105" xr:uid="{A09AFABF-CF04-4DA8-8130-A25502799F7A}"/>
    <cellStyle name="Nota 5 4 2 5" xfId="37106" xr:uid="{7DED046C-2A9D-408F-9E46-E0EB7B6DD888}"/>
    <cellStyle name="Nota 5 4 3" xfId="37107" xr:uid="{4AAB53AF-39E3-47F7-98C0-E3C2F2B56766}"/>
    <cellStyle name="Nota 5 4 3 2" xfId="37108" xr:uid="{B374D001-29DE-4406-8CAB-C326B76BAB47}"/>
    <cellStyle name="Nota 5 4 3 3" xfId="57416" xr:uid="{D7D1FAD7-CCEE-48CC-8AAD-0BCA63AD1AFB}"/>
    <cellStyle name="Nota 5 4 4" xfId="37109" xr:uid="{C9F750A3-33DC-4460-9016-C7E93C9EC993}"/>
    <cellStyle name="Nota 5 4 4 2" xfId="37110" xr:uid="{C84366B8-FDFD-4C80-9DA8-4E806643A440}"/>
    <cellStyle name="Nota 5 4 5" xfId="37111" xr:uid="{4B8CA485-121F-45F7-95D9-53772FD3168A}"/>
    <cellStyle name="Nota 5 5" xfId="37112" xr:uid="{2DC26C1B-8A32-470E-9603-B3415C99E06A}"/>
    <cellStyle name="Nota 5 5 2" xfId="37113" xr:uid="{B9808955-A757-455B-83C0-0F1CBB68F31B}"/>
    <cellStyle name="Nota 5 5 2 2" xfId="37114" xr:uid="{2B96B88C-8E64-45FB-913A-743A300C068E}"/>
    <cellStyle name="Nota 5 5 2 2 2" xfId="37115" xr:uid="{D0787A8A-0817-4AF1-B718-9F921E364090}"/>
    <cellStyle name="Nota 5 5 2 3" xfId="37116" xr:uid="{2709F489-BC0F-49D8-BF0B-4EFC97187A10}"/>
    <cellStyle name="Nota 5 5 3" xfId="37117" xr:uid="{984ED224-D999-4074-B807-614122E1DAE1}"/>
    <cellStyle name="Nota 5 5 3 2" xfId="37118" xr:uid="{047F7832-42FB-4237-AE0A-AAE881831E7C}"/>
    <cellStyle name="Nota 5 5 4" xfId="37119" xr:uid="{71E6B48A-0EC3-44F3-8C81-58170D052F98}"/>
    <cellStyle name="Nota 5 5 4 2" xfId="37120" xr:uid="{CFDABC2B-8DC2-4421-9534-512B438D1B50}"/>
    <cellStyle name="Nota 5 5 5" xfId="37121" xr:uid="{6EDE38AC-E151-4257-BE53-A08FAE7ACF5D}"/>
    <cellStyle name="Nota 5 6" xfId="37122" xr:uid="{39D7B009-6407-4414-B450-12F8B7C8D2DF}"/>
    <cellStyle name="Nota 5 6 2" xfId="37123" xr:uid="{45342F52-21F8-4E6C-A161-3270EE57BFEC}"/>
    <cellStyle name="Nota 5 6 2 2" xfId="37124" xr:uid="{106D30EF-FF7D-4A6B-898B-122C245FA8BB}"/>
    <cellStyle name="Nota 5 6 3" xfId="37125" xr:uid="{436AD0CE-2B75-4B6B-B053-38AD3B5DF3E9}"/>
    <cellStyle name="Nota 5 6 3 2" xfId="37126" xr:uid="{A4CC4A9E-A121-46B2-B7D7-19E110B17D57}"/>
    <cellStyle name="Nota 5 6 4" xfId="37127" xr:uid="{63D0E820-0306-45B9-87EA-E7E362479BA4}"/>
    <cellStyle name="Nota 5 7" xfId="37128" xr:uid="{F5DDE97B-8E60-4E9B-8C3B-1C7A3F0C381B}"/>
    <cellStyle name="Nota 5 7 2" xfId="37129" xr:uid="{532A7116-0F18-48D9-A884-C591F811BC23}"/>
    <cellStyle name="Nota 5 8" xfId="37130" xr:uid="{A2864918-4947-4032-8C80-0E6D721545E0}"/>
    <cellStyle name="Nota 5 9" xfId="37131" xr:uid="{29ED1BD3-2007-410B-9CBA-75F725493131}"/>
    <cellStyle name="Nota 6" xfId="4151" xr:uid="{23138090-C5DF-4D0E-A0B5-BA049557D412}"/>
    <cellStyle name="Nota 6 2" xfId="4152" xr:uid="{4B0DF327-6A27-4F33-9F52-4F0C9424F754}"/>
    <cellStyle name="Nota 6 2 2" xfId="37132" xr:uid="{8207711D-59FE-42A8-815A-FD7D39499242}"/>
    <cellStyle name="Nota 6 2 2 2" xfId="37133" xr:uid="{B393F64B-CE40-40A6-B179-72B36BE85BC1}"/>
    <cellStyle name="Nota 6 2 2 2 2" xfId="37134" xr:uid="{15986AE9-112E-49C5-B972-FB8D871B1790}"/>
    <cellStyle name="Nota 6 2 2 2 2 2" xfId="37135" xr:uid="{33D7C3D9-7013-42C7-A1BF-BF0F1623C01B}"/>
    <cellStyle name="Nota 6 2 2 2 2 2 2" xfId="37136" xr:uid="{2C0E8DCA-3DBF-4282-888D-12A494EABEEC}"/>
    <cellStyle name="Nota 6 2 2 2 2 3" xfId="37137" xr:uid="{05B9BDE1-8AD5-4AFD-A1A3-4E6DD9ED16FB}"/>
    <cellStyle name="Nota 6 2 2 2 3" xfId="37138" xr:uid="{383CBC38-FAFE-496D-9B86-C4443F0D2586}"/>
    <cellStyle name="Nota 6 2 2 2 3 2" xfId="37139" xr:uid="{60B54ADF-5899-419B-9239-47C94C95BDD6}"/>
    <cellStyle name="Nota 6 2 2 2 4" xfId="37140" xr:uid="{599F1E69-627F-46BC-AAD4-D0673AE28050}"/>
    <cellStyle name="Nota 6 2 2 2 4 2" xfId="37141" xr:uid="{100A211C-A948-40CE-92BB-469C7EAAB0F3}"/>
    <cellStyle name="Nota 6 2 2 2 5" xfId="37142" xr:uid="{C5F9F9D9-B661-4F03-93F2-9B339199ACCD}"/>
    <cellStyle name="Nota 6 2 2 3" xfId="37143" xr:uid="{28E63D63-1747-4AB2-A255-CCC8A3FBF32E}"/>
    <cellStyle name="Nota 6 2 2 3 2" xfId="37144" xr:uid="{5FAFE3F2-ECCA-4861-869D-93CF265E6735}"/>
    <cellStyle name="Nota 6 2 2 3 3" xfId="57417" xr:uid="{FEA3A521-00B8-46EF-A8FC-16938812DEE8}"/>
    <cellStyle name="Nota 6 2 2 4" xfId="37145" xr:uid="{A6DCD21D-B4BF-418C-91D2-9F6DE30B7447}"/>
    <cellStyle name="Nota 6 2 2 4 2" xfId="37146" xr:uid="{7A9F01EC-3D90-4358-806F-91F3B6D4365C}"/>
    <cellStyle name="Nota 6 2 2 5" xfId="37147" xr:uid="{699B5740-1E4D-4BF9-AC74-A58CBB57BA11}"/>
    <cellStyle name="Nota 6 2 3" xfId="37148" xr:uid="{C2F1FF73-044F-4954-8A9B-CECC07278540}"/>
    <cellStyle name="Nota 6 2 3 2" xfId="37149" xr:uid="{000C2919-6532-47C9-BF1F-60559D4611F2}"/>
    <cellStyle name="Nota 6 2 3 2 2" xfId="37150" xr:uid="{88D59644-5DA7-450A-92C4-925B0324D775}"/>
    <cellStyle name="Nota 6 2 3 2 3" xfId="57418" xr:uid="{A7C5B9FF-B986-4B39-A6BC-CD6642E53C2F}"/>
    <cellStyle name="Nota 6 2 3 3" xfId="37151" xr:uid="{E4DB6A1E-AC9A-4B37-8E70-CEA33B03AABF}"/>
    <cellStyle name="Nota 6 2 3 3 2" xfId="37152" xr:uid="{86255C99-6B45-4E4D-B409-1406731A96DA}"/>
    <cellStyle name="Nota 6 2 3 4" xfId="37153" xr:uid="{2BBA8D55-F5D7-49C6-AB4A-480A672A669E}"/>
    <cellStyle name="Nota 6 2 4" xfId="37154" xr:uid="{E0ADE5B3-74A7-4502-92E4-27C388B5CAAF}"/>
    <cellStyle name="Nota 6 2 4 2" xfId="37155" xr:uid="{C127C1EC-F746-4C17-A367-36F4AAE5A018}"/>
    <cellStyle name="Nota 6 2 4 2 2" xfId="37156" xr:uid="{5FC81C76-16D5-4164-BE06-F53A286F608A}"/>
    <cellStyle name="Nota 6 2 4 2 2 2" xfId="37157" xr:uid="{7895830B-FDB8-4F67-B14B-F8BC9CCCF103}"/>
    <cellStyle name="Nota 6 2 4 2 3" xfId="37158" xr:uid="{0E5E73BC-B2A7-48B8-A5A7-A0F3D8D8B8C4}"/>
    <cellStyle name="Nota 6 2 4 3" xfId="37159" xr:uid="{8201AE05-00C0-4FEF-B852-1AD2A00CD0D5}"/>
    <cellStyle name="Nota 6 2 4 3 2" xfId="37160" xr:uid="{9325F487-F73C-4835-B639-F81C8940CCB1}"/>
    <cellStyle name="Nota 6 2 4 4" xfId="37161" xr:uid="{40027BCB-64B5-4826-B2C9-58A16347ECD0}"/>
    <cellStyle name="Nota 6 2 4 4 2" xfId="37162" xr:uid="{6F6008F5-D75B-4F66-B17B-EE367193D473}"/>
    <cellStyle name="Nota 6 2 4 5" xfId="37163" xr:uid="{85F30801-6231-470D-83EE-CC97FC0B672C}"/>
    <cellStyle name="Nota 6 2 5" xfId="37164" xr:uid="{4430C8F5-DBEB-4DFF-8886-2D636E36AC2A}"/>
    <cellStyle name="Nota 6 2 5 2" xfId="37165" xr:uid="{7FC8537C-A905-4D61-B100-BADA4A37C56E}"/>
    <cellStyle name="Nota 6 2 5 2 2" xfId="37166" xr:uid="{60900C80-158A-42B9-B675-7321751CEB98}"/>
    <cellStyle name="Nota 6 2 5 3" xfId="37167" xr:uid="{76710ABF-DD24-4C5F-AB68-146E6F49525A}"/>
    <cellStyle name="Nota 6 2 5 3 2" xfId="37168" xr:uid="{03984923-58E2-4699-97C8-6B5611EB84F8}"/>
    <cellStyle name="Nota 6 2 5 4" xfId="37169" xr:uid="{5A852A78-8C9C-450C-893E-55983EF3BA3F}"/>
    <cellStyle name="Nota 6 2 6" xfId="37170" xr:uid="{C3A8F1EB-4662-49A9-B5C4-A0B2E8592F25}"/>
    <cellStyle name="Nota 6 2 6 2" xfId="37171" xr:uid="{5E656746-DA98-4005-A64B-3D42E4E07C41}"/>
    <cellStyle name="Nota 6 2 7" xfId="37172" xr:uid="{D0B03EC6-25E6-4898-8484-797AEE44A376}"/>
    <cellStyle name="Nota 6 2 8" xfId="37173" xr:uid="{5E92B86C-50DA-4E35-9BCA-D01F73488613}"/>
    <cellStyle name="Nota 6 3" xfId="37174" xr:uid="{1C44079C-44AC-4483-B184-4B8873E0C8F9}"/>
    <cellStyle name="Nota 6 3 2" xfId="37175" xr:uid="{4501A8A7-E63E-4637-95F1-E9A6C4DD7442}"/>
    <cellStyle name="Nota 6 3 2 2" xfId="37176" xr:uid="{04BDA4D8-E160-47AE-8CDC-64CEF2A8A0B3}"/>
    <cellStyle name="Nota 6 3 2 2 2" xfId="37177" xr:uid="{FD7ACB26-17F3-4C36-89C0-BA88940997F1}"/>
    <cellStyle name="Nota 6 3 2 2 2 2" xfId="37178" xr:uid="{F51D00FE-1477-4BEE-A3E0-C66D59C37E68}"/>
    <cellStyle name="Nota 6 3 2 2 3" xfId="37179" xr:uid="{EF6268E5-13F1-4C30-AFEB-ECB10B4F98BF}"/>
    <cellStyle name="Nota 6 3 2 3" xfId="37180" xr:uid="{4A98F91E-F9C8-468D-B650-34BC0E791676}"/>
    <cellStyle name="Nota 6 3 2 3 2" xfId="37181" xr:uid="{E511FDFD-4CEF-4384-83E0-95623561C42A}"/>
    <cellStyle name="Nota 6 3 2 4" xfId="37182" xr:uid="{1478059B-A4BB-42F0-83F7-643D8BB87653}"/>
    <cellStyle name="Nota 6 3 2 4 2" xfId="37183" xr:uid="{0C8A4815-9F53-4E14-BF3E-CC9E8DC70527}"/>
    <cellStyle name="Nota 6 3 2 5" xfId="37184" xr:uid="{306A0563-993B-428C-88A4-564EF84915B5}"/>
    <cellStyle name="Nota 6 3 3" xfId="37185" xr:uid="{0142AB5A-1596-4B9B-9F8C-F190CF4E0646}"/>
    <cellStyle name="Nota 6 3 3 2" xfId="37186" xr:uid="{DC792087-400B-4C6A-A83B-9F3BC356E23D}"/>
    <cellStyle name="Nota 6 3 3 3" xfId="57419" xr:uid="{EDE8754F-D09D-4E33-BE6C-D5C932DCC4C2}"/>
    <cellStyle name="Nota 6 3 4" xfId="37187" xr:uid="{F562C98E-F7D2-4039-AD97-83D06626D9D8}"/>
    <cellStyle name="Nota 6 3 4 2" xfId="37188" xr:uid="{AE6154C9-2C9E-4ABB-A18B-EB6FDD65471D}"/>
    <cellStyle name="Nota 6 3 5" xfId="37189" xr:uid="{FD3FE611-1A41-477A-8554-D3ED17D30B03}"/>
    <cellStyle name="Nota 6 4" xfId="37190" xr:uid="{4CBDE59C-1397-4297-B00A-DC8ECC1DE7E2}"/>
    <cellStyle name="Nota 6 4 2" xfId="37191" xr:uid="{C6250B08-840F-4C34-B661-5973D4D6ECAE}"/>
    <cellStyle name="Nota 6 4 2 2" xfId="37192" xr:uid="{18DBDBCD-3060-4CEC-A51F-8B66585F84BC}"/>
    <cellStyle name="Nota 6 4 2 2 2" xfId="37193" xr:uid="{AD5B0D23-A4D5-4286-8EA0-58459A89C06E}"/>
    <cellStyle name="Nota 6 4 2 2 2 2" xfId="37194" xr:uid="{9036C51B-0F0F-4EC3-B5CC-2C34180CBE7F}"/>
    <cellStyle name="Nota 6 4 2 2 3" xfId="37195" xr:uid="{38A30D50-30C5-4670-87FB-9369756C538D}"/>
    <cellStyle name="Nota 6 4 2 3" xfId="37196" xr:uid="{92874992-7B8E-407E-870F-7817EAC6FF7D}"/>
    <cellStyle name="Nota 6 4 2 3 2" xfId="37197" xr:uid="{6F933C3A-F96C-4F66-BDB8-B0C2BE0BA186}"/>
    <cellStyle name="Nota 6 4 2 4" xfId="37198" xr:uid="{CF8B5426-CF99-444A-8EAA-926C3FF58122}"/>
    <cellStyle name="Nota 6 4 2 4 2" xfId="37199" xr:uid="{E31F5CEE-E99D-4B60-977E-3D611E3EA4DE}"/>
    <cellStyle name="Nota 6 4 2 5" xfId="37200" xr:uid="{3854C5F2-9BE4-462D-A570-C13FEAEC3847}"/>
    <cellStyle name="Nota 6 4 3" xfId="37201" xr:uid="{54067177-6E05-4AB5-99E1-87B743DD6B9F}"/>
    <cellStyle name="Nota 6 4 3 2" xfId="37202" xr:uid="{1B483763-DF80-49E1-8E80-3D4A3553B731}"/>
    <cellStyle name="Nota 6 4 3 3" xfId="57420" xr:uid="{E34A6812-CDA1-4D8D-8F75-FA7595F92C21}"/>
    <cellStyle name="Nota 6 4 4" xfId="37203" xr:uid="{AAA0A172-B54E-4BC3-B7BF-33CDADA3400A}"/>
    <cellStyle name="Nota 6 4 4 2" xfId="37204" xr:uid="{F415F6E1-5F2E-4832-AFA7-E2FFC06D84AD}"/>
    <cellStyle name="Nota 6 4 5" xfId="37205" xr:uid="{46ACCF0D-C8FF-4481-A391-89D6F92F4DB9}"/>
    <cellStyle name="Nota 6 5" xfId="37206" xr:uid="{1E1447C7-E4CB-4094-A572-A3C72E1A18A3}"/>
    <cellStyle name="Nota 6 5 2" xfId="37207" xr:uid="{3E0819C3-1B68-4162-B1E6-5B2C96F21A22}"/>
    <cellStyle name="Nota 6 5 2 2" xfId="37208" xr:uid="{817B400E-9E15-434F-99F3-73765803B16C}"/>
    <cellStyle name="Nota 6 5 2 2 2" xfId="37209" xr:uid="{CDACF55A-9060-419D-BF14-CEEFBE2D104F}"/>
    <cellStyle name="Nota 6 5 2 3" xfId="37210" xr:uid="{59E78F95-9B64-4F56-9B60-A84CACA9819E}"/>
    <cellStyle name="Nota 6 5 3" xfId="37211" xr:uid="{FED00123-1FAA-4D36-82C0-6BC2F9D19C8F}"/>
    <cellStyle name="Nota 6 5 3 2" xfId="37212" xr:uid="{71618B07-5236-446D-ABE1-E96757C70418}"/>
    <cellStyle name="Nota 6 5 4" xfId="37213" xr:uid="{2E7B03E2-9E12-4F6A-B23E-823CDC48AEAE}"/>
    <cellStyle name="Nota 6 5 4 2" xfId="37214" xr:uid="{CD4F3FB2-1190-4714-8B35-181CB541C535}"/>
    <cellStyle name="Nota 6 5 5" xfId="37215" xr:uid="{F182278E-1B3C-42F2-B2D0-463DB9ECAE2B}"/>
    <cellStyle name="Nota 6 6" xfId="37216" xr:uid="{62125080-B50A-4AB0-8FD0-296B6A8AA0C3}"/>
    <cellStyle name="Nota 6 6 2" xfId="37217" xr:uid="{9ACEF0DB-0136-4CB4-8772-5EE5A52DDC11}"/>
    <cellStyle name="Nota 6 6 2 2" xfId="37218" xr:uid="{9DA7C4AE-9437-4D54-9F68-859EF1DA91D6}"/>
    <cellStyle name="Nota 6 6 3" xfId="37219" xr:uid="{322D6A5D-01B2-404F-A350-5F266E713BA7}"/>
    <cellStyle name="Nota 6 6 3 2" xfId="37220" xr:uid="{4F185739-9739-4752-9E0C-6CF2448105D7}"/>
    <cellStyle name="Nota 6 6 4" xfId="37221" xr:uid="{D1B683DB-0FBD-48CB-A830-588113454CCD}"/>
    <cellStyle name="Nota 6 7" xfId="37222" xr:uid="{F6D66494-602F-44D3-9507-4458CB9E7B88}"/>
    <cellStyle name="Nota 6 7 2" xfId="37223" xr:uid="{711E2013-C17F-4274-81CB-2B6D26F339B4}"/>
    <cellStyle name="Nota 6 8" xfId="37224" xr:uid="{B51450DB-4FD4-4790-8EAC-DE83C21119BF}"/>
    <cellStyle name="Nota 6 9" xfId="37225" xr:uid="{7F52FF51-2E6D-44D9-975B-29F07E051A9D}"/>
    <cellStyle name="Nota 7" xfId="4153" xr:uid="{3F683E6A-46FE-4888-BE42-59E344B06F81}"/>
    <cellStyle name="Nota 7 2" xfId="4154" xr:uid="{1C3D93EF-297E-4C02-8D08-1C7003894BA2}"/>
    <cellStyle name="Nota 7 2 2" xfId="37226" xr:uid="{DE9FE9EB-B6DA-482E-B940-2AE09D96465D}"/>
    <cellStyle name="Nota 7 2 2 2" xfId="37227" xr:uid="{832840E1-37A5-4E26-9FDA-07623D9FFE13}"/>
    <cellStyle name="Nota 7 2 2 2 2" xfId="37228" xr:uid="{D5F81BFC-70F0-431F-9612-835706980DB8}"/>
    <cellStyle name="Nota 7 2 2 2 2 2" xfId="37229" xr:uid="{8A0D7814-9F5B-4AFB-9488-A9F7C3BC2F6F}"/>
    <cellStyle name="Nota 7 2 2 2 2 2 2" xfId="37230" xr:uid="{72AD54DD-45E0-4CDE-BFDA-BF6077D37331}"/>
    <cellStyle name="Nota 7 2 2 2 2 3" xfId="37231" xr:uid="{63392BC1-87FF-4342-B417-C0448651D2B1}"/>
    <cellStyle name="Nota 7 2 2 2 3" xfId="37232" xr:uid="{99D129C7-B7A0-40E5-B70F-32B6AECC7E17}"/>
    <cellStyle name="Nota 7 2 2 2 3 2" xfId="37233" xr:uid="{E02F4792-B8FE-47D0-BC67-63E3834A9AC6}"/>
    <cellStyle name="Nota 7 2 2 2 4" xfId="37234" xr:uid="{9C83967E-CB38-4B5E-8C14-30890815254D}"/>
    <cellStyle name="Nota 7 2 2 2 4 2" xfId="37235" xr:uid="{B194AD60-35E7-4DD3-936E-8334FA1E9CC8}"/>
    <cellStyle name="Nota 7 2 2 2 5" xfId="37236" xr:uid="{1D6B01A5-84FC-4DBD-8EE5-6AC695AD02B8}"/>
    <cellStyle name="Nota 7 2 2 3" xfId="37237" xr:uid="{F38BAF5D-9BAE-49FD-B6D4-F63AB1DE3788}"/>
    <cellStyle name="Nota 7 2 2 3 2" xfId="37238" xr:uid="{5E8AD19B-5290-4161-84FB-531A0642D09D}"/>
    <cellStyle name="Nota 7 2 2 3 3" xfId="57421" xr:uid="{8449962F-ED74-49D7-B3D6-BC75C8A9DFB2}"/>
    <cellStyle name="Nota 7 2 2 4" xfId="37239" xr:uid="{263AC802-016E-4365-B119-965751D0A1D1}"/>
    <cellStyle name="Nota 7 2 2 4 2" xfId="37240" xr:uid="{9EFD8833-10FA-424F-8457-0A0CE629D4E1}"/>
    <cellStyle name="Nota 7 2 2 5" xfId="37241" xr:uid="{18C320F8-DFF3-433E-90FE-7B8B2A882895}"/>
    <cellStyle name="Nota 7 2 3" xfId="37242" xr:uid="{DD2C5499-610B-4262-8A4E-F7CD8DAAC29F}"/>
    <cellStyle name="Nota 7 2 3 2" xfId="37243" xr:uid="{C64411E3-EC5F-4516-B296-DCB8D333BF8C}"/>
    <cellStyle name="Nota 7 2 3 2 2" xfId="37244" xr:uid="{902933DA-B262-4881-8455-07D2EB8D3EB3}"/>
    <cellStyle name="Nota 7 2 3 2 3" xfId="57422" xr:uid="{E7E8A700-A422-420F-9B4E-481BF05614EF}"/>
    <cellStyle name="Nota 7 2 3 3" xfId="37245" xr:uid="{79FC32E9-9C7A-4982-A1E6-F93841D03DA1}"/>
    <cellStyle name="Nota 7 2 3 3 2" xfId="37246" xr:uid="{B80A0EAC-7BDE-454C-98BA-6E8819C702F7}"/>
    <cellStyle name="Nota 7 2 3 4" xfId="37247" xr:uid="{928B8CEB-38CC-4D0B-8002-8F2BBD75D6FA}"/>
    <cellStyle name="Nota 7 2 4" xfId="37248" xr:uid="{D7609F24-1AB3-4467-9A38-7564F08A28EB}"/>
    <cellStyle name="Nota 7 2 4 2" xfId="37249" xr:uid="{9B213EB4-2C83-4896-9F75-2E76B0C87E6E}"/>
    <cellStyle name="Nota 7 2 4 2 2" xfId="37250" xr:uid="{EBFE2C29-F58A-4915-96FC-348467D752C3}"/>
    <cellStyle name="Nota 7 2 4 2 2 2" xfId="37251" xr:uid="{180E8CDC-FA08-46B8-A184-D12297553032}"/>
    <cellStyle name="Nota 7 2 4 2 3" xfId="37252" xr:uid="{C526DF5C-71F6-41D1-86F3-86887033A244}"/>
    <cellStyle name="Nota 7 2 4 3" xfId="37253" xr:uid="{F2641754-50B0-4860-AC92-E6FB43BCC60B}"/>
    <cellStyle name="Nota 7 2 4 3 2" xfId="37254" xr:uid="{3AD73001-37CF-43A5-AF2F-22F14CF00A59}"/>
    <cellStyle name="Nota 7 2 4 4" xfId="37255" xr:uid="{E4C71353-718B-4A34-A235-2FBA77805409}"/>
    <cellStyle name="Nota 7 2 4 4 2" xfId="37256" xr:uid="{A98A9581-A423-44E1-91CF-D5915925D30C}"/>
    <cellStyle name="Nota 7 2 4 5" xfId="37257" xr:uid="{A2E03699-C510-4743-9E4B-7D247A7B5FA3}"/>
    <cellStyle name="Nota 7 2 5" xfId="37258" xr:uid="{1D88C50F-E927-46AF-A107-406A41D08B35}"/>
    <cellStyle name="Nota 7 2 5 2" xfId="37259" xr:uid="{CF8F14B3-005F-40A6-BCE1-1C7C33873ADA}"/>
    <cellStyle name="Nota 7 2 5 2 2" xfId="37260" xr:uid="{AE690065-4F60-483F-B39D-D09BDD47A0C5}"/>
    <cellStyle name="Nota 7 2 5 3" xfId="37261" xr:uid="{D5823859-6FC3-4012-A831-D5068041A95C}"/>
    <cellStyle name="Nota 7 2 5 3 2" xfId="37262" xr:uid="{2BAFDBC3-2BEA-41E4-A5E9-419A30E26FA5}"/>
    <cellStyle name="Nota 7 2 5 4" xfId="37263" xr:uid="{BBBB9A60-4976-4759-BB5B-BB2EF7D33224}"/>
    <cellStyle name="Nota 7 2 6" xfId="37264" xr:uid="{FA09B28B-91ED-46DF-9EFC-71E62061CF79}"/>
    <cellStyle name="Nota 7 2 6 2" xfId="37265" xr:uid="{5E9829C0-2767-46C0-A6E0-F0429CB74339}"/>
    <cellStyle name="Nota 7 2 7" xfId="37266" xr:uid="{E2AD8468-8DA5-4DB8-8A49-76E65B196C05}"/>
    <cellStyle name="Nota 7 2 8" xfId="37267" xr:uid="{0E0D4374-3B61-4767-9752-8F245B446BCB}"/>
    <cellStyle name="Nota 7 3" xfId="37268" xr:uid="{B78A2FBA-6277-475F-8C94-16A8F1AA8949}"/>
    <cellStyle name="Nota 7 3 2" xfId="37269" xr:uid="{DBAF5959-BD3F-4974-A35C-D2A3342A2A32}"/>
    <cellStyle name="Nota 7 3 2 2" xfId="37270" xr:uid="{FE9593CF-7DDA-4BFC-9AA0-4C698ECA466A}"/>
    <cellStyle name="Nota 7 3 2 2 2" xfId="37271" xr:uid="{83E3312E-7442-4BF2-95CB-D9BD82E6FD4C}"/>
    <cellStyle name="Nota 7 3 2 2 2 2" xfId="37272" xr:uid="{D955094F-306D-46CF-BE68-25F127691977}"/>
    <cellStyle name="Nota 7 3 2 2 3" xfId="37273" xr:uid="{D61FA490-89F7-491B-8C2D-0E721E12B2BB}"/>
    <cellStyle name="Nota 7 3 2 3" xfId="37274" xr:uid="{6EEE86D9-7A0A-41A5-A57B-113E34C5E1A6}"/>
    <cellStyle name="Nota 7 3 2 3 2" xfId="37275" xr:uid="{D442D439-6BAC-4D71-91D3-797523D9C424}"/>
    <cellStyle name="Nota 7 3 2 4" xfId="37276" xr:uid="{2E930CFA-E455-4DD3-8747-09F9014356BB}"/>
    <cellStyle name="Nota 7 3 2 4 2" xfId="37277" xr:uid="{775166A3-A53B-4BE3-BE56-01F56CEF0464}"/>
    <cellStyle name="Nota 7 3 2 5" xfId="37278" xr:uid="{49824CE3-6E9A-41E6-AAD6-C6B8A88C896B}"/>
    <cellStyle name="Nota 7 3 3" xfId="37279" xr:uid="{2BD961B9-0662-43A3-BFA7-E912162194E8}"/>
    <cellStyle name="Nota 7 3 3 2" xfId="37280" xr:uid="{FBB753BA-5208-4577-B059-D1CA031498C3}"/>
    <cellStyle name="Nota 7 3 3 3" xfId="57423" xr:uid="{42DB2D97-792E-4EAB-AD92-780FFF571912}"/>
    <cellStyle name="Nota 7 3 4" xfId="37281" xr:uid="{DC807C04-A09A-402F-89D5-FB49E946E7F1}"/>
    <cellStyle name="Nota 7 3 4 2" xfId="37282" xr:uid="{D9CCBD49-834A-4372-A21B-B76444D33F26}"/>
    <cellStyle name="Nota 7 3 5" xfId="37283" xr:uid="{FC57F366-7456-4396-A310-83E0703F5B2D}"/>
    <cellStyle name="Nota 7 4" xfId="37284" xr:uid="{E0336069-A1BF-46A5-B550-0166E6D90410}"/>
    <cellStyle name="Nota 7 4 2" xfId="37285" xr:uid="{3F610CA9-02FC-4FA0-9640-61C663545579}"/>
    <cellStyle name="Nota 7 4 2 2" xfId="37286" xr:uid="{A31BF82A-2CE5-4A85-A864-FE4DA0A5EA37}"/>
    <cellStyle name="Nota 7 4 2 2 2" xfId="37287" xr:uid="{0154949A-43DB-454B-B86E-A8BDE7B8B575}"/>
    <cellStyle name="Nota 7 4 2 2 2 2" xfId="37288" xr:uid="{C4AD819B-731E-4B8C-84DD-E2BEF3A7CC49}"/>
    <cellStyle name="Nota 7 4 2 2 3" xfId="37289" xr:uid="{E58CE182-250D-4153-A053-00948B8A7AFA}"/>
    <cellStyle name="Nota 7 4 2 3" xfId="37290" xr:uid="{E46B524D-5004-4A3E-A22E-D31030B35B1B}"/>
    <cellStyle name="Nota 7 4 2 3 2" xfId="37291" xr:uid="{DBFAEEA1-6022-4E3A-838C-4BA251723D79}"/>
    <cellStyle name="Nota 7 4 2 4" xfId="37292" xr:uid="{FA1AEEBA-CC09-420C-85DD-C4EAA1C56ECE}"/>
    <cellStyle name="Nota 7 4 2 4 2" xfId="37293" xr:uid="{A182F54A-0DC9-4F28-ACCA-CA159639774B}"/>
    <cellStyle name="Nota 7 4 2 5" xfId="37294" xr:uid="{7A2B358D-F2CC-4C4A-92A5-DDF0DF82E5D1}"/>
    <cellStyle name="Nota 7 4 3" xfId="37295" xr:uid="{7EFF89EE-ADE0-4A65-9289-1072F449127E}"/>
    <cellStyle name="Nota 7 4 3 2" xfId="37296" xr:uid="{8B0A4C29-E68B-4A7C-B3D9-9AC3BF47EE47}"/>
    <cellStyle name="Nota 7 4 3 3" xfId="57424" xr:uid="{A0CF498B-D5DF-49FA-B5A9-7BAA189970AC}"/>
    <cellStyle name="Nota 7 4 4" xfId="37297" xr:uid="{3CD4D798-6D44-4CAC-B540-A22B30A8FC19}"/>
    <cellStyle name="Nota 7 4 4 2" xfId="37298" xr:uid="{979AB3BC-FE3F-4D5A-A641-E57318372CFB}"/>
    <cellStyle name="Nota 7 4 5" xfId="37299" xr:uid="{6C683072-5BE3-45A7-BAC6-1BC1FCB3D8BE}"/>
    <cellStyle name="Nota 7 5" xfId="37300" xr:uid="{BCF4545B-31C3-44B9-8C68-7A8103CD60B1}"/>
    <cellStyle name="Nota 7 5 2" xfId="37301" xr:uid="{3989DE96-FB68-415C-A0C6-926AF516C8DF}"/>
    <cellStyle name="Nota 7 5 2 2" xfId="37302" xr:uid="{B1E1634C-B63E-4615-B6A2-234AC9F8DD24}"/>
    <cellStyle name="Nota 7 5 2 2 2" xfId="37303" xr:uid="{BC1F537D-AA50-4F3D-AF70-D8F75EBF1C40}"/>
    <cellStyle name="Nota 7 5 2 3" xfId="37304" xr:uid="{24BE4460-1760-487F-9FD7-8FA491D4EFB3}"/>
    <cellStyle name="Nota 7 5 3" xfId="37305" xr:uid="{16385CB8-5C5D-4888-A82A-E9D6268FDE6D}"/>
    <cellStyle name="Nota 7 5 3 2" xfId="37306" xr:uid="{690EC506-1D48-4211-AB03-3E2B1FFF2B5B}"/>
    <cellStyle name="Nota 7 5 4" xfId="37307" xr:uid="{F4D80CB0-FDD9-4A97-955D-54EDB338D61E}"/>
    <cellStyle name="Nota 7 5 4 2" xfId="37308" xr:uid="{BDA8E2C3-CA2F-44BB-B73C-AC03F0A3FA71}"/>
    <cellStyle name="Nota 7 5 5" xfId="37309" xr:uid="{BD2BB07B-2B48-4C6D-B9C9-3AA1BF0F5055}"/>
    <cellStyle name="Nota 7 6" xfId="37310" xr:uid="{326D270C-B19A-487A-B99C-2FFDB0DDEE49}"/>
    <cellStyle name="Nota 7 6 2" xfId="37311" xr:uid="{4244391E-C80B-48B9-925F-A81266032D86}"/>
    <cellStyle name="Nota 7 6 2 2" xfId="37312" xr:uid="{F30254A7-551C-4314-8A6B-477D6BC72190}"/>
    <cellStyle name="Nota 7 6 3" xfId="37313" xr:uid="{13A7B1C1-0228-404E-A1C9-2BF0BB68086A}"/>
    <cellStyle name="Nota 7 6 3 2" xfId="37314" xr:uid="{8A3C345A-5E45-4837-83C4-FFA6F3E958D8}"/>
    <cellStyle name="Nota 7 6 4" xfId="37315" xr:uid="{EB35262A-673C-4685-A9DE-F6C7DC8F2034}"/>
    <cellStyle name="Nota 7 7" xfId="37316" xr:uid="{5FD1C468-A476-4323-BA95-816A90B38FFF}"/>
    <cellStyle name="Nota 7 7 2" xfId="37317" xr:uid="{30C2279B-9ACD-4B1B-80A4-B4CBE4480549}"/>
    <cellStyle name="Nota 7 8" xfId="37318" xr:uid="{1498B244-5C83-4BE9-9E02-9A52D080FC08}"/>
    <cellStyle name="Nota 7 9" xfId="37319" xr:uid="{79DA468E-928C-421A-9554-395E93E60829}"/>
    <cellStyle name="Nota 8" xfId="4155" xr:uid="{D63E66C0-087B-44BD-9BE6-A3E5326E8427}"/>
    <cellStyle name="Nota 8 2" xfId="4156" xr:uid="{F7AE8730-D47D-4057-8B53-BFF986ABEC61}"/>
    <cellStyle name="Nota 8 2 2" xfId="37320" xr:uid="{8EAE9E06-B705-4596-A121-2D892799188F}"/>
    <cellStyle name="Nota 8 2 2 2" xfId="37321" xr:uid="{CB5C5206-4F16-47FB-8B88-7B6FAAAFFDFE}"/>
    <cellStyle name="Nota 8 2 2 2 2" xfId="37322" xr:uid="{DD0DB976-EA5C-4434-831C-24175F55ECC6}"/>
    <cellStyle name="Nota 8 2 2 2 2 2" xfId="37323" xr:uid="{EEC402E7-BDFB-420F-9238-029CCA72082C}"/>
    <cellStyle name="Nota 8 2 2 2 2 2 2" xfId="37324" xr:uid="{A401CB76-3A32-4C56-8DC4-56A21E6FD1D3}"/>
    <cellStyle name="Nota 8 2 2 2 2 3" xfId="37325" xr:uid="{30418655-805A-416F-8FA8-EA35D2B58260}"/>
    <cellStyle name="Nota 8 2 2 2 3" xfId="37326" xr:uid="{F2C14366-DB70-4715-900A-AF58C96973DB}"/>
    <cellStyle name="Nota 8 2 2 2 3 2" xfId="37327" xr:uid="{AEE74CFC-BAA2-4F30-808C-EB2D8F46841F}"/>
    <cellStyle name="Nota 8 2 2 2 4" xfId="37328" xr:uid="{42F68F2E-82C1-4F80-BE37-ACF5C41004A3}"/>
    <cellStyle name="Nota 8 2 2 2 4 2" xfId="37329" xr:uid="{7AD5E140-5D8B-494D-B774-5A6C15BD4420}"/>
    <cellStyle name="Nota 8 2 2 2 5" xfId="37330" xr:uid="{D49AB942-2616-44C3-BAB9-4CBAB77D3A27}"/>
    <cellStyle name="Nota 8 2 2 3" xfId="37331" xr:uid="{EF22A084-4A7B-4BE3-BC37-D69FBD0425FF}"/>
    <cellStyle name="Nota 8 2 2 3 2" xfId="37332" xr:uid="{6E446981-F27A-4DE3-AF1C-4CA89E11438F}"/>
    <cellStyle name="Nota 8 2 2 3 3" xfId="57425" xr:uid="{37F8227C-A471-4D20-90FD-224BE65358D2}"/>
    <cellStyle name="Nota 8 2 2 4" xfId="37333" xr:uid="{E9A62B3D-6995-4BC5-8912-D37AF959D329}"/>
    <cellStyle name="Nota 8 2 2 4 2" xfId="37334" xr:uid="{64987AEC-BB57-4D1B-8994-B9AA60085158}"/>
    <cellStyle name="Nota 8 2 2 5" xfId="37335" xr:uid="{F4F80E95-E254-4CF6-AC76-694A68DBB21A}"/>
    <cellStyle name="Nota 8 2 3" xfId="37336" xr:uid="{E1DF92A3-BF8C-45B5-AAC6-130474BE9271}"/>
    <cellStyle name="Nota 8 2 3 2" xfId="37337" xr:uid="{A3944A09-2BF0-42AE-A26D-5FB0A15526AA}"/>
    <cellStyle name="Nota 8 2 3 2 2" xfId="37338" xr:uid="{48ED2638-8022-4EB7-8171-AA9032691AF2}"/>
    <cellStyle name="Nota 8 2 3 2 3" xfId="57426" xr:uid="{A7EBF571-67B9-4949-A2E6-2AFE2CB0BB3C}"/>
    <cellStyle name="Nota 8 2 3 3" xfId="37339" xr:uid="{209254C1-5C11-4C33-8623-AE0FD09C8070}"/>
    <cellStyle name="Nota 8 2 3 3 2" xfId="37340" xr:uid="{F644D5C3-4380-4103-A3B5-5A80FB2B587E}"/>
    <cellStyle name="Nota 8 2 3 4" xfId="37341" xr:uid="{769B0FB0-1ED1-49D8-BFD7-448DC031DD43}"/>
    <cellStyle name="Nota 8 2 4" xfId="37342" xr:uid="{CE352998-6587-4EDC-BF9F-8C4F9252132B}"/>
    <cellStyle name="Nota 8 2 4 2" xfId="37343" xr:uid="{94D93120-B7B3-4A58-BA27-7C81AD380500}"/>
    <cellStyle name="Nota 8 2 4 2 2" xfId="37344" xr:uid="{13F13F1F-A15A-497C-9502-8EF297F3DEC2}"/>
    <cellStyle name="Nota 8 2 4 2 2 2" xfId="37345" xr:uid="{8434ABDA-BB67-407A-A25A-B3A38F7C909D}"/>
    <cellStyle name="Nota 8 2 4 2 3" xfId="37346" xr:uid="{25FFEA55-753E-4164-B2D3-9C09496E353F}"/>
    <cellStyle name="Nota 8 2 4 3" xfId="37347" xr:uid="{E6335269-4E37-4423-94A6-BA402EB13B18}"/>
    <cellStyle name="Nota 8 2 4 3 2" xfId="37348" xr:uid="{4AE765E8-D7E3-4075-A615-8AAA558EBCA2}"/>
    <cellStyle name="Nota 8 2 4 4" xfId="37349" xr:uid="{CAEA6EE0-6EBB-4D70-A19D-6F68963A417B}"/>
    <cellStyle name="Nota 8 2 4 4 2" xfId="37350" xr:uid="{99BD3FA9-6E0A-4FCA-B124-769FA7FD09C3}"/>
    <cellStyle name="Nota 8 2 4 5" xfId="37351" xr:uid="{EEC9044E-F76C-440E-BF3E-AD0B2D61D886}"/>
    <cellStyle name="Nota 8 2 5" xfId="37352" xr:uid="{A5EC8D54-47DD-4880-AE9B-DD36331BCFBD}"/>
    <cellStyle name="Nota 8 2 5 2" xfId="37353" xr:uid="{4D68B9D1-D865-4A1E-ACA5-53411B1C94F2}"/>
    <cellStyle name="Nota 8 2 5 2 2" xfId="37354" xr:uid="{A75D5B10-A23A-450C-A1C5-4E42F63B693B}"/>
    <cellStyle name="Nota 8 2 5 3" xfId="37355" xr:uid="{FED39F4D-3387-4CF7-BBAE-CAB052164BB4}"/>
    <cellStyle name="Nota 8 2 5 3 2" xfId="37356" xr:uid="{CE8322E4-AF3E-48E5-A79E-6A778ABA47B1}"/>
    <cellStyle name="Nota 8 2 5 4" xfId="37357" xr:uid="{7B6A60C4-8A24-482E-B5F7-D766FEB9B2AC}"/>
    <cellStyle name="Nota 8 2 6" xfId="37358" xr:uid="{B8C60352-20FC-43E1-84AA-67CB3B98E25F}"/>
    <cellStyle name="Nota 8 2 6 2" xfId="37359" xr:uid="{8351D205-5A56-4966-B7EF-B759F17BFE40}"/>
    <cellStyle name="Nota 8 2 7" xfId="37360" xr:uid="{E472C7FD-1C79-433D-919A-449BFBB65769}"/>
    <cellStyle name="Nota 8 2 8" xfId="37361" xr:uid="{7033BF6E-2CC3-41D3-B470-6BD4BC6CA5DD}"/>
    <cellStyle name="Nota 8 3" xfId="37362" xr:uid="{505202D2-53FD-4E9E-8A6E-C3C679861198}"/>
    <cellStyle name="Nota 8 3 2" xfId="37363" xr:uid="{4FF09411-B740-4159-B6D0-673FC0F8FC6C}"/>
    <cellStyle name="Nota 8 3 2 2" xfId="37364" xr:uid="{D0F5F57E-9324-4152-96A7-176005CDABA6}"/>
    <cellStyle name="Nota 8 3 2 2 2" xfId="37365" xr:uid="{C1D744D5-25D2-4390-8B59-45C27D2B32CD}"/>
    <cellStyle name="Nota 8 3 2 2 2 2" xfId="37366" xr:uid="{63EE6E5F-79F9-4BD9-B1B0-25DF14299152}"/>
    <cellStyle name="Nota 8 3 2 2 3" xfId="37367" xr:uid="{BAB5B243-E1E6-4E08-8427-DD6D1D19C645}"/>
    <cellStyle name="Nota 8 3 2 3" xfId="37368" xr:uid="{CB54339B-8E06-4162-A0B2-E5DC4C3D826E}"/>
    <cellStyle name="Nota 8 3 2 3 2" xfId="37369" xr:uid="{2EC14160-9CCB-4EA8-A9AD-787BEDD2213C}"/>
    <cellStyle name="Nota 8 3 2 4" xfId="37370" xr:uid="{6B2F3943-D093-4AF1-82CE-D15A139666CD}"/>
    <cellStyle name="Nota 8 3 2 4 2" xfId="37371" xr:uid="{21B3AFF6-048F-419A-A930-FD2D09BFD3AA}"/>
    <cellStyle name="Nota 8 3 2 5" xfId="37372" xr:uid="{A0BDDF46-2A2C-40E4-813A-FEE24EDC78D0}"/>
    <cellStyle name="Nota 8 3 3" xfId="37373" xr:uid="{F2BA04B9-6249-4DF0-BAAE-08BF5C00FA0D}"/>
    <cellStyle name="Nota 8 3 3 2" xfId="37374" xr:uid="{7451BB00-BE0F-4B46-B2F7-A44FD150B660}"/>
    <cellStyle name="Nota 8 3 3 3" xfId="57427" xr:uid="{E651C7D7-291C-4EFA-A5BD-37AFE8E9A2E3}"/>
    <cellStyle name="Nota 8 3 4" xfId="37375" xr:uid="{DA824EBE-1337-4E3A-9F9A-2F53ABC631CB}"/>
    <cellStyle name="Nota 8 3 4 2" xfId="37376" xr:uid="{40DB2CAA-18B9-4902-9E2B-18EEDF475CFF}"/>
    <cellStyle name="Nota 8 3 5" xfId="37377" xr:uid="{3B3060AD-306A-4F05-8BD5-EB0C93E47AC0}"/>
    <cellStyle name="Nota 8 4" xfId="37378" xr:uid="{FF99A257-3D33-44DC-8E48-9B3151F2C243}"/>
    <cellStyle name="Nota 8 4 2" xfId="37379" xr:uid="{E1170654-A516-4D2A-B31F-5BE494DF0148}"/>
    <cellStyle name="Nota 8 4 2 2" xfId="37380" xr:uid="{850B8777-0E99-42C4-90B2-8FE1BBE57CB9}"/>
    <cellStyle name="Nota 8 4 2 2 2" xfId="37381" xr:uid="{B64BA087-1EA0-4972-B7E6-EB360D02C0C3}"/>
    <cellStyle name="Nota 8 4 2 2 2 2" xfId="37382" xr:uid="{4A8C27EF-2EB9-4498-BD67-34690BA844FA}"/>
    <cellStyle name="Nota 8 4 2 2 3" xfId="37383" xr:uid="{B00F219F-8076-4B5B-B20B-C3830EF1F216}"/>
    <cellStyle name="Nota 8 4 2 3" xfId="37384" xr:uid="{908441EE-BE2D-4E60-B73C-0ACCADD58E2A}"/>
    <cellStyle name="Nota 8 4 2 3 2" xfId="37385" xr:uid="{DB3F5350-C3F1-4692-BFDF-D067A43FB84C}"/>
    <cellStyle name="Nota 8 4 2 4" xfId="37386" xr:uid="{4CCB8881-937B-42AC-B737-2B22D0BFAF00}"/>
    <cellStyle name="Nota 8 4 2 4 2" xfId="37387" xr:uid="{F34E0C07-C658-499F-8547-0C9406874712}"/>
    <cellStyle name="Nota 8 4 2 5" xfId="37388" xr:uid="{F2A614B9-87D5-40E9-8C2B-D67E30418E90}"/>
    <cellStyle name="Nota 8 4 3" xfId="37389" xr:uid="{156408A5-5078-4F91-8D81-AA4AA0E0850A}"/>
    <cellStyle name="Nota 8 4 3 2" xfId="37390" xr:uid="{D0EDD1D6-B4BF-4E03-936B-087E045CF732}"/>
    <cellStyle name="Nota 8 4 3 3" xfId="57428" xr:uid="{58397DDB-CABC-41C9-8247-69DE6913429D}"/>
    <cellStyle name="Nota 8 4 4" xfId="37391" xr:uid="{FA2EB30A-A10B-4B01-AE36-E79CED7F732E}"/>
    <cellStyle name="Nota 8 4 4 2" xfId="37392" xr:uid="{DA5A9F2C-068A-4502-B380-429417AF818E}"/>
    <cellStyle name="Nota 8 4 5" xfId="37393" xr:uid="{0131E452-9350-44FB-9014-6763A9386702}"/>
    <cellStyle name="Nota 8 5" xfId="37394" xr:uid="{B9D05046-A237-4BE3-8B2C-5C168046C39B}"/>
    <cellStyle name="Nota 8 5 2" xfId="37395" xr:uid="{4FACC454-9328-488E-A8DF-4D8E48F94A7D}"/>
    <cellStyle name="Nota 8 5 2 2" xfId="37396" xr:uid="{4F19C805-FE0D-494B-8C82-1B6D2994CA8C}"/>
    <cellStyle name="Nota 8 5 2 2 2" xfId="37397" xr:uid="{59C2236F-FA25-48CD-92C5-70B0DCC75412}"/>
    <cellStyle name="Nota 8 5 2 3" xfId="37398" xr:uid="{B6995F2C-C282-460D-86A3-7C4FDA1BEE1D}"/>
    <cellStyle name="Nota 8 5 3" xfId="37399" xr:uid="{FBC8997B-6477-4A81-88B9-630039516A3D}"/>
    <cellStyle name="Nota 8 5 3 2" xfId="37400" xr:uid="{352CF887-181D-489C-97C9-052C0380B9BC}"/>
    <cellStyle name="Nota 8 5 4" xfId="37401" xr:uid="{C51F0CF9-325F-48E4-B32B-BA340167A6E4}"/>
    <cellStyle name="Nota 8 5 4 2" xfId="37402" xr:uid="{8AE9FE3A-A502-4151-A560-4E801DD5E81B}"/>
    <cellStyle name="Nota 8 5 5" xfId="37403" xr:uid="{CC3DCC2A-950F-424D-8F32-7F63DCF2430D}"/>
    <cellStyle name="Nota 8 6" xfId="37404" xr:uid="{0C9C7263-831C-4CC0-BF87-5A754A75886E}"/>
    <cellStyle name="Nota 8 6 2" xfId="37405" xr:uid="{A9E11E2E-A7A3-41F8-AA70-8BC9A21E9AF0}"/>
    <cellStyle name="Nota 8 6 2 2" xfId="37406" xr:uid="{9124E22A-19CD-4843-B46B-23AF955D7F46}"/>
    <cellStyle name="Nota 8 6 3" xfId="37407" xr:uid="{7EE8363E-4972-4BD6-B684-EEA9BAC83658}"/>
    <cellStyle name="Nota 8 6 3 2" xfId="37408" xr:uid="{D278A83C-F120-45E5-83F9-54D3BDC599A5}"/>
    <cellStyle name="Nota 8 6 4" xfId="37409" xr:uid="{A4BA968C-E2C3-4248-A404-89AFC28AC0B0}"/>
    <cellStyle name="Nota 8 7" xfId="37410" xr:uid="{19AF7F0E-805D-41B6-B551-A4716837A434}"/>
    <cellStyle name="Nota 8 7 2" xfId="37411" xr:uid="{3B66D464-08DA-4E60-BAB4-625A07065063}"/>
    <cellStyle name="Nota 8 8" xfId="37412" xr:uid="{2718510F-89AC-4008-8392-41A9084D40B7}"/>
    <cellStyle name="Nota 8 9" xfId="37413" xr:uid="{90527A92-DB19-40DD-9A10-AEB9CED28E10}"/>
    <cellStyle name="Nota 9" xfId="4157" xr:uid="{9166BC83-BBA8-4C90-BC49-971E01DCE021}"/>
    <cellStyle name="Nota 9 2" xfId="4158" xr:uid="{4AD5F38E-FD33-4F74-ABC9-54492016FDDF}"/>
    <cellStyle name="Nota 9 2 2" xfId="37414" xr:uid="{D0CAB31F-7108-4584-B551-679DA3C19CCE}"/>
    <cellStyle name="Nota 9 2 2 2" xfId="37415" xr:uid="{1829799F-7005-410C-8925-7D7E4AC018C3}"/>
    <cellStyle name="Nota 9 2 2 2 2" xfId="37416" xr:uid="{2D3C9189-FA61-4D02-8BA8-46ED7B16EDF8}"/>
    <cellStyle name="Nota 9 2 2 2 2 2" xfId="37417" xr:uid="{258BDE67-572D-45AE-976F-B743FB654FD6}"/>
    <cellStyle name="Nota 9 2 2 2 2 2 2" xfId="37418" xr:uid="{283361F7-1196-4894-8F65-5ABAD46CF41B}"/>
    <cellStyle name="Nota 9 2 2 2 2 3" xfId="37419" xr:uid="{CF20D266-99D5-4C10-B7D3-54DF2DF7D717}"/>
    <cellStyle name="Nota 9 2 2 2 3" xfId="37420" xr:uid="{F95E4FFB-D9B8-4F7E-B532-CE3BE6ED5585}"/>
    <cellStyle name="Nota 9 2 2 2 3 2" xfId="37421" xr:uid="{74BE1448-9528-46E6-B298-21BF8FE12754}"/>
    <cellStyle name="Nota 9 2 2 2 4" xfId="37422" xr:uid="{022E0C88-F2E4-45D6-95FE-B8245EA8D97A}"/>
    <cellStyle name="Nota 9 2 2 2 4 2" xfId="37423" xr:uid="{F2565458-3E75-4890-BDAB-2D65C9AD7C52}"/>
    <cellStyle name="Nota 9 2 2 2 5" xfId="37424" xr:uid="{15236E6C-6190-409A-90D6-221059C4BE76}"/>
    <cellStyle name="Nota 9 2 2 3" xfId="37425" xr:uid="{9AA4C742-4062-482D-AD8F-BCEB5A8034A8}"/>
    <cellStyle name="Nota 9 2 2 3 2" xfId="37426" xr:uid="{43E626CC-E90E-4648-A561-DA7C8FEBAB46}"/>
    <cellStyle name="Nota 9 2 2 3 3" xfId="57429" xr:uid="{27BAA5FD-151B-40F3-966F-98944B74134B}"/>
    <cellStyle name="Nota 9 2 2 4" xfId="37427" xr:uid="{C2A15CCF-4F89-4AC2-9EFB-9825D9E7F39A}"/>
    <cellStyle name="Nota 9 2 2 4 2" xfId="37428" xr:uid="{DE98D268-11C3-48E6-A728-752555E15C90}"/>
    <cellStyle name="Nota 9 2 2 5" xfId="37429" xr:uid="{054FD673-C67D-4530-B0FF-404B9D184D26}"/>
    <cellStyle name="Nota 9 2 3" xfId="37430" xr:uid="{5D4C55C6-103A-4936-A8E6-A0288B8A2C33}"/>
    <cellStyle name="Nota 9 2 3 2" xfId="37431" xr:uid="{50A98E90-C43A-4E99-9E13-B97C20E542D3}"/>
    <cellStyle name="Nota 9 2 3 2 2" xfId="37432" xr:uid="{71EAD32C-11CA-4216-A18C-FB1A305F55E3}"/>
    <cellStyle name="Nota 9 2 3 2 3" xfId="57430" xr:uid="{37DEE29E-525E-4C39-9E27-3CB0B871EDCD}"/>
    <cellStyle name="Nota 9 2 3 3" xfId="37433" xr:uid="{2D64E5F6-1CE1-42A6-9A43-CD05DAC1E67E}"/>
    <cellStyle name="Nota 9 2 3 3 2" xfId="37434" xr:uid="{9EA78EB7-BB20-41DB-B8CD-7BA1A75F325A}"/>
    <cellStyle name="Nota 9 2 3 4" xfId="37435" xr:uid="{7E6519DF-D2C8-43C4-8031-9F28CB04B86A}"/>
    <cellStyle name="Nota 9 2 4" xfId="37436" xr:uid="{EEC473C4-718A-43ED-883C-361A31860E2E}"/>
    <cellStyle name="Nota 9 2 4 2" xfId="37437" xr:uid="{049A3D6C-DB34-4292-AA99-6F858E434CEF}"/>
    <cellStyle name="Nota 9 2 4 2 2" xfId="37438" xr:uid="{0705DBA2-4BE2-4C71-9FE8-47A9C7CCF879}"/>
    <cellStyle name="Nota 9 2 4 2 2 2" xfId="37439" xr:uid="{4DF97D01-CB8A-4187-ACFD-579C0B933620}"/>
    <cellStyle name="Nota 9 2 4 2 3" xfId="37440" xr:uid="{AAC4A720-E55F-4A65-995E-EC6D7564ECA6}"/>
    <cellStyle name="Nota 9 2 4 3" xfId="37441" xr:uid="{7F685EDF-C093-48AA-B0EE-6CA3FB094CCA}"/>
    <cellStyle name="Nota 9 2 4 3 2" xfId="37442" xr:uid="{7B5E94A2-9204-4550-8C39-2BC526788224}"/>
    <cellStyle name="Nota 9 2 4 4" xfId="37443" xr:uid="{3198FDFE-4910-4DE0-89BF-C1E690C6D6B3}"/>
    <cellStyle name="Nota 9 2 4 4 2" xfId="37444" xr:uid="{CDAAC925-4C48-475E-8DAE-2737E8B6E416}"/>
    <cellStyle name="Nota 9 2 4 5" xfId="37445" xr:uid="{39E47546-DAA1-4283-8A22-6ABCDC990D4F}"/>
    <cellStyle name="Nota 9 2 5" xfId="37446" xr:uid="{7C136423-A459-410D-B8A2-4B82AA257C33}"/>
    <cellStyle name="Nota 9 2 5 2" xfId="37447" xr:uid="{A44A5829-4387-4DF6-B191-9DAB573D4109}"/>
    <cellStyle name="Nota 9 2 5 2 2" xfId="37448" xr:uid="{B34D515F-E5CA-4EF1-B9B5-61F3396F679C}"/>
    <cellStyle name="Nota 9 2 5 3" xfId="37449" xr:uid="{62225FF0-348F-439B-9E51-64DDFF0145E0}"/>
    <cellStyle name="Nota 9 2 5 3 2" xfId="37450" xr:uid="{5EAC6C5B-3C3C-480D-9FD1-30176B57B44C}"/>
    <cellStyle name="Nota 9 2 5 4" xfId="37451" xr:uid="{83424BFB-74C7-42D4-9E66-0EA31185AF27}"/>
    <cellStyle name="Nota 9 2 6" xfId="37452" xr:uid="{E7A615C1-563B-46D4-9CEC-45385C09E6B5}"/>
    <cellStyle name="Nota 9 2 6 2" xfId="37453" xr:uid="{9A516967-7969-4D3F-8C2D-C87CA8FEF553}"/>
    <cellStyle name="Nota 9 2 7" xfId="37454" xr:uid="{DA98FD3E-0688-4AAE-80E6-A3526BB5F657}"/>
    <cellStyle name="Nota 9 2 8" xfId="37455" xr:uid="{77DEBEFC-FABD-48CD-B53A-05BF4EA506DA}"/>
    <cellStyle name="Nota 9 3" xfId="37456" xr:uid="{B7DC8C2E-153B-422F-A4B6-18B020EB9E68}"/>
    <cellStyle name="Nota 9 3 2" xfId="37457" xr:uid="{7349927D-9C21-46B8-B389-DDE93B3F7F0E}"/>
    <cellStyle name="Nota 9 3 2 2" xfId="37458" xr:uid="{924B9FB7-D179-4E93-8865-2D0EF292B114}"/>
    <cellStyle name="Nota 9 3 2 2 2" xfId="37459" xr:uid="{7ECB929B-3744-43D1-BABD-CBE0B9070E04}"/>
    <cellStyle name="Nota 9 3 2 2 2 2" xfId="37460" xr:uid="{103224F9-5F06-4D33-944A-323CEDB5148E}"/>
    <cellStyle name="Nota 9 3 2 2 3" xfId="37461" xr:uid="{24418091-EC07-4CBA-B09A-EA556AA39A57}"/>
    <cellStyle name="Nota 9 3 2 3" xfId="37462" xr:uid="{258A5CB7-DEA1-4549-BCB3-83EF4208596F}"/>
    <cellStyle name="Nota 9 3 2 3 2" xfId="37463" xr:uid="{F87A399B-9D58-4A52-90EF-78A19F0AFFE9}"/>
    <cellStyle name="Nota 9 3 2 4" xfId="37464" xr:uid="{17B8CB4B-2BE1-4684-967C-6E1C0FB495B6}"/>
    <cellStyle name="Nota 9 3 2 4 2" xfId="37465" xr:uid="{DE982E3E-875B-4B51-AF7D-70F1B22184F8}"/>
    <cellStyle name="Nota 9 3 2 5" xfId="37466" xr:uid="{CF0CE1D5-E5AD-40A2-8A8D-1F94C1430B5F}"/>
    <cellStyle name="Nota 9 3 3" xfId="37467" xr:uid="{E23F1DE4-52D8-4684-AA0F-72B33898D6AA}"/>
    <cellStyle name="Nota 9 3 3 2" xfId="37468" xr:uid="{BE5858FA-527E-456D-A805-AAC92D99F4B7}"/>
    <cellStyle name="Nota 9 3 3 3" xfId="57431" xr:uid="{794C8061-E8D3-445C-988A-55EDC88A5E60}"/>
    <cellStyle name="Nota 9 3 4" xfId="37469" xr:uid="{10733BE8-15E0-4070-90EA-B6C9FCA07398}"/>
    <cellStyle name="Nota 9 3 4 2" xfId="37470" xr:uid="{82B9EFDA-5A33-4860-8439-F267259D2813}"/>
    <cellStyle name="Nota 9 3 5" xfId="37471" xr:uid="{5D6566DB-9548-4598-B72F-44F8B813852B}"/>
    <cellStyle name="Nota 9 4" xfId="37472" xr:uid="{C1160987-372C-4CDD-B9B9-09C1A86EAA1F}"/>
    <cellStyle name="Nota 9 4 2" xfId="37473" xr:uid="{583825EF-AFCA-4A28-B517-6FC49C99DBFF}"/>
    <cellStyle name="Nota 9 4 2 2" xfId="37474" xr:uid="{6B1DBC72-85BF-4734-A016-34D9CBF0BC39}"/>
    <cellStyle name="Nota 9 4 2 2 2" xfId="37475" xr:uid="{B4BF2052-D9A0-433B-A2C7-DD174E8CC23A}"/>
    <cellStyle name="Nota 9 4 2 2 2 2" xfId="37476" xr:uid="{36613F7A-8A13-44E2-8B59-761FCE8F9F7E}"/>
    <cellStyle name="Nota 9 4 2 2 3" xfId="37477" xr:uid="{DD6D08C2-26CC-4F6E-9611-2BB0F1455DE6}"/>
    <cellStyle name="Nota 9 4 2 3" xfId="37478" xr:uid="{4231E760-6AC5-4B19-8784-7CEF98295D6E}"/>
    <cellStyle name="Nota 9 4 2 3 2" xfId="37479" xr:uid="{EA455B7F-66CE-46CD-B4DB-8472D8ED83FF}"/>
    <cellStyle name="Nota 9 4 2 4" xfId="37480" xr:uid="{D74B0962-EF31-4B81-B739-7C2DD66C398E}"/>
    <cellStyle name="Nota 9 4 2 4 2" xfId="37481" xr:uid="{70404673-C0B5-4B0E-B415-9199F401C8A8}"/>
    <cellStyle name="Nota 9 4 2 5" xfId="37482" xr:uid="{D652D4D6-A93F-4E75-81F3-BAE9194874C4}"/>
    <cellStyle name="Nota 9 4 3" xfId="37483" xr:uid="{B1BA09D4-84EF-4BE5-824C-EBBA3E20CF08}"/>
    <cellStyle name="Nota 9 4 3 2" xfId="37484" xr:uid="{4FF88830-F505-4851-90A5-B06C3378AE0A}"/>
    <cellStyle name="Nota 9 4 3 3" xfId="57432" xr:uid="{F2B6546C-666D-428C-A3ED-07F2BEE250F5}"/>
    <cellStyle name="Nota 9 4 4" xfId="37485" xr:uid="{0F2D37D2-13E5-4E3C-94DD-BB3017E3C1EC}"/>
    <cellStyle name="Nota 9 4 4 2" xfId="37486" xr:uid="{49D26BA8-40DB-42AF-BC07-F9E1A98D2F1F}"/>
    <cellStyle name="Nota 9 4 5" xfId="37487" xr:uid="{F7B5DCC2-8901-4F15-9B16-DD49F06525C4}"/>
    <cellStyle name="Nota 9 5" xfId="37488" xr:uid="{16754F89-1DDF-4E7D-BC8F-0F32571E128C}"/>
    <cellStyle name="Nota 9 5 2" xfId="37489" xr:uid="{765F1F40-4D01-4193-B676-9F455492C7BE}"/>
    <cellStyle name="Nota 9 5 2 2" xfId="37490" xr:uid="{001BE09D-0393-418C-B225-42FF50D61CE6}"/>
    <cellStyle name="Nota 9 5 2 2 2" xfId="37491" xr:uid="{DCAAC781-49DC-49CC-ACC0-F2EBB86FCC1B}"/>
    <cellStyle name="Nota 9 5 2 3" xfId="37492" xr:uid="{C1A6D2D4-023B-47A6-9636-15102270BFA7}"/>
    <cellStyle name="Nota 9 5 3" xfId="37493" xr:uid="{74BBD220-620F-4901-BA8D-EE3B1D45011F}"/>
    <cellStyle name="Nota 9 5 3 2" xfId="37494" xr:uid="{012B343F-281F-4860-B64D-3A76DCBE0A09}"/>
    <cellStyle name="Nota 9 5 4" xfId="37495" xr:uid="{94C49541-35F1-49B0-A69B-1145B4A3D13A}"/>
    <cellStyle name="Nota 9 5 4 2" xfId="37496" xr:uid="{301ED266-2564-471A-9F05-38003B74F467}"/>
    <cellStyle name="Nota 9 5 5" xfId="37497" xr:uid="{4804B75F-06C8-482A-AE46-47D42C1C1389}"/>
    <cellStyle name="Nota 9 6" xfId="37498" xr:uid="{6E0A9839-925F-4582-9A4B-7CFB9346FD3F}"/>
    <cellStyle name="Nota 9 6 2" xfId="37499" xr:uid="{989FB476-582A-4823-B22C-8EAC3DF2AC10}"/>
    <cellStyle name="Nota 9 6 2 2" xfId="37500" xr:uid="{E4C6B8F7-CFB2-43A9-A946-FEA1090A967D}"/>
    <cellStyle name="Nota 9 6 3" xfId="37501" xr:uid="{C8A50FBD-6DA0-423D-8B78-F7D3C51E8FBE}"/>
    <cellStyle name="Nota 9 6 3 2" xfId="37502" xr:uid="{E8D9425F-F7A7-4E65-A41D-B8B8BBAF070B}"/>
    <cellStyle name="Nota 9 6 4" xfId="37503" xr:uid="{F0E837AB-3E4E-4DB9-90C5-0748632B6B97}"/>
    <cellStyle name="Nota 9 7" xfId="37504" xr:uid="{2FA39680-D434-429A-903A-7719286723C7}"/>
    <cellStyle name="Nota 9 7 2" xfId="37505" xr:uid="{C1515778-ABE2-4796-B1FE-0291032F5A67}"/>
    <cellStyle name="Nota 9 8" xfId="37506" xr:uid="{1149CC0B-81C1-4F0E-81F9-B23EA5B6C974}"/>
    <cellStyle name="Nota 9 9" xfId="37507" xr:uid="{50124379-0A84-4E23-BFA8-1365BF99E42A}"/>
    <cellStyle name="Note" xfId="221" builtinId="10" customBuiltin="1"/>
    <cellStyle name="Note 10" xfId="4159" xr:uid="{9F42806C-965E-4B25-B658-AC1D62780BB7}"/>
    <cellStyle name="Note 10 2" xfId="37508" xr:uid="{432C3DA4-6F02-4804-8A02-E94DDA9E75E6}"/>
    <cellStyle name="Note 10 2 2" xfId="37509" xr:uid="{9DC701CB-84B2-4706-A630-0DC06F347675}"/>
    <cellStyle name="Note 10 2 2 2" xfId="37510" xr:uid="{81415930-B273-444E-ACA5-74CF12298369}"/>
    <cellStyle name="Note 10 2 2 2 2" xfId="37511" xr:uid="{9414F10E-3C0E-4C14-9B6A-55F24DFB6D0E}"/>
    <cellStyle name="Note 10 2 2 2 2 2" xfId="37512" xr:uid="{13FDFDE1-7CB3-4F5B-BA3E-F85A41DD2477}"/>
    <cellStyle name="Note 10 2 2 2 3" xfId="37513" xr:uid="{CB8A63A6-26CB-4CA0-87BA-154BC6ECFF04}"/>
    <cellStyle name="Note 10 2 2 3" xfId="37514" xr:uid="{B74DA437-83E5-423B-AB95-4E5A8CF04121}"/>
    <cellStyle name="Note 10 2 2 3 2" xfId="37515" xr:uid="{2D915E66-635E-4E51-B8F9-8EF573DBD0EF}"/>
    <cellStyle name="Note 10 2 2 4" xfId="37516" xr:uid="{8E739BFE-01C2-4B9F-9B75-FAF690AC622B}"/>
    <cellStyle name="Note 10 2 2 4 2" xfId="37517" xr:uid="{8E89275F-EFB0-4C8E-A139-F963B0435BB2}"/>
    <cellStyle name="Note 10 2 2 5" xfId="37518" xr:uid="{DC53EB05-038A-4B70-9B53-71EB6508EB88}"/>
    <cellStyle name="Note 10 2 3" xfId="37519" xr:uid="{007C6D28-1102-4556-A4B3-965D6F2432ED}"/>
    <cellStyle name="Note 10 2 3 2" xfId="37520" xr:uid="{BCE4333B-076D-48A2-8A5E-D3B8EF490807}"/>
    <cellStyle name="Note 10 2 3 3" xfId="57433" xr:uid="{6E587F97-A5E6-46E7-9289-DC66654DFD3D}"/>
    <cellStyle name="Note 10 2 4" xfId="37521" xr:uid="{0E9C4B31-E535-4451-8C9C-4E3BE44744D3}"/>
    <cellStyle name="Note 10 2 4 2" xfId="37522" xr:uid="{0F5CECD7-A2E0-443A-BA59-9C691A620A4E}"/>
    <cellStyle name="Note 10 2 5" xfId="37523" xr:uid="{BE2D3773-40D0-4B57-82FD-F63B16E3D4A7}"/>
    <cellStyle name="Note 10 3" xfId="37524" xr:uid="{5D48414F-92FB-47BA-9ED7-817956C591BB}"/>
    <cellStyle name="Note 10 3 2" xfId="37525" xr:uid="{E02E60F8-9FB7-4538-A7CF-0871F2F8C9E6}"/>
    <cellStyle name="Note 10 3 2 2" xfId="37526" xr:uid="{915B1981-A19D-4B51-B1FE-059E6DEA2A32}"/>
    <cellStyle name="Note 10 3 2 3" xfId="57434" xr:uid="{1F4AFB48-7883-4800-B2BD-D9A0D4AF4B83}"/>
    <cellStyle name="Note 10 3 3" xfId="37527" xr:uid="{28ACD2E1-C3C3-4574-BDEA-AE7FC3D2CA18}"/>
    <cellStyle name="Note 10 3 3 2" xfId="37528" xr:uid="{CF107F95-1C3E-43BA-9D0E-38D260DEE1FD}"/>
    <cellStyle name="Note 10 3 4" xfId="37529" xr:uid="{1473CD2A-ABD8-4EAF-9732-D50938A80CA4}"/>
    <cellStyle name="Note 10 4" xfId="37530" xr:uid="{C38AA594-0770-46DC-9A8E-9579533F56A7}"/>
    <cellStyle name="Note 10 4 2" xfId="37531" xr:uid="{F953F1FE-1EBD-4E44-8AF9-925DEB542344}"/>
    <cellStyle name="Note 10 4 2 2" xfId="37532" xr:uid="{79D40323-0394-4808-9496-77F036B75692}"/>
    <cellStyle name="Note 10 4 2 2 2" xfId="37533" xr:uid="{6549BC8D-7E44-4AFC-BC5A-68EDA0F5E703}"/>
    <cellStyle name="Note 10 4 2 3" xfId="37534" xr:uid="{8A22EBC2-1161-4919-93FE-ED058F9D3FB4}"/>
    <cellStyle name="Note 10 4 3" xfId="37535" xr:uid="{BFD17DD9-0A4B-4C82-B958-7E321BEEB27F}"/>
    <cellStyle name="Note 10 4 3 2" xfId="37536" xr:uid="{F28B7294-C1F6-44D5-B80E-D415A801CE38}"/>
    <cellStyle name="Note 10 4 4" xfId="37537" xr:uid="{C9CE1B4C-769A-4BCF-B2ED-530E86AD1BD3}"/>
    <cellStyle name="Note 10 4 4 2" xfId="37538" xr:uid="{CA583B1C-CECF-4A5A-910A-71C34C941483}"/>
    <cellStyle name="Note 10 4 5" xfId="37539" xr:uid="{B9CA8747-BB23-4655-9FC6-7928277759E5}"/>
    <cellStyle name="Note 10 5" xfId="37540" xr:uid="{864DE5F5-4BD3-4167-B7E0-49A1C752A36E}"/>
    <cellStyle name="Note 10 5 2" xfId="37541" xr:uid="{4FAC0A84-BA22-4389-8767-3CE52FA72E77}"/>
    <cellStyle name="Note 10 5 2 2" xfId="37542" xr:uid="{54110154-AB5B-4656-BF2F-04881D0DC0B7}"/>
    <cellStyle name="Note 10 5 3" xfId="37543" xr:uid="{DA0F14AF-5C98-48E0-8AB3-5E63B8ABA985}"/>
    <cellStyle name="Note 10 5 3 2" xfId="37544" xr:uid="{AA1F74D0-6D0A-4D55-B25A-11232F3E851A}"/>
    <cellStyle name="Note 10 5 4" xfId="37545" xr:uid="{7B22F82E-74D1-410F-8200-4B7352B35886}"/>
    <cellStyle name="Note 10 6" xfId="37546" xr:uid="{77594FEA-5F94-4CAF-850F-1CDA6A1C0A12}"/>
    <cellStyle name="Note 10 6 2" xfId="37547" xr:uid="{6243BF76-B9DF-4130-8C74-C7FA19CAACED}"/>
    <cellStyle name="Note 10 7" xfId="37548" xr:uid="{4298A25B-1174-466E-8CA2-0127935CDFFF}"/>
    <cellStyle name="Note 10 8" xfId="37549" xr:uid="{420F02AA-6BBC-439F-8C5F-7722C8EE130B}"/>
    <cellStyle name="Note 11" xfId="4160" xr:uid="{1B00A6CE-252D-4276-A513-F07464F1420F}"/>
    <cellStyle name="Note 11 2" xfId="37550" xr:uid="{533D9F22-2896-4A50-8398-526E4691AEF8}"/>
    <cellStyle name="Note 11 2 2" xfId="37551" xr:uid="{0B9B2462-D704-4B42-8019-3AAECFD5FCF9}"/>
    <cellStyle name="Note 11 2 2 2" xfId="37552" xr:uid="{F25F0D40-BFA3-4779-BC3F-6E2B8D467469}"/>
    <cellStyle name="Note 11 2 2 2 2" xfId="37553" xr:uid="{0FB703B4-0C73-4E20-8FAE-CB437D2E2214}"/>
    <cellStyle name="Note 11 2 2 2 2 2" xfId="37554" xr:uid="{CFFBDE96-FED1-4B5B-B8A4-64571B097E73}"/>
    <cellStyle name="Note 11 2 2 2 3" xfId="37555" xr:uid="{CB97BE50-D143-4F49-BB29-C0C820F92C36}"/>
    <cellStyle name="Note 11 2 2 3" xfId="37556" xr:uid="{1A07B940-196B-4E92-B2C3-D1CE480058A5}"/>
    <cellStyle name="Note 11 2 2 3 2" xfId="37557" xr:uid="{0BA147AE-0378-4D6A-8ABB-4240DD5EC720}"/>
    <cellStyle name="Note 11 2 2 4" xfId="37558" xr:uid="{66384E41-8547-4165-B036-842C0EE87E02}"/>
    <cellStyle name="Note 11 2 2 4 2" xfId="37559" xr:uid="{AFEDE552-9E67-487A-908D-E89074963C2A}"/>
    <cellStyle name="Note 11 2 2 5" xfId="37560" xr:uid="{0933D063-CA16-4697-9473-AB5897CE0472}"/>
    <cellStyle name="Note 11 2 3" xfId="37561" xr:uid="{6630F645-5D36-4C73-9CA0-498735B3F17F}"/>
    <cellStyle name="Note 11 2 3 2" xfId="37562" xr:uid="{C5EBD097-AEE0-46C7-B29F-29E986FCEBFB}"/>
    <cellStyle name="Note 11 2 3 3" xfId="57435" xr:uid="{5F8BA440-74F6-4504-9CAF-56EAE93C5BB6}"/>
    <cellStyle name="Note 11 2 4" xfId="37563" xr:uid="{1A419905-D8DB-4471-8AA7-2537B78939F8}"/>
    <cellStyle name="Note 11 2 4 2" xfId="37564" xr:uid="{82E79BD1-07DD-44AA-A545-032F2D0CABCF}"/>
    <cellStyle name="Note 11 2 5" xfId="37565" xr:uid="{83082AD6-DE47-4D8C-82EC-91C2AC4022ED}"/>
    <cellStyle name="Note 11 3" xfId="37566" xr:uid="{32AB8C0B-DBF9-43EF-8977-E31551275B9D}"/>
    <cellStyle name="Note 11 3 2" xfId="37567" xr:uid="{4394BD06-8124-49C3-93EE-8C4134B3A4A3}"/>
    <cellStyle name="Note 11 3 2 2" xfId="37568" xr:uid="{50219C93-2414-4D70-8512-C80276399C10}"/>
    <cellStyle name="Note 11 3 2 3" xfId="57436" xr:uid="{7616737E-9C61-4FBD-9556-2287BF9D791E}"/>
    <cellStyle name="Note 11 3 3" xfId="37569" xr:uid="{4D760158-5BD3-4029-B1AB-F2879E0E1F11}"/>
    <cellStyle name="Note 11 3 3 2" xfId="37570" xr:uid="{D7612CA8-B386-4191-841F-5B910D1611F1}"/>
    <cellStyle name="Note 11 3 4" xfId="37571" xr:uid="{71C561A3-7DEA-43A7-84DD-E77FAAFDAFAB}"/>
    <cellStyle name="Note 11 4" xfId="37572" xr:uid="{58C165DF-F2F2-4953-BBF0-159823CC8EBC}"/>
    <cellStyle name="Note 11 4 2" xfId="37573" xr:uid="{DA3B5B15-2901-4840-96BD-E889290029F6}"/>
    <cellStyle name="Note 11 4 2 2" xfId="37574" xr:uid="{DF698F82-5FA9-474F-8233-5B0DD5438E27}"/>
    <cellStyle name="Note 11 4 2 2 2" xfId="37575" xr:uid="{05798ECB-EC9B-411D-A5A3-5D18DB6B37A6}"/>
    <cellStyle name="Note 11 4 2 3" xfId="37576" xr:uid="{C88B913A-5A98-403B-B26A-F7CF1C09339D}"/>
    <cellStyle name="Note 11 4 3" xfId="37577" xr:uid="{10DB9898-F789-4003-BCBB-7B9CF1F643DC}"/>
    <cellStyle name="Note 11 4 3 2" xfId="37578" xr:uid="{29E044B2-5803-488A-8BD7-CD5653C3C866}"/>
    <cellStyle name="Note 11 4 4" xfId="37579" xr:uid="{8D677E83-1ACA-49B4-8AB2-7C289DB68711}"/>
    <cellStyle name="Note 11 4 4 2" xfId="37580" xr:uid="{CCB62F87-9B68-447B-B0BE-0B42B19A759D}"/>
    <cellStyle name="Note 11 4 5" xfId="37581" xr:uid="{C5D7FE4C-5974-498A-BD0A-2CD55BF37781}"/>
    <cellStyle name="Note 11 5" xfId="37582" xr:uid="{822BB9EB-686A-492B-AFCD-5D2805DE4A6D}"/>
    <cellStyle name="Note 11 5 2" xfId="37583" xr:uid="{7A348C30-0DE6-4E2C-92AF-7D9F78C9BCE9}"/>
    <cellStyle name="Note 11 5 2 2" xfId="37584" xr:uid="{5E5AADBD-AFF1-42BC-956D-B19736B70417}"/>
    <cellStyle name="Note 11 5 3" xfId="37585" xr:uid="{B46CA832-1AD9-46C9-AEA8-2930761C71DD}"/>
    <cellStyle name="Note 11 5 3 2" xfId="37586" xr:uid="{7C69684C-2AF8-4BBF-89EC-60514DAE44C5}"/>
    <cellStyle name="Note 11 5 4" xfId="37587" xr:uid="{E8E93190-8412-465B-B349-050041BB8C14}"/>
    <cellStyle name="Note 11 6" xfId="37588" xr:uid="{4C73A0BF-E169-4C0C-B536-5E95A61116AC}"/>
    <cellStyle name="Note 11 6 2" xfId="37589" xr:uid="{303AA9A0-5FC3-4B71-B7F3-748052CC6DC3}"/>
    <cellStyle name="Note 11 7" xfId="37590" xr:uid="{C3F74983-5359-4E42-B85F-105AB21DE669}"/>
    <cellStyle name="Note 11 8" xfId="37591" xr:uid="{8B59F58C-0FB9-4E46-938B-DB19634B4292}"/>
    <cellStyle name="Note 12" xfId="4161" xr:uid="{663C1D96-0C72-4015-B17F-6842F0264805}"/>
    <cellStyle name="Note 12 2" xfId="37592" xr:uid="{112DEEB0-399A-4B01-BCAB-B4ACB0494389}"/>
    <cellStyle name="Note 12 2 2" xfId="37593" xr:uid="{91C386AC-A8A8-4858-AF49-4D559D528B55}"/>
    <cellStyle name="Note 12 2 2 2" xfId="37594" xr:uid="{82C74CD5-E1FB-474E-9B86-93AF6EB72EE1}"/>
    <cellStyle name="Note 12 2 2 2 2" xfId="37595" xr:uid="{29FA03AC-A165-4A3A-AE4E-9E56713C6485}"/>
    <cellStyle name="Note 12 2 2 2 2 2" xfId="37596" xr:uid="{F38DA01C-A6A9-4C80-A49E-2A85EB02D477}"/>
    <cellStyle name="Note 12 2 2 2 3" xfId="37597" xr:uid="{B694547E-86CD-4825-BCE5-76CF35A601A5}"/>
    <cellStyle name="Note 12 2 2 3" xfId="37598" xr:uid="{838D7E4C-B47F-415B-86A1-C924CC2A367E}"/>
    <cellStyle name="Note 12 2 2 3 2" xfId="37599" xr:uid="{5C9E2D30-6989-4B3F-9E2B-B42D447CDB42}"/>
    <cellStyle name="Note 12 2 2 4" xfId="37600" xr:uid="{5FF29263-1527-4493-94E1-54EFA63C5B00}"/>
    <cellStyle name="Note 12 2 2 4 2" xfId="37601" xr:uid="{BFA90095-52B8-4874-96D0-686A2719F801}"/>
    <cellStyle name="Note 12 2 2 5" xfId="37602" xr:uid="{99B0EC7A-C84D-446F-A340-EA1900F6776C}"/>
    <cellStyle name="Note 12 2 3" xfId="37603" xr:uid="{AF1FED7F-956C-49AA-B70A-7682489B693C}"/>
    <cellStyle name="Note 12 2 3 2" xfId="37604" xr:uid="{A657AC27-81A2-436B-A14D-6B5CD27BA131}"/>
    <cellStyle name="Note 12 2 3 3" xfId="57437" xr:uid="{A3B2DAA3-AD54-4427-8E67-66011016672E}"/>
    <cellStyle name="Note 12 2 4" xfId="37605" xr:uid="{4872C6D9-D54E-40C5-AC1B-2A224530ACA7}"/>
    <cellStyle name="Note 12 2 4 2" xfId="37606" xr:uid="{B9432869-C6BB-41F7-942F-D2F274CF7B7C}"/>
    <cellStyle name="Note 12 2 5" xfId="37607" xr:uid="{9DE5A459-0BA0-4611-96CC-C43708BBC6F3}"/>
    <cellStyle name="Note 12 3" xfId="37608" xr:uid="{2EFCD912-0366-44E7-8CBB-BA714ACE93ED}"/>
    <cellStyle name="Note 12 3 2" xfId="37609" xr:uid="{0BC42DAA-8F03-4FB7-AB64-E945C14C4F4E}"/>
    <cellStyle name="Note 12 3 2 2" xfId="37610" xr:uid="{E4418E72-5935-42E0-B0F6-AB7DB560354D}"/>
    <cellStyle name="Note 12 3 2 3" xfId="57438" xr:uid="{7E028C33-DD6D-4B13-A5A0-7FEE0D93475E}"/>
    <cellStyle name="Note 12 3 3" xfId="37611" xr:uid="{47ECD342-F67B-4DD1-8000-1B2E0D7A2E8C}"/>
    <cellStyle name="Note 12 3 3 2" xfId="37612" xr:uid="{2AE37EA7-E13E-4200-A37F-D6A61ABAF030}"/>
    <cellStyle name="Note 12 3 4" xfId="37613" xr:uid="{B6D32B4D-6798-4A8A-87EC-5F6201D9BCDC}"/>
    <cellStyle name="Note 12 4" xfId="37614" xr:uid="{863AA5A9-C34C-473F-B496-E7329ADEF093}"/>
    <cellStyle name="Note 12 4 2" xfId="37615" xr:uid="{39AD1F4C-D691-4114-AA9F-73E6058D5FDE}"/>
    <cellStyle name="Note 12 4 2 2" xfId="37616" xr:uid="{84AB636E-5AED-406F-896D-BFBF09170AE3}"/>
    <cellStyle name="Note 12 4 2 2 2" xfId="37617" xr:uid="{0B2D9271-65C7-4C6D-B2D6-F5A6B64B35FB}"/>
    <cellStyle name="Note 12 4 2 3" xfId="37618" xr:uid="{5B434C2E-4C4C-4918-9EC4-48491B774EBA}"/>
    <cellStyle name="Note 12 4 3" xfId="37619" xr:uid="{349B31F2-2D9A-498D-89FD-9C0D143C59E3}"/>
    <cellStyle name="Note 12 4 3 2" xfId="37620" xr:uid="{556BA69E-5B44-47F4-B079-6ABD5B74FC63}"/>
    <cellStyle name="Note 12 4 4" xfId="37621" xr:uid="{00630716-7A73-4144-94FC-CAA33FCF6DD0}"/>
    <cellStyle name="Note 12 4 4 2" xfId="37622" xr:uid="{6F5DBCBF-5F7D-40B0-A561-A35AE6056F4F}"/>
    <cellStyle name="Note 12 4 5" xfId="37623" xr:uid="{86126D75-66BC-4CFA-A28A-7BFC3D257F6A}"/>
    <cellStyle name="Note 12 5" xfId="37624" xr:uid="{477F4CE2-1B5B-4189-B58E-3577639CA198}"/>
    <cellStyle name="Note 12 5 2" xfId="37625" xr:uid="{C2A3AD0A-C827-490A-97F4-90386087A7A5}"/>
    <cellStyle name="Note 12 5 2 2" xfId="37626" xr:uid="{820145AC-0A61-4E47-9835-AAF04B7A0CC0}"/>
    <cellStyle name="Note 12 5 3" xfId="37627" xr:uid="{C559EB3B-4880-4AA7-8DD5-888B5EBDCA17}"/>
    <cellStyle name="Note 12 5 3 2" xfId="37628" xr:uid="{85DDB2C6-2EAA-4242-BA4E-56E6930AEA29}"/>
    <cellStyle name="Note 12 5 4" xfId="37629" xr:uid="{B6CC72A6-B968-45F7-BF47-348FE5002793}"/>
    <cellStyle name="Note 12 6" xfId="37630" xr:uid="{199713DF-2ED9-4CF6-9134-6E6BF45E60A2}"/>
    <cellStyle name="Note 12 6 2" xfId="37631" xr:uid="{14EE8A95-F52D-464D-AAEE-AF022272D238}"/>
    <cellStyle name="Note 12 7" xfId="37632" xr:uid="{8C236D53-256C-4B03-BA46-21D567DD0361}"/>
    <cellStyle name="Note 12 8" xfId="37633" xr:uid="{BBC4B715-4E16-47FC-8780-CBB03F6490F1}"/>
    <cellStyle name="Note 13" xfId="4162" xr:uid="{00265832-5BA9-41B0-826E-72BE4366AC63}"/>
    <cellStyle name="Note 13 2" xfId="37634" xr:uid="{0F800A96-9771-4B28-B281-9FD2D94A44A6}"/>
    <cellStyle name="Note 13 2 2" xfId="37635" xr:uid="{3C7222F7-C065-461C-9BD1-7B6B0EB50EDE}"/>
    <cellStyle name="Note 13 2 2 2" xfId="37636" xr:uid="{D2625B28-1978-4C85-B50C-BFAEC8B8ADB7}"/>
    <cellStyle name="Note 13 2 2 2 2" xfId="37637" xr:uid="{8A84AFF0-2F20-4C03-B55C-453CF2E881DC}"/>
    <cellStyle name="Note 13 2 2 2 2 2" xfId="37638" xr:uid="{814A1CCE-F667-4C49-A771-1617C845BEED}"/>
    <cellStyle name="Note 13 2 2 2 3" xfId="37639" xr:uid="{3D901279-A33A-4568-A381-0B76EF556728}"/>
    <cellStyle name="Note 13 2 2 3" xfId="37640" xr:uid="{E5A6C840-D19E-426C-918F-EE34AB241F09}"/>
    <cellStyle name="Note 13 2 2 3 2" xfId="37641" xr:uid="{2A9AEB91-29F2-4887-9310-177CDAFA110E}"/>
    <cellStyle name="Note 13 2 2 4" xfId="37642" xr:uid="{969F3B90-DE00-4864-A4C0-0B1AD8E15C9D}"/>
    <cellStyle name="Note 13 2 2 4 2" xfId="37643" xr:uid="{A07666A0-75FD-447A-8A4B-8EFAC1DC9577}"/>
    <cellStyle name="Note 13 2 2 5" xfId="37644" xr:uid="{0225C07E-6C75-46E8-A3FA-F05551533E7E}"/>
    <cellStyle name="Note 13 2 3" xfId="37645" xr:uid="{CBAB1562-BFC9-4F54-872E-CF87C8CB2E58}"/>
    <cellStyle name="Note 13 2 3 2" xfId="37646" xr:uid="{FB9BFAD7-6B04-44F8-BF5A-25B63153D0DF}"/>
    <cellStyle name="Note 13 2 3 3" xfId="57439" xr:uid="{D9B050A8-BFCC-4AE5-8177-FC599C0F9F3E}"/>
    <cellStyle name="Note 13 2 4" xfId="37647" xr:uid="{E77EA5D4-60FC-4DC8-BEEB-A7E7F71D9307}"/>
    <cellStyle name="Note 13 2 4 2" xfId="37648" xr:uid="{48906C14-A67D-4979-BFD6-7830CA51C56F}"/>
    <cellStyle name="Note 13 2 5" xfId="37649" xr:uid="{E8156328-23A9-41F1-B2C3-2953778D7F43}"/>
    <cellStyle name="Note 13 3" xfId="37650" xr:uid="{197F3C0B-D6B3-4A82-95B6-D962718DED1E}"/>
    <cellStyle name="Note 13 3 2" xfId="37651" xr:uid="{81B1EC62-D999-4915-A920-91E0CCB4802D}"/>
    <cellStyle name="Note 13 3 2 2" xfId="37652" xr:uid="{72986BFA-2243-4577-8DDA-813E2CC01E23}"/>
    <cellStyle name="Note 13 3 2 3" xfId="57440" xr:uid="{D0682716-612A-47B8-8F82-44BAF60F774D}"/>
    <cellStyle name="Note 13 3 3" xfId="37653" xr:uid="{43626EAB-75A8-4DCA-9E79-D768FE5A640D}"/>
    <cellStyle name="Note 13 3 3 2" xfId="37654" xr:uid="{EBC2532A-3136-45BA-9F56-D211A8137E8D}"/>
    <cellStyle name="Note 13 3 4" xfId="37655" xr:uid="{A8A6F523-214D-4938-B06A-2C44B9DB1AA9}"/>
    <cellStyle name="Note 13 4" xfId="37656" xr:uid="{8CE43A06-FEC2-45CF-8C5D-4875CA7C0522}"/>
    <cellStyle name="Note 13 4 2" xfId="37657" xr:uid="{51794B1A-FA9D-4ED2-A0FC-DBE118AADE6A}"/>
    <cellStyle name="Note 13 4 2 2" xfId="37658" xr:uid="{24E79A3E-B5FA-4CDC-A3D3-67646B2D60D8}"/>
    <cellStyle name="Note 13 4 2 2 2" xfId="37659" xr:uid="{49815E0E-F206-4D6A-A474-4FFFA4CBA038}"/>
    <cellStyle name="Note 13 4 2 3" xfId="37660" xr:uid="{37BC4143-9C45-4021-B8B4-59955C01F2F9}"/>
    <cellStyle name="Note 13 4 3" xfId="37661" xr:uid="{313C49E3-F857-4513-B5B8-3C3912798EBF}"/>
    <cellStyle name="Note 13 4 3 2" xfId="37662" xr:uid="{80BDC145-664A-43AE-9222-8C02EE393ABC}"/>
    <cellStyle name="Note 13 4 4" xfId="37663" xr:uid="{C46128B8-ADBF-43DC-8084-0DC261918B91}"/>
    <cellStyle name="Note 13 4 4 2" xfId="37664" xr:uid="{C035A488-4DF1-49B5-B331-33ABFCD9D56C}"/>
    <cellStyle name="Note 13 4 5" xfId="37665" xr:uid="{2EE2605D-B725-49C4-B640-23053BABD62C}"/>
    <cellStyle name="Note 13 5" xfId="37666" xr:uid="{9AC015B7-ABDD-4CC2-BA04-0B6B57BE2B81}"/>
    <cellStyle name="Note 13 5 2" xfId="37667" xr:uid="{8E7F10A2-DC60-4E50-9EF9-0F4A3F04C81A}"/>
    <cellStyle name="Note 13 5 2 2" xfId="37668" xr:uid="{5581AFCA-D08C-4DDD-A2EB-0F4094031B42}"/>
    <cellStyle name="Note 13 5 3" xfId="37669" xr:uid="{BB312848-9E1C-4544-BC38-22C2CFE1FEE3}"/>
    <cellStyle name="Note 13 5 3 2" xfId="37670" xr:uid="{95F2B48D-57C9-46A1-A578-B8C9F04DE95E}"/>
    <cellStyle name="Note 13 5 4" xfId="37671" xr:uid="{6A49B6D5-0656-49B1-BE97-4D38CA7041C5}"/>
    <cellStyle name="Note 13 6" xfId="37672" xr:uid="{777A6EC4-D70C-4956-AE72-BB3F3889C559}"/>
    <cellStyle name="Note 13 6 2" xfId="37673" xr:uid="{A7B77882-6EC9-4E81-937E-F22A5B1C16D2}"/>
    <cellStyle name="Note 13 7" xfId="37674" xr:uid="{3E746124-2F4A-42C7-9E93-845052BA6A2F}"/>
    <cellStyle name="Note 13 8" xfId="37675" xr:uid="{CC97209F-1242-4EDF-A3EB-44D06F0D8E0E}"/>
    <cellStyle name="Note 14" xfId="4163" xr:uid="{B62D90AD-E469-4A26-9ABF-61CB908AB268}"/>
    <cellStyle name="Note 14 2" xfId="37676" xr:uid="{0D6CD0D4-C68A-41AA-8E99-067CC4FB829C}"/>
    <cellStyle name="Note 14 2 2" xfId="37677" xr:uid="{42A95D0B-DF25-4E9D-93C3-A080570818FE}"/>
    <cellStyle name="Note 14 2 2 2" xfId="37678" xr:uid="{53C7988C-C65A-409B-B356-DFA43B3B4430}"/>
    <cellStyle name="Note 14 2 2 2 2" xfId="37679" xr:uid="{FF3914A2-61DE-46AB-9FB5-2212998DE5A5}"/>
    <cellStyle name="Note 14 2 2 2 2 2" xfId="37680" xr:uid="{08D075DA-5FCB-468B-B260-52BC3189655C}"/>
    <cellStyle name="Note 14 2 2 2 3" xfId="37681" xr:uid="{2AEE637B-8123-478B-9CF4-D56BD75CB6E9}"/>
    <cellStyle name="Note 14 2 2 3" xfId="37682" xr:uid="{99319E41-0FAC-4A7F-930A-A969C8480745}"/>
    <cellStyle name="Note 14 2 2 3 2" xfId="37683" xr:uid="{06175A34-E74A-4A7A-983F-15783A70761D}"/>
    <cellStyle name="Note 14 2 2 4" xfId="37684" xr:uid="{61237223-1EE1-4971-9D5B-8AA37B0A590D}"/>
    <cellStyle name="Note 14 2 2 4 2" xfId="37685" xr:uid="{7A135A9D-431D-4EB4-B754-C68539B74FC8}"/>
    <cellStyle name="Note 14 2 2 5" xfId="37686" xr:uid="{0F9B2AAB-4C1F-4497-AC0C-17C29A366128}"/>
    <cellStyle name="Note 14 2 3" xfId="37687" xr:uid="{C610BE84-73A0-452D-BD5E-C9CE4138CCAF}"/>
    <cellStyle name="Note 14 2 3 2" xfId="37688" xr:uid="{779F7483-DF4B-4FB9-BCBA-D36B2013C670}"/>
    <cellStyle name="Note 14 2 3 3" xfId="57441" xr:uid="{F1903E37-FFE6-4BEC-9985-D5DF3EBB5C26}"/>
    <cellStyle name="Note 14 2 4" xfId="37689" xr:uid="{50B6117A-518F-4423-AD26-24D798FE40A2}"/>
    <cellStyle name="Note 14 2 4 2" xfId="37690" xr:uid="{9B9DF8BA-8E92-471F-910D-909A6CCF0069}"/>
    <cellStyle name="Note 14 2 5" xfId="37691" xr:uid="{3A57E1F1-D0EB-4A04-B013-EAF4460B9027}"/>
    <cellStyle name="Note 14 3" xfId="37692" xr:uid="{938D2BB9-852E-45A9-9900-E708B82D74B8}"/>
    <cellStyle name="Note 14 3 2" xfId="37693" xr:uid="{28656E66-CB34-4FD8-B892-8A484BA59034}"/>
    <cellStyle name="Note 14 3 2 2" xfId="37694" xr:uid="{5E0F8953-6771-4CAE-8AE5-D0BB01FE7A5A}"/>
    <cellStyle name="Note 14 3 2 3" xfId="57442" xr:uid="{F0735073-96E6-443E-B80B-83633F16C162}"/>
    <cellStyle name="Note 14 3 3" xfId="37695" xr:uid="{E4E27D00-63A0-498C-91E5-A33335A00723}"/>
    <cellStyle name="Note 14 3 3 2" xfId="37696" xr:uid="{2BA3036B-2714-4580-9013-2EF8EAABE798}"/>
    <cellStyle name="Note 14 3 4" xfId="37697" xr:uid="{909AFC39-6389-445E-B783-6890AA875A80}"/>
    <cellStyle name="Note 14 4" xfId="37698" xr:uid="{6E7EC574-F67A-4707-9E3A-5DF544BBA653}"/>
    <cellStyle name="Note 14 4 2" xfId="37699" xr:uid="{6B2CDA82-3B51-458F-A29B-D626C98D0DCE}"/>
    <cellStyle name="Note 14 4 2 2" xfId="37700" xr:uid="{BD0964C8-37BF-43AE-9CC0-396973709F46}"/>
    <cellStyle name="Note 14 4 2 2 2" xfId="37701" xr:uid="{3A6B0410-783C-4816-BEEE-C24648819502}"/>
    <cellStyle name="Note 14 4 2 3" xfId="37702" xr:uid="{2B83C30B-141B-4AAB-94B9-65A965001D98}"/>
    <cellStyle name="Note 14 4 3" xfId="37703" xr:uid="{28D3009D-0448-4C19-9623-AB4EE45965C9}"/>
    <cellStyle name="Note 14 4 3 2" xfId="37704" xr:uid="{9AD1205F-9687-48FE-BF41-A6A2435573FA}"/>
    <cellStyle name="Note 14 4 4" xfId="37705" xr:uid="{28FE904A-6851-413C-BC82-9FBD920A076F}"/>
    <cellStyle name="Note 14 4 4 2" xfId="37706" xr:uid="{D46356D0-7700-4153-9CCD-7AB71EAAFB2C}"/>
    <cellStyle name="Note 14 4 5" xfId="37707" xr:uid="{61A49725-ACFE-4489-8A16-470527462809}"/>
    <cellStyle name="Note 14 5" xfId="37708" xr:uid="{E5E08452-9DB5-4A74-997F-9C4C206981F8}"/>
    <cellStyle name="Note 14 5 2" xfId="37709" xr:uid="{42C6540D-06E6-4114-AC69-61C97C1BAC6D}"/>
    <cellStyle name="Note 14 5 2 2" xfId="37710" xr:uid="{3CB97203-A91F-4B18-8B95-2BA4EE45BB84}"/>
    <cellStyle name="Note 14 5 3" xfId="37711" xr:uid="{7AF5C3A8-270A-48EE-B367-E5F6137A342D}"/>
    <cellStyle name="Note 14 5 3 2" xfId="37712" xr:uid="{06699AED-4B56-45F9-A1FC-10CE912EEBDA}"/>
    <cellStyle name="Note 14 5 4" xfId="37713" xr:uid="{2B453433-91A4-4B16-BCDB-0F4270B9AC66}"/>
    <cellStyle name="Note 14 6" xfId="37714" xr:uid="{4E4367D1-C1B8-498B-8CCB-F663D7467816}"/>
    <cellStyle name="Note 14 6 2" xfId="37715" xr:uid="{2C085D4D-F4E6-4553-8E39-20948D84FE25}"/>
    <cellStyle name="Note 14 7" xfId="37716" xr:uid="{5BC6ADCB-5FC4-4DB5-8BD4-EEF251065E5A}"/>
    <cellStyle name="Note 14 8" xfId="37717" xr:uid="{633D8145-B856-4000-8983-F29076D580FA}"/>
    <cellStyle name="Note 15" xfId="37718" xr:uid="{7377A5C1-AA89-4191-A726-F9870C95E97A}"/>
    <cellStyle name="Note 15 2" xfId="37719" xr:uid="{A5390CFE-F954-4A69-9AEC-755DBA4A46AA}"/>
    <cellStyle name="Note 15 2 2" xfId="37720" xr:uid="{A724A83E-64FF-4154-9209-9CF38DBE3103}"/>
    <cellStyle name="Note 15 2 2 2" xfId="37721" xr:uid="{384D8AC2-7849-4D61-8019-EF322E115D40}"/>
    <cellStyle name="Note 15 2 2 2 2" xfId="37722" xr:uid="{2ED383B2-ACC8-42E8-89A7-4F373C8B5014}"/>
    <cellStyle name="Note 15 2 2 2 2 2" xfId="37723" xr:uid="{41808F32-F3EF-4105-BE07-9FCDE6AC1487}"/>
    <cellStyle name="Note 15 2 2 2 3" xfId="37724" xr:uid="{9A2397C5-EABD-43CD-B19F-83D78EC7DF4B}"/>
    <cellStyle name="Note 15 2 2 3" xfId="37725" xr:uid="{D8F4AE5B-E648-4E43-9CFD-A2D0785FD086}"/>
    <cellStyle name="Note 15 2 2 3 2" xfId="37726" xr:uid="{FE6F1FAA-F155-4DE7-8405-6AB1DD7A5F04}"/>
    <cellStyle name="Note 15 2 2 4" xfId="37727" xr:uid="{AE8D2F6C-35AD-46B0-8B3D-51025ECA4115}"/>
    <cellStyle name="Note 15 2 2 4 2" xfId="37728" xr:uid="{FF90EB2F-FCC8-445B-84DB-174DA5FCE931}"/>
    <cellStyle name="Note 15 2 2 5" xfId="37729" xr:uid="{048FCEAF-0137-4CFD-9D87-574578F2B17B}"/>
    <cellStyle name="Note 15 2 3" xfId="37730" xr:uid="{C9FE9348-7951-4C86-AD85-D01A0898FED5}"/>
    <cellStyle name="Note 15 2 3 2" xfId="37731" xr:uid="{205617BC-A498-44C2-9D60-EC3C8C7A9BEB}"/>
    <cellStyle name="Note 15 2 3 3" xfId="57443" xr:uid="{18256D21-3B16-4D86-BAFA-D2390FF7FA1E}"/>
    <cellStyle name="Note 15 2 4" xfId="37732" xr:uid="{CA605474-9CF8-47AE-B645-8F772EC17892}"/>
    <cellStyle name="Note 15 2 4 2" xfId="37733" xr:uid="{5F632404-672D-4AF8-B4F4-64AFFD8C85C0}"/>
    <cellStyle name="Note 15 2 5" xfId="37734" xr:uid="{882BF018-5BCF-4061-A3C7-BB024A85C6BD}"/>
    <cellStyle name="Note 15 3" xfId="37735" xr:uid="{C1AB389C-6CBE-42B7-BD7E-122CC5920785}"/>
    <cellStyle name="Note 15 3 2" xfId="37736" xr:uid="{2D0A0044-8963-4B07-9951-FF4EB984D847}"/>
    <cellStyle name="Note 15 3 2 2" xfId="37737" xr:uid="{2BDD8E82-A419-4A50-ABDF-28D6BE9BADAD}"/>
    <cellStyle name="Note 15 3 2 2 2" xfId="37738" xr:uid="{5FCFCA2A-8D54-462A-996F-C3EA26735CFF}"/>
    <cellStyle name="Note 15 3 2 3" xfId="37739" xr:uid="{079B042E-CE42-4631-AE12-880C73E57EE7}"/>
    <cellStyle name="Note 15 3 3" xfId="37740" xr:uid="{2623F56F-7794-4144-AB02-20D205E78116}"/>
    <cellStyle name="Note 15 3 3 2" xfId="37741" xr:uid="{99E4513A-0665-4EBC-9C44-703599B5CC58}"/>
    <cellStyle name="Note 15 3 4" xfId="37742" xr:uid="{B148133B-9936-413F-9F21-D647C251FA2C}"/>
    <cellStyle name="Note 15 3 4 2" xfId="37743" xr:uid="{A2DD05C6-53AD-481C-BC7E-E991D9659C5F}"/>
    <cellStyle name="Note 15 3 5" xfId="37744" xr:uid="{03697838-4ECD-4685-A433-7DB6A1E51DD0}"/>
    <cellStyle name="Note 15 4" xfId="37745" xr:uid="{CDD507F9-D388-4881-B43B-3C23B09ED8DB}"/>
    <cellStyle name="Note 15 4 2" xfId="37746" xr:uid="{3E14BC6A-4B93-4762-A7D0-0DB766CCD0E0}"/>
    <cellStyle name="Note 15 4 3" xfId="57444" xr:uid="{A9D5365B-6606-44D6-8D80-9B66B47EDA01}"/>
    <cellStyle name="Note 15 5" xfId="37747" xr:uid="{9F50DC63-6BC8-4A1B-87CE-8A7E0136DE90}"/>
    <cellStyle name="Note 15 5 2" xfId="37748" xr:uid="{3091164B-199C-42C7-8787-8B4D8BB8910B}"/>
    <cellStyle name="Note 15 6" xfId="37749" xr:uid="{7DE0E430-1629-43A1-99E6-9A400FE8075F}"/>
    <cellStyle name="Note 16" xfId="37750" xr:uid="{FA6C3CEB-EC68-4511-9B71-38E5059A279D}"/>
    <cellStyle name="Note 16 2" xfId="37751" xr:uid="{DB757309-A348-4714-A877-3E870FE7FF83}"/>
    <cellStyle name="Note 16 2 2" xfId="37752" xr:uid="{7940616C-0632-44DB-A1A3-E392254E5490}"/>
    <cellStyle name="Note 16 2 2 2" xfId="37753" xr:uid="{117B26A3-BAF0-4D38-959F-D738EDA1BFBD}"/>
    <cellStyle name="Note 16 2 2 2 2" xfId="37754" xr:uid="{A9D28804-E1CF-4103-9C45-073946ED979B}"/>
    <cellStyle name="Note 16 2 2 2 2 2" xfId="37755" xr:uid="{D0C4D146-AA47-4271-AAFB-40FE5943A4EE}"/>
    <cellStyle name="Note 16 2 2 2 3" xfId="37756" xr:uid="{930E79D8-16AC-4BEF-9F28-50D5C0B0B770}"/>
    <cellStyle name="Note 16 2 2 3" xfId="37757" xr:uid="{D1F8FEAD-F6EB-49C8-AEF8-01BC2FC307A8}"/>
    <cellStyle name="Note 16 2 2 3 2" xfId="37758" xr:uid="{CC74AB3E-E501-4BF1-94AE-BF1BFD92EC99}"/>
    <cellStyle name="Note 16 2 2 4" xfId="37759" xr:uid="{153CE5A0-7662-4356-8FDC-7ABF51D9C52F}"/>
    <cellStyle name="Note 16 2 2 4 2" xfId="37760" xr:uid="{909F18F8-3416-42C7-A14B-09D73DFF650E}"/>
    <cellStyle name="Note 16 2 2 5" xfId="37761" xr:uid="{FBCA5647-F323-434B-840C-4FED131DC898}"/>
    <cellStyle name="Note 16 2 3" xfId="37762" xr:uid="{ADB72451-7380-4642-BD90-7C8DB40EAE43}"/>
    <cellStyle name="Note 16 2 3 2" xfId="37763" xr:uid="{A9D35FEC-3FBD-4226-8483-BDC2F7CC14D7}"/>
    <cellStyle name="Note 16 2 3 3" xfId="57445" xr:uid="{A7353DF2-65D1-4F4C-BA24-4322FA5C8C78}"/>
    <cellStyle name="Note 16 2 4" xfId="37764" xr:uid="{676B5A6F-09CA-4B9A-99DC-04CF4710A943}"/>
    <cellStyle name="Note 16 2 4 2" xfId="37765" xr:uid="{321A9EEE-87B8-41CC-998D-74A50855E37B}"/>
    <cellStyle name="Note 16 2 5" xfId="37766" xr:uid="{4F50DC9B-1D30-4964-BD34-CD20F3045858}"/>
    <cellStyle name="Note 16 3" xfId="37767" xr:uid="{55B61401-C23F-4D3F-8081-24579B41382C}"/>
    <cellStyle name="Note 16 3 2" xfId="37768" xr:uid="{6C08005C-573F-4C0D-934A-0045592E69AA}"/>
    <cellStyle name="Note 16 3 2 2" xfId="37769" xr:uid="{8810988D-A1B6-47C5-8FE3-F3C59F374D55}"/>
    <cellStyle name="Note 16 3 2 2 2" xfId="37770" xr:uid="{3BB8BC27-9313-4F19-904A-4BF05D32884D}"/>
    <cellStyle name="Note 16 3 2 3" xfId="37771" xr:uid="{E9FD004B-07A8-44C8-86DC-2BADE7BED0B9}"/>
    <cellStyle name="Note 16 3 3" xfId="37772" xr:uid="{D4048599-961F-4D22-8E7C-CE349B937272}"/>
    <cellStyle name="Note 16 3 3 2" xfId="37773" xr:uid="{F97557D9-9F0C-47CA-8280-1534DBE50273}"/>
    <cellStyle name="Note 16 3 4" xfId="37774" xr:uid="{0CC4C5D8-6976-4BB5-95FF-9A77D6B6A07F}"/>
    <cellStyle name="Note 16 3 4 2" xfId="37775" xr:uid="{9C661C27-D64E-4586-9DE2-B53726A42BD1}"/>
    <cellStyle name="Note 16 3 5" xfId="37776" xr:uid="{58D3C553-3D0A-4846-A9A8-000600C472A6}"/>
    <cellStyle name="Note 16 4" xfId="37777" xr:uid="{702F261A-9B17-47F8-B83F-C84A5F5A975D}"/>
    <cellStyle name="Note 16 4 2" xfId="37778" xr:uid="{4D412160-7018-4BE9-9512-BE23D3A50BA0}"/>
    <cellStyle name="Note 16 4 3" xfId="57446" xr:uid="{D0322A4C-48BE-4423-BA14-75F3B2E671BA}"/>
    <cellStyle name="Note 16 5" xfId="37779" xr:uid="{3FEC5F22-6814-4DEB-BC0B-BBECC5F50CAF}"/>
    <cellStyle name="Note 16 5 2" xfId="37780" xr:uid="{7CF52D70-1338-4899-8DF5-CBD8D5C551C5}"/>
    <cellStyle name="Note 16 6" xfId="37781" xr:uid="{F6048D19-A7FB-4580-8205-6B9C3E02F629}"/>
    <cellStyle name="Note 17" xfId="37782" xr:uid="{DEE2D62C-02D2-485B-AFD0-64BF57FECDB8}"/>
    <cellStyle name="Note 17 2" xfId="37783" xr:uid="{531D1B2F-9658-4462-BAB5-C1566627D202}"/>
    <cellStyle name="Note 17 2 2" xfId="37784" xr:uid="{B20933B0-8AA7-4BA1-9DB8-70A62C6CC36F}"/>
    <cellStyle name="Note 17 2 2 2" xfId="37785" xr:uid="{3AC90A68-FF25-4E1F-9287-89EF33516AD0}"/>
    <cellStyle name="Note 17 2 2 2 2" xfId="37786" xr:uid="{7C3F3DC6-BE7B-456B-A34E-95DA62C008F0}"/>
    <cellStyle name="Note 17 2 2 2 2 2" xfId="37787" xr:uid="{CA67D9FF-0090-4042-90F9-92B4ECD017B7}"/>
    <cellStyle name="Note 17 2 2 2 3" xfId="37788" xr:uid="{9CD956F5-12C5-45AB-BC6D-4B7674E1FF27}"/>
    <cellStyle name="Note 17 2 2 3" xfId="37789" xr:uid="{C6602916-D06F-4E46-976C-D31F4436A057}"/>
    <cellStyle name="Note 17 2 2 3 2" xfId="37790" xr:uid="{66FDA612-D86D-48E8-B41E-71EC3154C920}"/>
    <cellStyle name="Note 17 2 2 4" xfId="37791" xr:uid="{2149C452-240F-4890-9391-E127EE5315F8}"/>
    <cellStyle name="Note 17 2 2 4 2" xfId="37792" xr:uid="{A8F642E2-DDF9-49E0-B228-75E85C213B81}"/>
    <cellStyle name="Note 17 2 2 5" xfId="37793" xr:uid="{8A064C98-1271-4116-A33A-A5D961A2D3AB}"/>
    <cellStyle name="Note 17 2 3" xfId="37794" xr:uid="{1DEA3DD6-DE4E-4CD1-9167-96AECF27874A}"/>
    <cellStyle name="Note 17 2 3 2" xfId="37795" xr:uid="{62526FC2-183F-499C-B347-7C5CA0732939}"/>
    <cellStyle name="Note 17 2 3 3" xfId="57447" xr:uid="{09305F5B-B032-4BDC-88B9-69731F92174C}"/>
    <cellStyle name="Note 17 2 4" xfId="37796" xr:uid="{F2328841-862D-49F5-A42C-E4A95835EFAB}"/>
    <cellStyle name="Note 17 2 4 2" xfId="37797" xr:uid="{D1E6CA12-038E-47BF-A0B1-95AE4BA83F8F}"/>
    <cellStyle name="Note 17 2 5" xfId="37798" xr:uid="{6E7038F0-207E-44DF-B250-A35903E990DF}"/>
    <cellStyle name="Note 17 3" xfId="37799" xr:uid="{D7ADD525-AEDE-4FF5-843C-32276C30F636}"/>
    <cellStyle name="Note 17 3 2" xfId="37800" xr:uid="{9BB84A8C-29EB-4D62-97B6-4FC7EC747253}"/>
    <cellStyle name="Note 17 3 2 2" xfId="37801" xr:uid="{7033F743-3A54-48A8-868E-D81123302D24}"/>
    <cellStyle name="Note 17 3 2 2 2" xfId="37802" xr:uid="{C44617C4-B525-40AA-A03F-6812CB3DBF1D}"/>
    <cellStyle name="Note 17 3 2 3" xfId="37803" xr:uid="{274198E5-B9A5-46F1-A076-D58632B8DEEF}"/>
    <cellStyle name="Note 17 3 3" xfId="37804" xr:uid="{90E8A693-E7A1-436F-AAF1-D6D49AA15C44}"/>
    <cellStyle name="Note 17 3 3 2" xfId="37805" xr:uid="{8EFDC7E7-FE4D-49B5-9673-2A11C24E6C3D}"/>
    <cellStyle name="Note 17 3 4" xfId="37806" xr:uid="{01076D47-A7E4-4277-8FF7-4C2E367ECA6E}"/>
    <cellStyle name="Note 17 3 4 2" xfId="37807" xr:uid="{AD04283A-6214-4DF6-AAC8-0CF6FB4FC91B}"/>
    <cellStyle name="Note 17 3 5" xfId="37808" xr:uid="{5BB76B7C-C416-4BB1-BA4D-E56E1638B367}"/>
    <cellStyle name="Note 17 4" xfId="37809" xr:uid="{CBEDBFBE-18D3-4A7D-BD51-A52E5D9053CD}"/>
    <cellStyle name="Note 17 4 2" xfId="37810" xr:uid="{93FABA1C-2E05-4A1F-9D80-271764C75FCE}"/>
    <cellStyle name="Note 17 4 3" xfId="57448" xr:uid="{C50AF689-4CB1-4B84-BC59-191F2E05F3B3}"/>
    <cellStyle name="Note 17 5" xfId="37811" xr:uid="{4BDFDBEF-DF45-438A-9025-F662D9830E93}"/>
    <cellStyle name="Note 17 5 2" xfId="37812" xr:uid="{320E7009-2BCD-4AD9-A769-EC99C2F54D59}"/>
    <cellStyle name="Note 17 6" xfId="37813" xr:uid="{6294E7B2-D521-4DE2-B338-227A04C89BFD}"/>
    <cellStyle name="Note 18" xfId="37814" xr:uid="{2F5ECCBD-C97A-4C8A-BB96-10AB02A5A3E9}"/>
    <cellStyle name="Note 18 2" xfId="37815" xr:uid="{708FEF37-265B-4005-B293-2FBB6898504A}"/>
    <cellStyle name="Note 18 2 2" xfId="37816" xr:uid="{2F8D4420-A7CC-4990-B1A7-C4E4ED472684}"/>
    <cellStyle name="Note 18 2 2 2" xfId="37817" xr:uid="{13151FB6-D33A-42A4-935B-4B1CD84CE458}"/>
    <cellStyle name="Note 18 2 2 2 2" xfId="37818" xr:uid="{44ECD67E-0F9F-4EAA-88AF-483BBA9DE957}"/>
    <cellStyle name="Note 18 2 2 2 2 2" xfId="37819" xr:uid="{AF2E21FC-78DB-47A3-BBA4-46B89947F9F6}"/>
    <cellStyle name="Note 18 2 2 2 3" xfId="37820" xr:uid="{0CEB1535-1889-4EE4-9259-CEAA07855780}"/>
    <cellStyle name="Note 18 2 2 3" xfId="37821" xr:uid="{241A0243-D62B-45B0-A343-F233E06C8CF5}"/>
    <cellStyle name="Note 18 2 2 3 2" xfId="37822" xr:uid="{60F52381-C9BA-40F7-BE19-7CE08462F9AE}"/>
    <cellStyle name="Note 18 2 2 4" xfId="37823" xr:uid="{0D80C36D-79C2-4DE4-83C7-DE863E6F2CD6}"/>
    <cellStyle name="Note 18 2 2 4 2" xfId="37824" xr:uid="{C54FE612-D9AE-4B72-9866-4CF07803F420}"/>
    <cellStyle name="Note 18 2 2 5" xfId="37825" xr:uid="{3C52C0D0-EFF2-4039-AEA5-67E9A3BAC248}"/>
    <cellStyle name="Note 18 2 3" xfId="37826" xr:uid="{C038D76A-2EB6-443D-B94E-7AD68D5527E2}"/>
    <cellStyle name="Note 18 2 3 2" xfId="37827" xr:uid="{C69BDF6F-0ABA-4118-88F2-DAD1933D8ADE}"/>
    <cellStyle name="Note 18 2 3 3" xfId="57449" xr:uid="{5AD35B5F-86F1-48FD-82D6-C0514E36F242}"/>
    <cellStyle name="Note 18 2 4" xfId="37828" xr:uid="{098D9890-8C08-4603-8155-88D8F905614F}"/>
    <cellStyle name="Note 18 2 4 2" xfId="37829" xr:uid="{9D86E7AE-94A0-40BA-B4BF-34C9C37F4794}"/>
    <cellStyle name="Note 18 2 5" xfId="37830" xr:uid="{5D6A1734-4E04-4F42-9977-25ACE7598009}"/>
    <cellStyle name="Note 18 3" xfId="37831" xr:uid="{4AE03B27-8F0F-4573-B746-ECA99AB15C40}"/>
    <cellStyle name="Note 18 3 2" xfId="37832" xr:uid="{A372BCCB-DE0D-43BE-A672-746B7E255EBB}"/>
    <cellStyle name="Note 18 3 2 2" xfId="37833" xr:uid="{905181CE-FE6C-498B-BBC5-649225498599}"/>
    <cellStyle name="Note 18 3 2 2 2" xfId="37834" xr:uid="{56BD60D1-9BBE-489F-9839-0E550D914C76}"/>
    <cellStyle name="Note 18 3 2 3" xfId="37835" xr:uid="{96D02C8C-D6EE-46FC-B0C9-F0421E136F6D}"/>
    <cellStyle name="Note 18 3 3" xfId="37836" xr:uid="{4A7E2EBE-96B3-486B-94FD-2AC9CA7826FC}"/>
    <cellStyle name="Note 18 3 3 2" xfId="37837" xr:uid="{A8B86761-DD28-41DE-8F08-9002F284877B}"/>
    <cellStyle name="Note 18 3 4" xfId="37838" xr:uid="{8FB8FFA9-B96E-441D-8E53-420DA5278537}"/>
    <cellStyle name="Note 18 3 4 2" xfId="37839" xr:uid="{452299A8-6035-4878-BE52-F71D31FEF084}"/>
    <cellStyle name="Note 18 3 5" xfId="37840" xr:uid="{B76D79B2-F0DB-457D-B144-C04BDD1D7CD7}"/>
    <cellStyle name="Note 18 4" xfId="37841" xr:uid="{2F44C05E-B649-4094-AC5D-5B90DC49AFC0}"/>
    <cellStyle name="Note 18 4 2" xfId="37842" xr:uid="{861B396B-FADA-46A8-9AD0-150062A7276E}"/>
    <cellStyle name="Note 18 4 3" xfId="57450" xr:uid="{60FBD837-B734-4CC2-8FC4-A92022EA2A3B}"/>
    <cellStyle name="Note 18 5" xfId="37843" xr:uid="{CBD223BA-29ED-406D-A6D2-ED5920F86CE6}"/>
    <cellStyle name="Note 18 5 2" xfId="37844" xr:uid="{621E6C5C-58D3-4141-B774-AC208B6D38D4}"/>
    <cellStyle name="Note 18 6" xfId="37845" xr:uid="{3D8C41CC-42CD-4D40-9B4C-B18417D657A0}"/>
    <cellStyle name="Note 19" xfId="37846" xr:uid="{4C9F92C5-A438-4B59-A4EE-C5526C199DD1}"/>
    <cellStyle name="Note 19 2" xfId="37847" xr:uid="{65E94562-2D3F-49DE-AB14-B64F6194EB31}"/>
    <cellStyle name="Note 19 2 2" xfId="37848" xr:uid="{5B700FBF-D408-421F-A6CD-28C1A9209513}"/>
    <cellStyle name="Note 19 2 2 2" xfId="37849" xr:uid="{9E675E2B-2129-44B2-AE7A-5D85E1D289DA}"/>
    <cellStyle name="Note 19 2 2 2 2" xfId="37850" xr:uid="{7924900A-8BBD-4FEE-840F-EC32248FEE7F}"/>
    <cellStyle name="Note 19 2 2 2 2 2" xfId="37851" xr:uid="{1134FCAB-8F54-4942-8A4E-FF1A004804E8}"/>
    <cellStyle name="Note 19 2 2 2 3" xfId="37852" xr:uid="{B4EC3F17-529B-4647-85DA-C7118AB93202}"/>
    <cellStyle name="Note 19 2 2 3" xfId="37853" xr:uid="{2C8EF054-BEC0-479C-AFB7-3A5556106002}"/>
    <cellStyle name="Note 19 2 2 3 2" xfId="37854" xr:uid="{128E31A7-7726-4818-BDB9-51F47C3A330C}"/>
    <cellStyle name="Note 19 2 2 4" xfId="37855" xr:uid="{495B5FA7-82F9-4BA3-8E89-94EAA85A4B13}"/>
    <cellStyle name="Note 19 2 2 4 2" xfId="37856" xr:uid="{6F6C6F42-2FAA-4E62-8EB6-1E96F8FE2E7E}"/>
    <cellStyle name="Note 19 2 2 5" xfId="37857" xr:uid="{81ED7302-3D16-4720-B814-054314EDE7FF}"/>
    <cellStyle name="Note 19 2 3" xfId="37858" xr:uid="{74BDBCF9-482D-43E9-AE2B-6B6E00191218}"/>
    <cellStyle name="Note 19 2 3 2" xfId="37859" xr:uid="{C5FEC81B-6D4B-4D3D-A584-65ECB673CA1F}"/>
    <cellStyle name="Note 19 2 3 3" xfId="57451" xr:uid="{F0EB892F-69B9-41EC-918F-2D195817E7E1}"/>
    <cellStyle name="Note 19 2 4" xfId="37860" xr:uid="{EFF43EB2-BBA7-485B-A632-85F36F81C2C1}"/>
    <cellStyle name="Note 19 2 4 2" xfId="37861" xr:uid="{9E56E3BA-5700-48FC-8395-D83F4499B370}"/>
    <cellStyle name="Note 19 2 5" xfId="37862" xr:uid="{A6A6E508-CD7B-451D-B846-DABA605548D9}"/>
    <cellStyle name="Note 19 3" xfId="37863" xr:uid="{B67F785C-4270-421C-B4BC-0817AF4F0EB0}"/>
    <cellStyle name="Note 19 3 2" xfId="37864" xr:uid="{E0EC0A8D-CA90-4017-A10D-6EB1E1C1BC0A}"/>
    <cellStyle name="Note 19 3 2 2" xfId="37865" xr:uid="{91DA1799-1CA2-4392-967B-B596CA6297B0}"/>
    <cellStyle name="Note 19 3 2 2 2" xfId="37866" xr:uid="{BFDD765C-4238-4A94-87C0-6B504A758C4E}"/>
    <cellStyle name="Note 19 3 2 3" xfId="37867" xr:uid="{80DA3365-411D-43BE-BB6A-AF8EA584DB62}"/>
    <cellStyle name="Note 19 3 3" xfId="37868" xr:uid="{D3F2E92E-559C-4081-8CC4-402E8D8AAF94}"/>
    <cellStyle name="Note 19 3 3 2" xfId="37869" xr:uid="{F222A7FA-7268-4BE4-ADC0-995E9115FC02}"/>
    <cellStyle name="Note 19 3 4" xfId="37870" xr:uid="{4B8CB837-2B21-4E7F-9866-1E8C2E92B555}"/>
    <cellStyle name="Note 19 3 4 2" xfId="37871" xr:uid="{C56439E0-C840-495F-84E5-435A09E6DBEF}"/>
    <cellStyle name="Note 19 3 5" xfId="37872" xr:uid="{D3FAB749-6934-431A-9083-AA07D4F70601}"/>
    <cellStyle name="Note 19 4" xfId="37873" xr:uid="{50B53A40-B84A-4073-90F0-2A69E70078BD}"/>
    <cellStyle name="Note 19 4 2" xfId="37874" xr:uid="{960B52E0-D08B-4296-9C67-B0D97ACF6D74}"/>
    <cellStyle name="Note 19 4 3" xfId="57452" xr:uid="{05BF76DB-2C1B-471D-A411-DB2A0F84C3FF}"/>
    <cellStyle name="Note 19 5" xfId="37875" xr:uid="{0E755C21-C3F9-4E29-90B4-E769372D4A20}"/>
    <cellStyle name="Note 19 5 2" xfId="37876" xr:uid="{6AAFBAEB-505B-49E8-AD66-ABC16A5ABBD5}"/>
    <cellStyle name="Note 19 6" xfId="37877" xr:uid="{E76CDA8F-8433-42A0-A3D6-82FF86B67984}"/>
    <cellStyle name="Note 2" xfId="4164" xr:uid="{0334531B-9B9E-4F1B-91E3-F1FC557F82F4}"/>
    <cellStyle name="Note 2 10" xfId="37878" xr:uid="{E5A265F8-FFE6-4A44-9FD5-060EDAB70DA3}"/>
    <cellStyle name="Note 2 10 2" xfId="37879" xr:uid="{32A40B20-1426-44EB-A2BE-DC683D7C9750}"/>
    <cellStyle name="Note 2 10 2 2" xfId="37880" xr:uid="{8E2FCEE1-2CB7-4FCD-A93B-09375CF1A600}"/>
    <cellStyle name="Note 2 10 3" xfId="37881" xr:uid="{533AA3E4-D0A8-496E-9E95-020F3CAE0C44}"/>
    <cellStyle name="Note 2 10 3 2" xfId="37882" xr:uid="{9C7F2493-D8C4-4F48-B35F-1BF544830D76}"/>
    <cellStyle name="Note 2 10 4" xfId="37883" xr:uid="{9C69804E-ADED-4B08-81D6-C8EE32784E39}"/>
    <cellStyle name="Note 2 11" xfId="37884" xr:uid="{487B0703-2D48-403B-86E4-BA84F44A562B}"/>
    <cellStyle name="Note 2 11 2" xfId="37885" xr:uid="{D876086D-2A3B-447C-8532-64BAC449D83A}"/>
    <cellStyle name="Note 2 11 3" xfId="57453" xr:uid="{FD8C94C4-7C40-4A52-A671-0B4CD8F816D4}"/>
    <cellStyle name="Note 2 12" xfId="37886" xr:uid="{4D784345-E09F-4AEF-94D8-DFAF4BF75CDD}"/>
    <cellStyle name="Note 2 12 2" xfId="37887" xr:uid="{0E0750D2-3D44-48E4-B8D7-9CBBDB15DACF}"/>
    <cellStyle name="Note 2 13" xfId="37888" xr:uid="{229C01A4-AB6E-43D5-A3E6-92868D415A89}"/>
    <cellStyle name="Note 2 13 2" xfId="37889" xr:uid="{BE7075AB-A89D-44E5-8028-A1BAD191706A}"/>
    <cellStyle name="Note 2 14" xfId="37890" xr:uid="{43458BB8-0DAF-4029-A69E-A905A1E0F304}"/>
    <cellStyle name="Note 2 14 2" xfId="37891" xr:uid="{1D2CF7D8-CA50-4291-BE36-52F0E2BB3B4D}"/>
    <cellStyle name="Note 2 15" xfId="37892" xr:uid="{970D6435-39A8-4273-AEA1-AF7F6E89C6CE}"/>
    <cellStyle name="Note 2 15 2" xfId="37893" xr:uid="{FC63E611-6CC3-45F6-A85F-776ACBDD7124}"/>
    <cellStyle name="Note 2 16" xfId="37894" xr:uid="{A12B4E8F-954A-4B5B-AA0C-64B6A8D67E13}"/>
    <cellStyle name="Note 2 16 2" xfId="37895" xr:uid="{74C63276-54D9-4A9D-83F4-EA1C2818D0FA}"/>
    <cellStyle name="Note 2 17" xfId="37896" xr:uid="{4987CF14-C237-42A3-A12D-D9B16D740EDF}"/>
    <cellStyle name="Note 2 17 2" xfId="37897" xr:uid="{17CE5D5E-F8C0-4D41-850D-9128882790A7}"/>
    <cellStyle name="Note 2 18" xfId="37898" xr:uid="{D140C78A-4FE1-418F-A04D-F688BF908FCF}"/>
    <cellStyle name="Note 2 19" xfId="37899" xr:uid="{D69238BC-BFEB-47C6-9D11-61539500D881}"/>
    <cellStyle name="Note 2 2" xfId="4165" xr:uid="{175303E3-111E-41C0-9292-512D700119EC}"/>
    <cellStyle name="Note 2 2 2" xfId="4166" xr:uid="{28AAD95D-D17C-42FF-A729-482575FB0DB9}"/>
    <cellStyle name="Note 2 2 2 2" xfId="4167" xr:uid="{11787974-5A2C-42BF-A15F-D3D7D72E8A61}"/>
    <cellStyle name="Note 2 2 2 2 2" xfId="37900" xr:uid="{1C058EE8-23A8-437D-87F8-4965D3F2CE2E}"/>
    <cellStyle name="Note 2 2 2 2 2 2" xfId="37901" xr:uid="{A93DC3CB-9CD7-481F-B1E7-971480398D3B}"/>
    <cellStyle name="Note 2 2 2 2 2 2 2" xfId="37902" xr:uid="{F8792649-E2E1-4281-A073-BD85DEE7D489}"/>
    <cellStyle name="Note 2 2 2 2 2 3" xfId="37903" xr:uid="{3433B438-320B-4B27-BD33-E21C333EE308}"/>
    <cellStyle name="Note 2 2 2 2 3" xfId="37904" xr:uid="{CA30DA3C-D3F1-4A80-A325-B6D7345CDF1C}"/>
    <cellStyle name="Note 2 2 2 2 3 2" xfId="37905" xr:uid="{767950A9-BAD6-4B9C-842A-0D7B088AE4E9}"/>
    <cellStyle name="Note 2 2 2 2 4" xfId="37906" xr:uid="{C0C83651-2477-469F-88DD-E149A988F762}"/>
    <cellStyle name="Note 2 2 2 2 4 2" xfId="37907" xr:uid="{678108AC-D6BF-45AC-873D-23B50801BF08}"/>
    <cellStyle name="Note 2 2 2 2 5" xfId="37908" xr:uid="{DB7340F7-2100-46EA-AEC7-3BA378EFFCB0}"/>
    <cellStyle name="Note 2 2 2 2 6" xfId="37909" xr:uid="{0B34DED3-C55A-4626-B901-39A7D0531B0D}"/>
    <cellStyle name="Note 2 2 2 3" xfId="4168" xr:uid="{20A07271-9EB6-47B9-AAAC-0E9DEB0045E0}"/>
    <cellStyle name="Note 2 2 2 3 2" xfId="37910" xr:uid="{591EEF5B-BCA6-4E92-B29C-1A6EE18715A7}"/>
    <cellStyle name="Note 2 2 2 3 3" xfId="37911" xr:uid="{E9063F7A-A2A5-4F84-83A6-8A1D900C54EB}"/>
    <cellStyle name="Note 2 2 2 4" xfId="4169" xr:uid="{E2CC3C71-3CD6-4A86-B792-90715EEEC8A6}"/>
    <cellStyle name="Note 2 2 2 4 2" xfId="37912" xr:uid="{35227D07-AF9D-4481-AF36-B60E1055DF63}"/>
    <cellStyle name="Note 2 2 2 4 3" xfId="37913" xr:uid="{EDA6D37D-4379-445E-AD74-A59903EFE7B2}"/>
    <cellStyle name="Note 2 2 2 5" xfId="37914" xr:uid="{1E18CE68-8B57-4316-8C2C-F79A0A7ECD48}"/>
    <cellStyle name="Note 2 2 2 6" xfId="37915" xr:uid="{FAB53D0F-6926-4B30-950C-2D6C7AD8FFAF}"/>
    <cellStyle name="Note 2 2 3" xfId="4170" xr:uid="{EB720D9C-2CB6-4410-A400-AE5BC9C57FE0}"/>
    <cellStyle name="Note 2 2 3 2" xfId="37916" xr:uid="{281945A3-9579-46A7-B146-27D9B5EC8E7E}"/>
    <cellStyle name="Note 2 2 3 2 2" xfId="37917" xr:uid="{9C185FA7-78B3-4915-BE62-F7EE46A549CF}"/>
    <cellStyle name="Note 2 2 3 2 3" xfId="57454" xr:uid="{0F909B77-98F5-4328-B049-FA10D906EA1A}"/>
    <cellStyle name="Note 2 2 3 3" xfId="37918" xr:uid="{13FE0AF2-9DBB-48CE-B8E0-9B5544737121}"/>
    <cellStyle name="Note 2 2 3 3 2" xfId="37919" xr:uid="{A0D6ACE0-F650-44FB-9812-6D586DC39DEB}"/>
    <cellStyle name="Note 2 2 3 4" xfId="37920" xr:uid="{D6993D4C-EDD2-45AF-B583-0B2787A07411}"/>
    <cellStyle name="Note 2 2 3 5" xfId="37921" xr:uid="{C007D136-6CB2-4209-BE4E-1520DFF5F7A8}"/>
    <cellStyle name="Note 2 2 4" xfId="4171" xr:uid="{7AC8DB84-0AC9-4C01-B81A-283E0321C5FB}"/>
    <cellStyle name="Note 2 2 4 2" xfId="37922" xr:uid="{B28B3467-34F6-4A54-BF4E-D7A7A5B1B3EF}"/>
    <cellStyle name="Note 2 2 4 2 2" xfId="37923" xr:uid="{D459F64F-94D0-48D4-8678-80B7F2172B0C}"/>
    <cellStyle name="Note 2 2 4 2 2 2" xfId="37924" xr:uid="{5E4737E3-1AA7-44D8-89CC-22A6306E0DD9}"/>
    <cellStyle name="Note 2 2 4 2 3" xfId="37925" xr:uid="{6B7AF6D4-0D34-434D-8D8F-91169D212504}"/>
    <cellStyle name="Note 2 2 4 3" xfId="37926" xr:uid="{7D7C73DB-E255-4625-B29E-C126CD3AD730}"/>
    <cellStyle name="Note 2 2 4 3 2" xfId="37927" xr:uid="{5F15AF8C-0520-4F83-A950-60BAEE601904}"/>
    <cellStyle name="Note 2 2 4 4" xfId="37928" xr:uid="{A84AF57B-7DC8-4D69-9A75-AE61755BDFCE}"/>
    <cellStyle name="Note 2 2 4 4 2" xfId="37929" xr:uid="{3FEABEEA-B3A5-4D71-9596-353677D330DA}"/>
    <cellStyle name="Note 2 2 4 5" xfId="37930" xr:uid="{12944B60-4BEE-4D03-B9C4-0277F076C630}"/>
    <cellStyle name="Note 2 2 4 6" xfId="37931" xr:uid="{69CAF32C-2625-4CB9-B8EA-68704A5D9F51}"/>
    <cellStyle name="Note 2 2 5" xfId="4172" xr:uid="{639993CE-B976-455E-A234-12E8CAE193EC}"/>
    <cellStyle name="Note 2 2 5 2" xfId="37932" xr:uid="{719CDD4F-C40E-41E4-B8A7-F9D0FB6B0D22}"/>
    <cellStyle name="Note 2 2 5 2 2" xfId="37933" xr:uid="{C4AA8E2A-DE15-468F-B2BD-E4B0CDD62D00}"/>
    <cellStyle name="Note 2 2 5 3" xfId="37934" xr:uid="{0CDE78D1-A2FE-432E-BE16-5A66A5E3A57B}"/>
    <cellStyle name="Note 2 2 5 3 2" xfId="37935" xr:uid="{7BDF7F71-E59F-4CDE-8BFA-3A39FCEFF4E3}"/>
    <cellStyle name="Note 2 2 5 4" xfId="37936" xr:uid="{4F92A290-090A-41CD-8901-927EE848E768}"/>
    <cellStyle name="Note 2 2 5 5" xfId="37937" xr:uid="{45289627-4812-4F0D-A2DF-1CAFF0C0B844}"/>
    <cellStyle name="Note 2 2 6" xfId="4173" xr:uid="{94C3B0E5-243E-4361-96BD-5967CEA9ED3C}"/>
    <cellStyle name="Note 2 2 6 2" xfId="37938" xr:uid="{268E1B0E-A942-4BC3-96B6-8CE0ADEDF331}"/>
    <cellStyle name="Note 2 2 6 3" xfId="37939" xr:uid="{F2BB33AF-B276-4D7F-BE84-0C73EC6B5BAD}"/>
    <cellStyle name="Note 2 2 7" xfId="37940" xr:uid="{D3E946EE-2169-4C56-ADD5-9B308D51002F}"/>
    <cellStyle name="Note 2 2 7 2" xfId="37941" xr:uid="{408DC045-99E0-4E0A-B563-8DCFD4007F38}"/>
    <cellStyle name="Note 2 2 8" xfId="37942" xr:uid="{0B083D76-56D7-452B-8796-6276AB5ED8D1}"/>
    <cellStyle name="Note 2 2 9" xfId="37943" xr:uid="{1CD2B4D3-0507-43E2-BB3A-A7BB4FE9B816}"/>
    <cellStyle name="Note 2 3" xfId="4174" xr:uid="{222742D8-40DE-4F35-8E11-3D12F5D0F0F1}"/>
    <cellStyle name="Note 2 3 2" xfId="4175" xr:uid="{9707A988-7C25-42E9-8282-E9DB3C386395}"/>
    <cellStyle name="Note 2 3 2 2" xfId="37944" xr:uid="{01231744-40B6-4F6A-84AE-73B6878B46E7}"/>
    <cellStyle name="Note 2 3 2 2 2" xfId="37945" xr:uid="{280BB09F-B693-40BC-BA1E-0F6A45FDB87D}"/>
    <cellStyle name="Note 2 3 2 2 2 2" xfId="37946" xr:uid="{0B8C925C-23E0-485A-85B0-8C125A3006EE}"/>
    <cellStyle name="Note 2 3 2 2 2 2 2" xfId="37947" xr:uid="{0FD14285-E137-4F2F-A2E3-87109FBEE5C0}"/>
    <cellStyle name="Note 2 3 2 2 2 3" xfId="37948" xr:uid="{8B7F4341-7EC7-4F00-AAD7-652BD8526F1E}"/>
    <cellStyle name="Note 2 3 2 2 3" xfId="37949" xr:uid="{B6C70B92-65D0-433D-870A-6BF1275F7042}"/>
    <cellStyle name="Note 2 3 2 2 3 2" xfId="37950" xr:uid="{A94BB256-5E32-4589-9459-EE111E61BB29}"/>
    <cellStyle name="Note 2 3 2 2 4" xfId="37951" xr:uid="{A94A4A84-5FA9-4A9F-B173-FEA0AA483E90}"/>
    <cellStyle name="Note 2 3 2 2 4 2" xfId="37952" xr:uid="{6925D034-D739-4A7C-B88D-512353D76B39}"/>
    <cellStyle name="Note 2 3 2 2 5" xfId="37953" xr:uid="{24396BAE-B3AE-48D5-9761-49609783070F}"/>
    <cellStyle name="Note 2 3 2 3" xfId="37954" xr:uid="{2A49F3CB-C41A-4C4F-859B-A353506E1770}"/>
    <cellStyle name="Note 2 3 2 3 2" xfId="37955" xr:uid="{A1D40C42-15A2-4EA4-8870-38B11C354421}"/>
    <cellStyle name="Note 2 3 2 3 3" xfId="57455" xr:uid="{E39885E4-B031-4D3F-A276-D90ED227669E}"/>
    <cellStyle name="Note 2 3 2 4" xfId="37956" xr:uid="{75C839B1-7F51-40B6-957C-E2990DD5C50B}"/>
    <cellStyle name="Note 2 3 2 4 2" xfId="37957" xr:uid="{8C268121-6D32-41F8-908E-D386DD90FE24}"/>
    <cellStyle name="Note 2 3 2 5" xfId="37958" xr:uid="{2AE60853-DF08-4886-8AAB-A81D35026936}"/>
    <cellStyle name="Note 2 3 2 6" xfId="37959" xr:uid="{55FFAAA7-DFAD-4FBE-AB46-92A3FA3CDE5F}"/>
    <cellStyle name="Note 2 3 3" xfId="4176" xr:uid="{FF5C399E-E13A-436B-A1CB-2B355762714A}"/>
    <cellStyle name="Note 2 3 3 2" xfId="37960" xr:uid="{280F9143-148C-463E-A02B-6D414E8F1E85}"/>
    <cellStyle name="Note 2 3 3 2 2" xfId="37961" xr:uid="{BCB37906-CE8A-4F5E-A7C0-ABBA37D6ABB3}"/>
    <cellStyle name="Note 2 3 3 2 3" xfId="57456" xr:uid="{5DFA116E-45E6-4AEE-A1B1-63786CFCF09E}"/>
    <cellStyle name="Note 2 3 3 3" xfId="37962" xr:uid="{064649FE-6B89-44D5-9628-A90A39BB4411}"/>
    <cellStyle name="Note 2 3 3 3 2" xfId="37963" xr:uid="{064A0807-A581-43BB-95E2-51451B252933}"/>
    <cellStyle name="Note 2 3 3 4" xfId="37964" xr:uid="{7AFA417C-C0B5-48C9-8DAB-5BB71CD799B1}"/>
    <cellStyle name="Note 2 3 3 5" xfId="37965" xr:uid="{C345B5D8-92A0-4325-83A1-A9125D710E77}"/>
    <cellStyle name="Note 2 3 4" xfId="4177" xr:uid="{13836E4F-6D04-4F35-B811-9AC7385268C0}"/>
    <cellStyle name="Note 2 3 4 2" xfId="37966" xr:uid="{C77EE7B8-744B-4C7D-82B8-B28E30B569E7}"/>
    <cellStyle name="Note 2 3 4 2 2" xfId="37967" xr:uid="{B23DC097-4C27-4D37-BC70-01E90AA457E5}"/>
    <cellStyle name="Note 2 3 4 2 2 2" xfId="37968" xr:uid="{597ECB29-3030-4E88-B1EE-49E8EE18E070}"/>
    <cellStyle name="Note 2 3 4 2 3" xfId="37969" xr:uid="{F7388D0C-1B72-479E-9BFB-6A6CC32E9638}"/>
    <cellStyle name="Note 2 3 4 3" xfId="37970" xr:uid="{82026C6F-0A05-40AA-BB9E-07599151083D}"/>
    <cellStyle name="Note 2 3 4 3 2" xfId="37971" xr:uid="{59838F90-3B31-44D2-A32A-C966BC78FBD3}"/>
    <cellStyle name="Note 2 3 4 4" xfId="37972" xr:uid="{9E9D1B7E-9BAA-44F9-8FEA-FEBF71925AD6}"/>
    <cellStyle name="Note 2 3 4 4 2" xfId="37973" xr:uid="{239E13A4-94CB-4854-B7AF-A657459B1F2D}"/>
    <cellStyle name="Note 2 3 4 5" xfId="37974" xr:uid="{A530ACE0-CCDD-4537-8FCE-E535A4D97E28}"/>
    <cellStyle name="Note 2 3 4 6" xfId="37975" xr:uid="{E014AB69-8BF7-4E9B-8BEA-495BD87C66B6}"/>
    <cellStyle name="Note 2 3 5" xfId="4178" xr:uid="{AC15AEC6-504D-4985-B35A-3FEB74279FF0}"/>
    <cellStyle name="Note 2 3 5 2" xfId="37976" xr:uid="{425B0C06-3F95-4958-8F3D-72A508C9AB04}"/>
    <cellStyle name="Note 2 3 5 2 2" xfId="37977" xr:uid="{2D3FDD03-AA97-4E5F-AA6A-D2A88F54837D}"/>
    <cellStyle name="Note 2 3 5 3" xfId="37978" xr:uid="{FF760885-263F-4D8F-90E8-241D21C2B557}"/>
    <cellStyle name="Note 2 3 5 3 2" xfId="37979" xr:uid="{DC6BDA6E-18F3-467B-82B0-A391666FA966}"/>
    <cellStyle name="Note 2 3 5 4" xfId="37980" xr:uid="{B527C874-F91E-491C-B6D6-AB98C8659EF4}"/>
    <cellStyle name="Note 2 3 5 5" xfId="37981" xr:uid="{FBAB0745-8EC7-41D3-A22F-944B713FB646}"/>
    <cellStyle name="Note 2 3 6" xfId="37982" xr:uid="{C413AB67-EF71-4B36-8AEF-D2645B08A886}"/>
    <cellStyle name="Note 2 3 6 2" xfId="37983" xr:uid="{16FC45B6-E168-4A3F-B358-215850862C9E}"/>
    <cellStyle name="Note 2 3 7" xfId="37984" xr:uid="{8D94D8DB-2CDD-4C9A-B47F-4FF621E6889F}"/>
    <cellStyle name="Note 2 3 8" xfId="37985" xr:uid="{69514549-654C-4865-B7C4-33D39BCC9FD2}"/>
    <cellStyle name="Note 2 4" xfId="4179" xr:uid="{E8422551-0BA2-4DFA-886D-B10EBDF00C74}"/>
    <cellStyle name="Note 2 4 2" xfId="4180" xr:uid="{E3A947B9-0E57-4A99-BFF9-D0836F3AA088}"/>
    <cellStyle name="Note 2 4 2 2" xfId="37986" xr:uid="{E4768B4B-95EA-4E2A-B6B2-0F95BF11A731}"/>
    <cellStyle name="Note 2 4 2 2 2" xfId="37987" xr:uid="{4EB5981B-B7BE-4363-B017-8781C1505A34}"/>
    <cellStyle name="Note 2 4 2 2 2 2" xfId="37988" xr:uid="{55639003-91B3-4652-9074-2939E4C4548B}"/>
    <cellStyle name="Note 2 4 2 2 2 2 2" xfId="37989" xr:uid="{C5EA2D4A-CD03-4802-9877-5BA287C02158}"/>
    <cellStyle name="Note 2 4 2 2 2 3" xfId="37990" xr:uid="{0276D937-2180-42DB-80D6-0F92F86AF055}"/>
    <cellStyle name="Note 2 4 2 2 3" xfId="37991" xr:uid="{AAAE44F1-458A-47DA-8E96-05FD41EDF5B9}"/>
    <cellStyle name="Note 2 4 2 2 3 2" xfId="37992" xr:uid="{21D97385-5D49-4D3C-88C1-9810174008DA}"/>
    <cellStyle name="Note 2 4 2 2 4" xfId="37993" xr:uid="{B1B9E87E-4913-438B-B256-6778E11DDB53}"/>
    <cellStyle name="Note 2 4 2 2 4 2" xfId="37994" xr:uid="{A7B989BA-7973-467F-9279-ED0D67AC095E}"/>
    <cellStyle name="Note 2 4 2 2 5" xfId="37995" xr:uid="{3FFF994B-4858-4934-987B-FDD44BFE738A}"/>
    <cellStyle name="Note 2 4 2 3" xfId="37996" xr:uid="{C78BE552-EBE6-4A65-9C2D-A5B8E0E1F1D5}"/>
    <cellStyle name="Note 2 4 2 3 2" xfId="37997" xr:uid="{F3F515A2-073A-4532-B52A-49E641C30D2B}"/>
    <cellStyle name="Note 2 4 2 3 3" xfId="57457" xr:uid="{8176AFC8-C4E0-493D-9A78-9F57915B5A80}"/>
    <cellStyle name="Note 2 4 2 4" xfId="37998" xr:uid="{72648375-EB3A-41DF-956A-C7E72CDB9D02}"/>
    <cellStyle name="Note 2 4 2 4 2" xfId="37999" xr:uid="{45B7C51A-6776-4028-A5C1-5A435373CCAA}"/>
    <cellStyle name="Note 2 4 2 5" xfId="38000" xr:uid="{FA8AA599-8B6D-4218-B31E-454F93CCB6DA}"/>
    <cellStyle name="Note 2 4 2 6" xfId="38001" xr:uid="{E789190A-EC36-4235-98BB-BBDDB5573F76}"/>
    <cellStyle name="Note 2 4 3" xfId="4181" xr:uid="{40DDDB39-9EAD-4FC6-B825-D3357EC8D5D6}"/>
    <cellStyle name="Note 2 4 3 2" xfId="38002" xr:uid="{BF13D478-9CF6-4DFB-BBFB-43CFBAC5A2BE}"/>
    <cellStyle name="Note 2 4 3 2 2" xfId="38003" xr:uid="{E6112A83-DF40-4059-B3FC-D357F6156956}"/>
    <cellStyle name="Note 2 4 3 2 3" xfId="57458" xr:uid="{076BF61F-003C-4C28-BD5B-02F481DB41B8}"/>
    <cellStyle name="Note 2 4 3 3" xfId="38004" xr:uid="{AE408826-4FE8-4780-B860-9C980333A867}"/>
    <cellStyle name="Note 2 4 3 3 2" xfId="38005" xr:uid="{B9B791CC-46A8-418D-8569-8DBBA2F4D532}"/>
    <cellStyle name="Note 2 4 3 4" xfId="38006" xr:uid="{D856B2A3-862E-420A-B17D-243E0FB99D57}"/>
    <cellStyle name="Note 2 4 3 5" xfId="38007" xr:uid="{ECDAB829-5FBD-4E42-9E42-BEBF9302855A}"/>
    <cellStyle name="Note 2 4 4" xfId="4182" xr:uid="{407C3690-0C16-4701-A890-1FE9D8259A53}"/>
    <cellStyle name="Note 2 4 4 2" xfId="38008" xr:uid="{5D7A80A5-F80F-4BDE-B346-81009A6E204A}"/>
    <cellStyle name="Note 2 4 4 2 2" xfId="38009" xr:uid="{B0D3357B-D330-4249-B769-53146AE11D1F}"/>
    <cellStyle name="Note 2 4 4 2 2 2" xfId="38010" xr:uid="{55B8CDB9-3177-437F-B7E9-2C3115693FDD}"/>
    <cellStyle name="Note 2 4 4 2 3" xfId="38011" xr:uid="{286573BF-FFCA-4C8F-93F9-2768CCA6F297}"/>
    <cellStyle name="Note 2 4 4 3" xfId="38012" xr:uid="{FA291C38-921E-4284-BF66-E42E7FF36AFF}"/>
    <cellStyle name="Note 2 4 4 3 2" xfId="38013" xr:uid="{503F7BC4-0067-4CB3-91A3-2AB2CF0B8057}"/>
    <cellStyle name="Note 2 4 4 4" xfId="38014" xr:uid="{491DD6CF-D1FB-4EF3-9ED3-59BADA6F1986}"/>
    <cellStyle name="Note 2 4 4 4 2" xfId="38015" xr:uid="{FF83DA68-6E86-487A-A127-E1EB22DC32C7}"/>
    <cellStyle name="Note 2 4 4 5" xfId="38016" xr:uid="{8F167C7F-3539-4A4C-BF2A-DFD23C4B5BD5}"/>
    <cellStyle name="Note 2 4 4 6" xfId="38017" xr:uid="{BE847D79-9CC0-4077-A62C-5FB3B655B9CC}"/>
    <cellStyle name="Note 2 4 5" xfId="38018" xr:uid="{CB9F6BC3-2B0B-47AC-8909-103FEB87AE03}"/>
    <cellStyle name="Note 2 4 5 2" xfId="38019" xr:uid="{832E702E-F862-45A6-9973-EA689044358A}"/>
    <cellStyle name="Note 2 4 5 2 2" xfId="38020" xr:uid="{DFA38F63-DD3E-4034-ABF4-F95ABE441F11}"/>
    <cellStyle name="Note 2 4 5 3" xfId="38021" xr:uid="{BCFEBD4A-C780-452E-9FC8-97C90EBF343A}"/>
    <cellStyle name="Note 2 4 5 3 2" xfId="38022" xr:uid="{0E3B0DC5-CD06-4434-9BA2-1D36DCE470D0}"/>
    <cellStyle name="Note 2 4 5 4" xfId="38023" xr:uid="{93DEC95E-4B70-44FC-8B1E-5C3EE9CFEABB}"/>
    <cellStyle name="Note 2 4 6" xfId="38024" xr:uid="{41A06A64-650D-4DA8-B795-A33CE414C420}"/>
    <cellStyle name="Note 2 4 6 2" xfId="38025" xr:uid="{7CA00A50-F3CF-4628-A01B-682C8707C6E9}"/>
    <cellStyle name="Note 2 4 7" xfId="38026" xr:uid="{FBAA970E-A11E-489E-BC8F-68084C261FFF}"/>
    <cellStyle name="Note 2 4 8" xfId="38027" xr:uid="{606553AD-C982-408A-B16E-0A81FD3F31F8}"/>
    <cellStyle name="Note 2 5" xfId="4183" xr:uid="{6F6E09FB-30CA-4B2D-99FD-BA6EA58E41A8}"/>
    <cellStyle name="Note 2 5 2" xfId="38028" xr:uid="{551BE81F-742D-4C9C-807B-1F31BBF1B0F8}"/>
    <cellStyle name="Note 2 5 2 2" xfId="38029" xr:uid="{B7468446-8EDE-4081-A2C9-557CA6A51998}"/>
    <cellStyle name="Note 2 5 2 2 2" xfId="38030" xr:uid="{40CA6001-BF51-4703-8467-22014F1E1688}"/>
    <cellStyle name="Note 2 5 2 2 2 2" xfId="38031" xr:uid="{D4F68766-0B63-480A-B12F-86A03857EA03}"/>
    <cellStyle name="Note 2 5 2 2 3" xfId="38032" xr:uid="{7F075ED2-9C29-4B72-B3C2-C48C02E97120}"/>
    <cellStyle name="Note 2 5 2 3" xfId="38033" xr:uid="{E64A312D-600D-4DE1-9714-1A30F1435B30}"/>
    <cellStyle name="Note 2 5 2 3 2" xfId="38034" xr:uid="{1E48665D-2285-4297-BC5D-2C045944A7FD}"/>
    <cellStyle name="Note 2 5 2 4" xfId="38035" xr:uid="{04B27756-9171-4262-8C75-33B55AC307F1}"/>
    <cellStyle name="Note 2 5 2 4 2" xfId="38036" xr:uid="{F14CA321-E871-43DB-86CC-13D74F0489D1}"/>
    <cellStyle name="Note 2 5 2 5" xfId="38037" xr:uid="{D240EE1E-5DD4-4F49-80ED-D2B3553F584E}"/>
    <cellStyle name="Note 2 5 3" xfId="38038" xr:uid="{0AB4CA86-7565-4E1F-BBD6-A1D699262957}"/>
    <cellStyle name="Note 2 5 3 2" xfId="38039" xr:uid="{C2A99F14-655D-4CA0-A018-39786E18C619}"/>
    <cellStyle name="Note 2 5 3 3" xfId="57459" xr:uid="{E20594CD-4EFF-4DAB-8B6F-949B8318664B}"/>
    <cellStyle name="Note 2 5 4" xfId="38040" xr:uid="{7A94C58B-BF3F-4EE2-AFB0-1A41A5D5A288}"/>
    <cellStyle name="Note 2 5 4 2" xfId="38041" xr:uid="{9B1CE6E5-3C10-4366-8792-CD170E0C57BF}"/>
    <cellStyle name="Note 2 5 5" xfId="38042" xr:uid="{B92F3CDE-57D7-4B5C-A469-84C82E81F6DD}"/>
    <cellStyle name="Note 2 5 6" xfId="38043" xr:uid="{96A7385F-0B40-4AB2-9BF8-B0B95EF7BF0A}"/>
    <cellStyle name="Note 2 6" xfId="4184" xr:uid="{34B3B23E-9D45-4D14-94A3-B278DDEB4FB6}"/>
    <cellStyle name="Note 2 6 2" xfId="38044" xr:uid="{D98F206E-1B49-4318-88BF-9C0AC4846624}"/>
    <cellStyle name="Note 2 6 2 2" xfId="38045" xr:uid="{182D1051-6584-4CA9-A7F7-0E818EC1BAAE}"/>
    <cellStyle name="Note 2 6 2 3" xfId="57460" xr:uid="{3348681D-37D5-492F-965B-2FBCB7E50750}"/>
    <cellStyle name="Note 2 6 3" xfId="38046" xr:uid="{A661587E-BE09-424A-9D29-DE8C8501B608}"/>
    <cellStyle name="Note 2 6 3 2" xfId="38047" xr:uid="{09928386-8F85-404D-9C0C-0230CC869E63}"/>
    <cellStyle name="Note 2 6 4" xfId="38048" xr:uid="{4233182E-4303-45EB-BD86-018B8DF74E44}"/>
    <cellStyle name="Note 2 6 5" xfId="38049" xr:uid="{E332C21A-C936-4155-8FC0-888EE0893CEA}"/>
    <cellStyle name="Note 2 7" xfId="4185" xr:uid="{DACC1965-CB02-4229-A238-9CE1E1A02395}"/>
    <cellStyle name="Note 2 7 2" xfId="38050" xr:uid="{96C8AB3D-6523-4E14-BFAF-5203ADEDB833}"/>
    <cellStyle name="Note 2 7 2 2" xfId="38051" xr:uid="{3784C1C5-F2A8-4C7F-99EB-9AC192180CB7}"/>
    <cellStyle name="Note 2 7 2 3" xfId="57461" xr:uid="{7ACC0A4D-0733-4205-B3A9-89C0AAA42545}"/>
    <cellStyle name="Note 2 7 3" xfId="38052" xr:uid="{FBE60420-BEEB-4582-B004-50F12150335F}"/>
    <cellStyle name="Note 2 7 3 2" xfId="38053" xr:uid="{52F50FD2-27A6-4657-888B-68B6D29310B5}"/>
    <cellStyle name="Note 2 7 4" xfId="38054" xr:uid="{CD89FF47-FA9B-4D98-B548-49FA0D2138E5}"/>
    <cellStyle name="Note 2 7 5" xfId="38055" xr:uid="{478E447F-8733-451B-A61D-0C1880F6EAA7}"/>
    <cellStyle name="Note 2 8" xfId="4186" xr:uid="{3C1E7D7E-D77F-4F05-822D-65397D40D4E9}"/>
    <cellStyle name="Note 2 8 2" xfId="38056" xr:uid="{7C25250A-2D83-45FF-84F6-B7EA78FCB8A6}"/>
    <cellStyle name="Note 2 8 2 2" xfId="38057" xr:uid="{BCE7205F-EC7D-439B-A6A5-EAB5DA298B5B}"/>
    <cellStyle name="Note 2 8 2 2 2" xfId="38058" xr:uid="{AC7C2521-02C6-484D-A30D-0BAAEFDBC0FA}"/>
    <cellStyle name="Note 2 8 2 3" xfId="38059" xr:uid="{CCCC4857-224F-413F-B839-D0DE14C6992B}"/>
    <cellStyle name="Note 2 8 3" xfId="38060" xr:uid="{6698811E-C540-46D9-A8CF-90E6CBCA02D7}"/>
    <cellStyle name="Note 2 8 3 2" xfId="38061" xr:uid="{FF4F36A6-2475-4163-A997-83F8899AC8B1}"/>
    <cellStyle name="Note 2 8 4" xfId="38062" xr:uid="{0AA88AA6-9EE8-4B6C-9B0C-84AD3CFBEE65}"/>
    <cellStyle name="Note 2 8 4 2" xfId="38063" xr:uid="{993D1ABE-CACE-499D-8D62-9AFE9F2BA185}"/>
    <cellStyle name="Note 2 8 5" xfId="38064" xr:uid="{FC2F9D7D-93FA-489E-A426-8C5AB86B124C}"/>
    <cellStyle name="Note 2 8 6" xfId="38065" xr:uid="{8F2144E1-F313-49D9-9CEE-81CF19C8E731}"/>
    <cellStyle name="Note 2 9" xfId="38066" xr:uid="{4831C944-A3FE-44C2-A0C4-23E1022B68A8}"/>
    <cellStyle name="Note 2 9 2" xfId="38067" xr:uid="{3CCA0A03-1B0B-4E77-A1C3-8D2E92C6CDEB}"/>
    <cellStyle name="Note 2 9 2 2" xfId="38068" xr:uid="{A90053D2-B52C-4612-AEF0-EC5FAEF6CF4C}"/>
    <cellStyle name="Note 2 9 2 2 2" xfId="38069" xr:uid="{00FBA8AA-46A8-4CEF-9035-80FC7807F264}"/>
    <cellStyle name="Note 2 9 2 3" xfId="38070" xr:uid="{6EA1D9F1-4DDF-405F-8783-BF74FD0266A9}"/>
    <cellStyle name="Note 2 9 3" xfId="38071" xr:uid="{B5713CA5-B676-44A6-A600-A4276DAE706D}"/>
    <cellStyle name="Note 2 9 3 2" xfId="38072" xr:uid="{B9461D1B-04E8-4046-9A06-E421C86E60AF}"/>
    <cellStyle name="Note 2 9 4" xfId="38073" xr:uid="{7FB773CC-B95E-45B8-A7FC-9AD8E09943D7}"/>
    <cellStyle name="Note 2 9 4 2" xfId="38074" xr:uid="{86523E92-EC97-4074-8B5E-7E53B4F99CB0}"/>
    <cellStyle name="Note 2 9 5" xfId="38075" xr:uid="{5FB703FD-9290-424D-9621-A1CD341E507C}"/>
    <cellStyle name="Note 20" xfId="38076" xr:uid="{E39BE570-C5CB-421A-8E91-F9F26E3C5140}"/>
    <cellStyle name="Note 20 2" xfId="38077" xr:uid="{BD4D0601-2ECD-4C6F-9F6E-7F5A54FE3A29}"/>
    <cellStyle name="Note 20 2 2" xfId="38078" xr:uid="{400A37BB-B548-4B42-A800-389603004EFE}"/>
    <cellStyle name="Note 20 2 2 2" xfId="38079" xr:uid="{21183398-6574-4EEC-9993-D7FEF53782C5}"/>
    <cellStyle name="Note 20 2 2 2 2" xfId="38080" xr:uid="{528D7EFF-9844-4846-8265-8A2F4D0B9C77}"/>
    <cellStyle name="Note 20 2 2 2 2 2" xfId="38081" xr:uid="{0E24A481-00F0-4FDA-A865-AEDB84AE72A3}"/>
    <cellStyle name="Note 20 2 2 2 3" xfId="38082" xr:uid="{5B81E790-9D7C-445C-B030-FDA2CD80F139}"/>
    <cellStyle name="Note 20 2 2 3" xfId="38083" xr:uid="{F6F6B937-700D-4640-BC2E-5E79E7E2A5F7}"/>
    <cellStyle name="Note 20 2 2 3 2" xfId="38084" xr:uid="{557A53A6-6A18-4073-A0D8-76F1244E423A}"/>
    <cellStyle name="Note 20 2 2 4" xfId="38085" xr:uid="{1547AC78-D94E-422E-BB1B-F8B81B885BC4}"/>
    <cellStyle name="Note 20 2 2 4 2" xfId="38086" xr:uid="{8BC7F54C-9B07-4CCC-8C63-9CBA28DB8341}"/>
    <cellStyle name="Note 20 2 2 5" xfId="38087" xr:uid="{1F4355EC-D3A7-4422-85E8-51B5D7B583FE}"/>
    <cellStyle name="Note 20 2 3" xfId="38088" xr:uid="{C956924C-34EF-46A7-B2F8-EAC3B72819FC}"/>
    <cellStyle name="Note 20 2 3 2" xfId="38089" xr:uid="{8D961FF6-3522-4096-8096-F56DDB2D7DB0}"/>
    <cellStyle name="Note 20 2 3 3" xfId="57462" xr:uid="{99623810-15A1-4FFD-9D1E-516016DCD116}"/>
    <cellStyle name="Note 20 2 4" xfId="38090" xr:uid="{9B86D405-0A0C-400B-9B59-3E1E8A94E5B8}"/>
    <cellStyle name="Note 20 2 4 2" xfId="38091" xr:uid="{DDDA8F2B-0E9F-40A2-B3D3-C2CB46AFEB81}"/>
    <cellStyle name="Note 20 2 5" xfId="38092" xr:uid="{276A8C04-3961-4669-861D-DA4054309EA5}"/>
    <cellStyle name="Note 20 3" xfId="38093" xr:uid="{6E196C38-A3E7-4041-AFF7-AB9EADF6018E}"/>
    <cellStyle name="Note 20 3 2" xfId="38094" xr:uid="{EDD2A929-232D-47C6-B6A4-7D189CE45AE7}"/>
    <cellStyle name="Note 20 3 2 2" xfId="38095" xr:uid="{6E0ACDD9-5177-44E8-88A2-D9A588C72C8C}"/>
    <cellStyle name="Note 20 3 2 2 2" xfId="38096" xr:uid="{D8204786-D8A8-445C-B218-2A51A0262654}"/>
    <cellStyle name="Note 20 3 2 3" xfId="38097" xr:uid="{6106C3AF-CF9E-4299-AE07-DBA7C5B2D027}"/>
    <cellStyle name="Note 20 3 3" xfId="38098" xr:uid="{EA46BDEB-000E-4DDB-8CB9-BF850D1B61A8}"/>
    <cellStyle name="Note 20 3 3 2" xfId="38099" xr:uid="{7C9FBA29-5F1D-4C8D-B68E-F3ED2C35A479}"/>
    <cellStyle name="Note 20 3 4" xfId="38100" xr:uid="{ECEA7BD8-6A3D-4F87-A223-7C08E2D62FB8}"/>
    <cellStyle name="Note 20 3 4 2" xfId="38101" xr:uid="{7C21A7B6-36E9-4490-959E-2ECE346BF4B9}"/>
    <cellStyle name="Note 20 3 5" xfId="38102" xr:uid="{E3E5311F-836E-46B6-B52A-0D6837DD30EC}"/>
    <cellStyle name="Note 20 4" xfId="38103" xr:uid="{9504EB40-82BF-4466-8623-B9E9D1985EB2}"/>
    <cellStyle name="Note 20 4 2" xfId="38104" xr:uid="{FF6A38C4-537E-4643-B9C7-C0EE3FA7554C}"/>
    <cellStyle name="Note 20 4 3" xfId="57463" xr:uid="{82771333-6E24-458F-BAF7-9B76BD514C15}"/>
    <cellStyle name="Note 20 5" xfId="38105" xr:uid="{4CB23D87-45BA-402A-8557-EF3B9B9C216E}"/>
    <cellStyle name="Note 20 5 2" xfId="38106" xr:uid="{256489F8-4381-4F10-8A47-CE8AA6D3646B}"/>
    <cellStyle name="Note 20 6" xfId="38107" xr:uid="{3FADE8A8-ADAE-47A9-BAB3-3B4E4579A527}"/>
    <cellStyle name="Note 21" xfId="38108" xr:uid="{E115B2D8-3256-4713-92B9-A5CA3EE1608C}"/>
    <cellStyle name="Note 21 2" xfId="38109" xr:uid="{E4B10784-2E0E-4B5C-AFDF-284CD84963E8}"/>
    <cellStyle name="Note 21 2 2" xfId="38110" xr:uid="{5F9C70D6-42F7-4425-8C1F-762DBABA3C28}"/>
    <cellStyle name="Note 21 2 2 2" xfId="38111" xr:uid="{90509B8B-FCC0-491B-B1B5-7BEBEEF065FC}"/>
    <cellStyle name="Note 21 2 2 2 2" xfId="38112" xr:uid="{20F13A81-7BD6-4EDB-B6D4-51BD28A016D5}"/>
    <cellStyle name="Note 21 2 2 2 2 2" xfId="38113" xr:uid="{0F1CED76-938B-4DB1-998E-0BC9527E75A7}"/>
    <cellStyle name="Note 21 2 2 2 3" xfId="38114" xr:uid="{E3A0ECC2-7226-48D1-8248-ED1E0A106302}"/>
    <cellStyle name="Note 21 2 2 3" xfId="38115" xr:uid="{1C3CBFBB-3A00-48EC-863C-3C3F1E9A1C38}"/>
    <cellStyle name="Note 21 2 2 3 2" xfId="38116" xr:uid="{E35F9FAC-D725-4F9D-9A42-5C34A38ABB9C}"/>
    <cellStyle name="Note 21 2 2 4" xfId="38117" xr:uid="{A5ECBC48-68AA-45A7-9469-B6FF8C2C24E9}"/>
    <cellStyle name="Note 21 2 2 4 2" xfId="38118" xr:uid="{C35B58FB-5353-4011-87EA-D13619CF3CBF}"/>
    <cellStyle name="Note 21 2 2 5" xfId="38119" xr:uid="{ADD52CAE-9B96-43C9-AF79-C70D7A1FECEE}"/>
    <cellStyle name="Note 21 2 3" xfId="38120" xr:uid="{10EF9491-343D-4162-B197-964A13B46503}"/>
    <cellStyle name="Note 21 2 3 2" xfId="38121" xr:uid="{B9F41905-1DCB-445F-AF12-2739A4A21A16}"/>
    <cellStyle name="Note 21 2 3 3" xfId="57464" xr:uid="{4F881263-DF2B-46A6-886D-61C2E5E8695C}"/>
    <cellStyle name="Note 21 2 4" xfId="38122" xr:uid="{1D21A70B-E25E-412E-8AD9-6D3A0EFA4B36}"/>
    <cellStyle name="Note 21 2 4 2" xfId="38123" xr:uid="{87A23111-7394-443A-866E-BEE56C39A8AE}"/>
    <cellStyle name="Note 21 2 5" xfId="38124" xr:uid="{B06C3670-D078-42EE-A90E-F89820F63F41}"/>
    <cellStyle name="Note 21 3" xfId="38125" xr:uid="{5537E525-19C7-4628-A7D4-2550897BF828}"/>
    <cellStyle name="Note 21 3 2" xfId="38126" xr:uid="{223229FA-E3EB-41B3-8004-63111F71B1F8}"/>
    <cellStyle name="Note 21 3 2 2" xfId="38127" xr:uid="{F68DF9B2-AC8E-49C3-8801-238B47F356D7}"/>
    <cellStyle name="Note 21 3 2 2 2" xfId="38128" xr:uid="{E765F67C-2FDE-4776-A66D-3F8A46D14A57}"/>
    <cellStyle name="Note 21 3 2 3" xfId="38129" xr:uid="{87DF3602-88D5-46C1-BF83-D04F5E17B90D}"/>
    <cellStyle name="Note 21 3 3" xfId="38130" xr:uid="{2428CF86-9267-4EAA-A6B7-F482CE9575A4}"/>
    <cellStyle name="Note 21 3 3 2" xfId="38131" xr:uid="{156B4B2C-C91D-4A5A-9735-4649BE82FA02}"/>
    <cellStyle name="Note 21 3 4" xfId="38132" xr:uid="{F7367EE8-E67F-4764-98F8-5D49477A87BB}"/>
    <cellStyle name="Note 21 3 4 2" xfId="38133" xr:uid="{B056DFF0-883D-44FF-9568-BDCBD5078794}"/>
    <cellStyle name="Note 21 3 5" xfId="38134" xr:uid="{3C5B8F0C-0925-4209-A554-44F4D970FFFB}"/>
    <cellStyle name="Note 21 4" xfId="38135" xr:uid="{BBD3D62C-6D53-4E6D-ADD4-406B91B553B4}"/>
    <cellStyle name="Note 21 4 2" xfId="38136" xr:uid="{D3B6AE7A-22BD-4CCE-BE3B-EA8F66BE0EB6}"/>
    <cellStyle name="Note 21 4 3" xfId="57465" xr:uid="{33B76581-0B51-4993-8FED-33E4093BF2D1}"/>
    <cellStyle name="Note 21 5" xfId="38137" xr:uid="{1A842ED8-C94B-42DA-97F8-865427C54632}"/>
    <cellStyle name="Note 21 5 2" xfId="38138" xr:uid="{C31EB0EB-4800-454E-8EF2-4A8DE71959C5}"/>
    <cellStyle name="Note 21 6" xfId="38139" xr:uid="{5FF0FD43-76E4-4E18-9E2A-DBF240686739}"/>
    <cellStyle name="Note 22" xfId="38140" xr:uid="{94FB5200-FD89-45B1-9A26-0ED658DD8389}"/>
    <cellStyle name="Note 22 2" xfId="38141" xr:uid="{E661328C-DD54-4765-BAEA-A61C0C03D7C6}"/>
    <cellStyle name="Note 22 2 2" xfId="38142" xr:uid="{6DD8DAF1-7ACD-454E-A93A-19899B51490B}"/>
    <cellStyle name="Note 22 2 2 2" xfId="38143" xr:uid="{06D0A845-2961-422B-AF59-A350EBDF90A1}"/>
    <cellStyle name="Note 22 2 2 2 2" xfId="38144" xr:uid="{7E5D3584-641C-48CA-BC41-68C5C028754C}"/>
    <cellStyle name="Note 22 2 2 2 2 2" xfId="38145" xr:uid="{9CAC2D40-79BD-40A5-A6A6-725206EA4596}"/>
    <cellStyle name="Note 22 2 2 2 3" xfId="38146" xr:uid="{3F5C6A46-ED10-4472-8AC0-9CC2AAB4E29B}"/>
    <cellStyle name="Note 22 2 2 3" xfId="38147" xr:uid="{E7434D7F-0C56-4A26-8D6A-2757272B8BB1}"/>
    <cellStyle name="Note 22 2 2 3 2" xfId="38148" xr:uid="{4F0B7899-A179-4BD1-8CF1-4C4CB403FF86}"/>
    <cellStyle name="Note 22 2 2 4" xfId="38149" xr:uid="{E7F62551-A408-482C-B8DF-3D55937CBE10}"/>
    <cellStyle name="Note 22 2 2 4 2" xfId="38150" xr:uid="{0D1D4967-DE0E-4716-BEEB-168DDED9E2CB}"/>
    <cellStyle name="Note 22 2 2 5" xfId="38151" xr:uid="{03F6E508-19D9-4179-95DF-316564B1688E}"/>
    <cellStyle name="Note 22 2 3" xfId="38152" xr:uid="{BB200613-E765-4380-9261-69B90932D350}"/>
    <cellStyle name="Note 22 2 3 2" xfId="38153" xr:uid="{7930DF05-C609-49E1-B67A-6D76D20049E4}"/>
    <cellStyle name="Note 22 2 3 3" xfId="57466" xr:uid="{7EF276C4-A046-45B6-8A45-1053FCAACCF4}"/>
    <cellStyle name="Note 22 2 4" xfId="38154" xr:uid="{6EB135BF-FA57-4292-A1C0-CDF6FA4B8958}"/>
    <cellStyle name="Note 22 2 4 2" xfId="38155" xr:uid="{C1F114D7-BFE2-4A37-A0CE-FCC3C1D42A0A}"/>
    <cellStyle name="Note 22 2 5" xfId="38156" xr:uid="{2D32FAA7-22D1-454A-B71F-7BCBE3707281}"/>
    <cellStyle name="Note 22 3" xfId="38157" xr:uid="{2C2818EB-9C82-4E99-AF53-AD50B0259E6B}"/>
    <cellStyle name="Note 22 3 2" xfId="38158" xr:uid="{85CFD285-D61C-48B0-9DD4-2F7984DB0407}"/>
    <cellStyle name="Note 22 3 2 2" xfId="38159" xr:uid="{FF01D36D-2CEB-4D67-902E-D27A2B38FA5E}"/>
    <cellStyle name="Note 22 3 2 2 2" xfId="38160" xr:uid="{1C845CED-DD78-493E-9FA8-4107EFEB56D1}"/>
    <cellStyle name="Note 22 3 2 3" xfId="38161" xr:uid="{468ECEE8-18A3-4A2B-ADB1-7AC41B1A5567}"/>
    <cellStyle name="Note 22 3 3" xfId="38162" xr:uid="{46592E36-76B5-4E16-9DDD-DA2C460DF889}"/>
    <cellStyle name="Note 22 3 3 2" xfId="38163" xr:uid="{AB7CCD96-4A68-437F-95AD-E8869E374516}"/>
    <cellStyle name="Note 22 3 4" xfId="38164" xr:uid="{322882E6-38E2-48B6-A65C-89CAC2961137}"/>
    <cellStyle name="Note 22 3 4 2" xfId="38165" xr:uid="{40FCB88B-35F1-4B28-B247-BE769FD2874E}"/>
    <cellStyle name="Note 22 3 5" xfId="38166" xr:uid="{0FEA9727-250B-4717-9824-7C96AD6EF46B}"/>
    <cellStyle name="Note 22 4" xfId="38167" xr:uid="{BE0B5513-01ED-47E3-BEC7-7E82E87D353A}"/>
    <cellStyle name="Note 22 4 2" xfId="38168" xr:uid="{B359D6DD-15F3-40F9-85C4-9E2F9AD5E47F}"/>
    <cellStyle name="Note 22 4 3" xfId="57467" xr:uid="{6637C110-EE1D-4043-8CA5-43ECFFEC5B42}"/>
    <cellStyle name="Note 22 5" xfId="38169" xr:uid="{DBC7BFA5-0A9F-4208-A8BA-5004A2E64FB8}"/>
    <cellStyle name="Note 22 5 2" xfId="38170" xr:uid="{602F51D0-76FE-4B30-A194-8A5D3EFC10E9}"/>
    <cellStyle name="Note 22 6" xfId="38171" xr:uid="{B7BCC4D0-E705-4C97-A666-A85178EC128B}"/>
    <cellStyle name="Note 23" xfId="38172" xr:uid="{8A0B9500-15B4-4D03-9EE2-1A748D46A6D3}"/>
    <cellStyle name="Note 23 2" xfId="38173" xr:uid="{6964F694-A638-4197-98F3-EF2359212008}"/>
    <cellStyle name="Note 23 2 2" xfId="38174" xr:uid="{CC808493-F457-4067-9811-6F9525573471}"/>
    <cellStyle name="Note 23 2 2 2" xfId="38175" xr:uid="{822E129F-F5E5-4681-814D-85746E8F1B0B}"/>
    <cellStyle name="Note 23 2 2 2 2" xfId="38176" xr:uid="{EC0F33C3-260D-4CE9-BD36-FD513229D2A3}"/>
    <cellStyle name="Note 23 2 2 2 2 2" xfId="38177" xr:uid="{75DED377-23EA-409C-A8AE-8225C4F11D21}"/>
    <cellStyle name="Note 23 2 2 2 3" xfId="38178" xr:uid="{68E8B0EC-B3EF-4C1F-8F73-B57B98B36898}"/>
    <cellStyle name="Note 23 2 2 3" xfId="38179" xr:uid="{5E03AE01-64B7-4903-A51D-09CCAAF0C100}"/>
    <cellStyle name="Note 23 2 2 3 2" xfId="38180" xr:uid="{E4D134F6-9015-48E0-BA40-78240257A8D1}"/>
    <cellStyle name="Note 23 2 2 4" xfId="38181" xr:uid="{A0ACA711-BC8E-446F-9872-A0F5EEAD8DC1}"/>
    <cellStyle name="Note 23 2 2 4 2" xfId="38182" xr:uid="{18D06CE0-E76B-4B6E-A5CD-EE8DCE8A2FFE}"/>
    <cellStyle name="Note 23 2 2 5" xfId="38183" xr:uid="{7E814E88-FE35-4455-91B5-15E9506B43EE}"/>
    <cellStyle name="Note 23 2 3" xfId="38184" xr:uid="{DE22F09A-96E7-4E4F-85A3-EAE9DFB94BFA}"/>
    <cellStyle name="Note 23 2 3 2" xfId="38185" xr:uid="{A3C86183-689E-440F-A3A3-A02792571B4E}"/>
    <cellStyle name="Note 23 2 3 3" xfId="57468" xr:uid="{D93E3DDB-8762-40AB-B927-18379D7F1EFA}"/>
    <cellStyle name="Note 23 2 4" xfId="38186" xr:uid="{69F74ED4-846C-4233-A9EE-0A80AE53E45D}"/>
    <cellStyle name="Note 23 2 4 2" xfId="38187" xr:uid="{89F9C190-F4CC-4C6A-973C-F69AFE7A54CC}"/>
    <cellStyle name="Note 23 2 5" xfId="38188" xr:uid="{0653662E-D932-4A43-AA3E-83A3BB5670A0}"/>
    <cellStyle name="Note 23 3" xfId="38189" xr:uid="{6148E754-3A47-4F24-80F2-155339CC8A70}"/>
    <cellStyle name="Note 23 3 2" xfId="38190" xr:uid="{78258F82-3432-4A7C-8D78-E880AD432B14}"/>
    <cellStyle name="Note 23 3 2 2" xfId="38191" xr:uid="{2782340B-F215-4023-ABBC-133F70A77B4B}"/>
    <cellStyle name="Note 23 3 2 2 2" xfId="38192" xr:uid="{C2B79024-5E8F-45A8-BE18-8D41FE6E6841}"/>
    <cellStyle name="Note 23 3 2 3" xfId="38193" xr:uid="{850B4264-A37B-4824-ACDD-97807DD328F2}"/>
    <cellStyle name="Note 23 3 3" xfId="38194" xr:uid="{9CC9904A-565D-4B20-A0E7-B044B1A454BE}"/>
    <cellStyle name="Note 23 3 3 2" xfId="38195" xr:uid="{7AC56896-3DCA-4DD9-A49D-83BCEEF62077}"/>
    <cellStyle name="Note 23 3 4" xfId="38196" xr:uid="{721B81C6-8285-4AB2-B9E6-48D9AD898869}"/>
    <cellStyle name="Note 23 3 4 2" xfId="38197" xr:uid="{623574AE-EA2F-4927-9B9A-7ABE694455C0}"/>
    <cellStyle name="Note 23 3 5" xfId="38198" xr:uid="{D3F24C86-55A8-4306-82BA-551E2AAEBC42}"/>
    <cellStyle name="Note 23 4" xfId="38199" xr:uid="{205828FC-8C2A-45E2-AED3-14C58BBD113D}"/>
    <cellStyle name="Note 23 4 2" xfId="38200" xr:uid="{EFA847E4-774C-4610-B071-D4FD4FDEE993}"/>
    <cellStyle name="Note 23 4 3" xfId="57469" xr:uid="{F7934556-57CA-490B-9255-B6764F4C0F75}"/>
    <cellStyle name="Note 23 5" xfId="38201" xr:uid="{636459FF-3754-4AAF-B405-5DDC9697C758}"/>
    <cellStyle name="Note 23 5 2" xfId="38202" xr:uid="{E7E83CD6-1819-440B-A325-18E2CD6BDDBC}"/>
    <cellStyle name="Note 23 6" xfId="38203" xr:uid="{AD148392-4C41-49CD-9C72-BC7E0240E942}"/>
    <cellStyle name="Note 24" xfId="38204" xr:uid="{26395559-EE56-40DC-9B0E-165CE2B70CB0}"/>
    <cellStyle name="Note 24 2" xfId="38205" xr:uid="{5AED692A-4C8C-4D1D-BA3F-59EB395FC28D}"/>
    <cellStyle name="Note 24 2 2" xfId="38206" xr:uid="{E7C92E8E-28E9-485E-8ADD-8CF6A6B9C3CB}"/>
    <cellStyle name="Note 24 2 2 2" xfId="38207" xr:uid="{B182E6DB-25E1-400A-90D9-D32F08581581}"/>
    <cellStyle name="Note 24 2 2 2 2" xfId="38208" xr:uid="{1AE2F3F1-D9CD-425E-A36C-320C11B5AB9E}"/>
    <cellStyle name="Note 24 2 2 2 2 2" xfId="38209" xr:uid="{2D686ACB-E6A6-4492-937A-5E64A6D8AE8C}"/>
    <cellStyle name="Note 24 2 2 2 3" xfId="38210" xr:uid="{4F1E5D44-FF77-4A62-BCCF-9C73916AE512}"/>
    <cellStyle name="Note 24 2 2 3" xfId="38211" xr:uid="{21835465-C770-45D0-B7C2-E27CF6CC9193}"/>
    <cellStyle name="Note 24 2 2 3 2" xfId="38212" xr:uid="{3A880E80-062C-49D9-BD51-2B8A416C5B80}"/>
    <cellStyle name="Note 24 2 2 4" xfId="38213" xr:uid="{52428D7E-1A78-4647-92D0-8543CF2E7A66}"/>
    <cellStyle name="Note 24 2 2 4 2" xfId="38214" xr:uid="{00935226-62E8-4554-9D37-3207ACDAA224}"/>
    <cellStyle name="Note 24 2 2 5" xfId="38215" xr:uid="{A7496E56-1440-4D4A-B2A7-71C88B0FB6AC}"/>
    <cellStyle name="Note 24 2 3" xfId="38216" xr:uid="{5F93C555-C0FF-4580-8205-AF494E525FBE}"/>
    <cellStyle name="Note 24 2 3 2" xfId="38217" xr:uid="{686F2E89-F8B8-4DE2-8DBF-5F876B0577AE}"/>
    <cellStyle name="Note 24 2 3 3" xfId="57470" xr:uid="{B3AF6090-A996-462D-B2CC-B5C30FCF3FEA}"/>
    <cellStyle name="Note 24 2 4" xfId="38218" xr:uid="{42355018-935B-428F-8491-DF00BA89B9EC}"/>
    <cellStyle name="Note 24 2 4 2" xfId="38219" xr:uid="{199748C9-1EA9-4DB1-8C3D-19DAA1051D7D}"/>
    <cellStyle name="Note 24 2 5" xfId="38220" xr:uid="{C02DB701-6ED7-4953-B81A-8BC43BBDBD61}"/>
    <cellStyle name="Note 24 3" xfId="38221" xr:uid="{2FA572C0-4845-4C91-A5F6-6B905CD22E10}"/>
    <cellStyle name="Note 24 3 2" xfId="38222" xr:uid="{D40DF439-8AB3-4EFA-9C03-C467E4A22851}"/>
    <cellStyle name="Note 24 3 2 2" xfId="38223" xr:uid="{D5CFD13F-F16B-42F4-BC9C-DF2DB12C0F26}"/>
    <cellStyle name="Note 24 3 2 2 2" xfId="38224" xr:uid="{3451B508-FCA2-4313-991F-B85F76E4162E}"/>
    <cellStyle name="Note 24 3 2 3" xfId="38225" xr:uid="{9C5E97D8-4A17-4498-8FCC-148587D50890}"/>
    <cellStyle name="Note 24 3 3" xfId="38226" xr:uid="{FB2D6F64-2297-4D37-94A0-D846648A9E8C}"/>
    <cellStyle name="Note 24 3 3 2" xfId="38227" xr:uid="{95727DD8-828E-4993-BAE6-A273D3A02D75}"/>
    <cellStyle name="Note 24 3 4" xfId="38228" xr:uid="{DDC75F7E-5CC2-4DEE-870F-5D33685C2B41}"/>
    <cellStyle name="Note 24 3 4 2" xfId="38229" xr:uid="{F0D44DCE-57ED-4A8B-94B7-286ECAE78AA8}"/>
    <cellStyle name="Note 24 3 5" xfId="38230" xr:uid="{98BC2363-4287-4F2D-B9FB-25D1BCF622E8}"/>
    <cellStyle name="Note 24 4" xfId="38231" xr:uid="{36A5F410-6BF9-42C4-B7F2-7CB0617192E2}"/>
    <cellStyle name="Note 24 4 2" xfId="38232" xr:uid="{4D9A69E4-9F4C-49D1-8876-A5AB67A2C2FF}"/>
    <cellStyle name="Note 24 4 3" xfId="57471" xr:uid="{1D86A6B6-8AD7-4295-99DD-9F3C4CFC5334}"/>
    <cellStyle name="Note 24 5" xfId="38233" xr:uid="{9A51F3F8-5B07-4611-883D-555A8C10435E}"/>
    <cellStyle name="Note 24 5 2" xfId="38234" xr:uid="{215FD5D1-CE0F-43D1-A3EF-5A81E316C182}"/>
    <cellStyle name="Note 24 6" xfId="38235" xr:uid="{C96E9D8A-52DE-4172-A7E9-761EE3B0B124}"/>
    <cellStyle name="Note 25" xfId="38236" xr:uid="{F9A517B1-B6B4-4A0A-9535-BA206EAE4941}"/>
    <cellStyle name="Note 25 2" xfId="38237" xr:uid="{94641F88-CBD1-4E49-B47B-5FC27C287885}"/>
    <cellStyle name="Note 25 2 2" xfId="38238" xr:uid="{776C682F-50C8-46ED-9CBC-631D2A415D50}"/>
    <cellStyle name="Note 25 2 2 2" xfId="38239" xr:uid="{7FCC3079-2B5D-46EB-8126-95A2B18FCC20}"/>
    <cellStyle name="Note 25 2 2 2 2" xfId="38240" xr:uid="{884C69FD-88E9-4574-A84C-68BA1A3BD44D}"/>
    <cellStyle name="Note 25 2 2 2 2 2" xfId="38241" xr:uid="{6B0EA001-D84C-4736-B14C-1A0F8EDD0DEF}"/>
    <cellStyle name="Note 25 2 2 2 3" xfId="38242" xr:uid="{F3C1BC1A-E283-4211-A5D9-79B52DECC2AF}"/>
    <cellStyle name="Note 25 2 2 3" xfId="38243" xr:uid="{F5FE0CB9-4781-4C26-9ABD-2ADE0E82D313}"/>
    <cellStyle name="Note 25 2 2 3 2" xfId="38244" xr:uid="{E0FD23B4-2AF5-4D6D-AC56-AFD622D9114E}"/>
    <cellStyle name="Note 25 2 2 4" xfId="38245" xr:uid="{63A1FE17-999D-4FA5-A199-21BFE3DE386B}"/>
    <cellStyle name="Note 25 2 2 4 2" xfId="38246" xr:uid="{6BFF5A76-E34A-4820-88E2-1E03BC5DC829}"/>
    <cellStyle name="Note 25 2 2 5" xfId="38247" xr:uid="{BB5F1988-E2C1-40AF-9529-3A069A6A5CDC}"/>
    <cellStyle name="Note 25 2 3" xfId="38248" xr:uid="{89054FCC-5BCA-488C-A991-CDB7A3D4978B}"/>
    <cellStyle name="Note 25 2 3 2" xfId="38249" xr:uid="{A81C4B13-9678-46AE-99B3-C659E64B44F8}"/>
    <cellStyle name="Note 25 2 3 3" xfId="57472" xr:uid="{4D516D65-3B24-4388-B264-07E1A936B1C2}"/>
    <cellStyle name="Note 25 2 4" xfId="38250" xr:uid="{A6BEFB63-E04E-4DFA-81CD-6E64E16DEC29}"/>
    <cellStyle name="Note 25 2 4 2" xfId="38251" xr:uid="{EBE03219-98F6-433E-82A9-A5852AB32527}"/>
    <cellStyle name="Note 25 2 5" xfId="38252" xr:uid="{CA2FCA24-3D21-4E95-ADDE-1FDC27165D85}"/>
    <cellStyle name="Note 25 3" xfId="38253" xr:uid="{177F1E56-4305-440A-ADE5-11D63D8EDC3A}"/>
    <cellStyle name="Note 25 3 2" xfId="38254" xr:uid="{85DD069D-7693-4A25-B30F-75077ED7208C}"/>
    <cellStyle name="Note 25 3 2 2" xfId="38255" xr:uid="{58408D14-610E-4391-8662-80453896C039}"/>
    <cellStyle name="Note 25 3 2 2 2" xfId="38256" xr:uid="{BB688D1F-E7EA-4AAF-84F0-9131E987A9FF}"/>
    <cellStyle name="Note 25 3 2 3" xfId="38257" xr:uid="{CB0530A4-4FE8-45D0-9954-1379C541454D}"/>
    <cellStyle name="Note 25 3 3" xfId="38258" xr:uid="{3DC73181-27F3-4959-9D96-901F3F312E26}"/>
    <cellStyle name="Note 25 3 3 2" xfId="38259" xr:uid="{A95A9ED1-EF35-457A-A22B-FAD9D70B225C}"/>
    <cellStyle name="Note 25 3 4" xfId="38260" xr:uid="{71BFDC79-4A5B-40B3-8682-B26EA853E64B}"/>
    <cellStyle name="Note 25 3 4 2" xfId="38261" xr:uid="{DD1C9556-E731-49EC-8D41-5F888B5AEB0E}"/>
    <cellStyle name="Note 25 3 5" xfId="38262" xr:uid="{301CBD56-FC97-48DD-9B23-53C5672CCB47}"/>
    <cellStyle name="Note 25 4" xfId="38263" xr:uid="{C0A4CFC7-CA1A-46CB-91F8-23BEC6F9DE41}"/>
    <cellStyle name="Note 25 4 2" xfId="38264" xr:uid="{216922A9-E8C7-4AFD-991B-A0826351E392}"/>
    <cellStyle name="Note 25 4 3" xfId="57473" xr:uid="{A4BD37B3-56EC-47CC-AAE6-4FE7E73E2879}"/>
    <cellStyle name="Note 25 5" xfId="38265" xr:uid="{D93BCFE7-241E-42C2-9B1A-F2F60DF7028E}"/>
    <cellStyle name="Note 25 5 2" xfId="38266" xr:uid="{26FD0F2F-10D7-47ED-97CC-04162851FF85}"/>
    <cellStyle name="Note 25 6" xfId="38267" xr:uid="{6AECB546-1E45-46E8-BA93-C0467B4D3CC0}"/>
    <cellStyle name="Note 26" xfId="38268" xr:uid="{9B8C0650-DDE8-4EC7-B78D-631200106588}"/>
    <cellStyle name="Note 26 2" xfId="38269" xr:uid="{48FD0237-F800-41EF-AAF5-E46B411CF42A}"/>
    <cellStyle name="Note 26 2 2" xfId="38270" xr:uid="{8DA637E6-BC52-4FE8-8A40-4953259955AA}"/>
    <cellStyle name="Note 26 2 2 2" xfId="38271" xr:uid="{F11044F0-BE54-4E23-B8AE-2930171F0E24}"/>
    <cellStyle name="Note 26 2 2 2 2" xfId="38272" xr:uid="{40509055-A921-4A69-887A-EDF26D8402C1}"/>
    <cellStyle name="Note 26 2 2 2 2 2" xfId="38273" xr:uid="{D7F526E4-3FB5-4D1A-85E0-6B82A741AAFC}"/>
    <cellStyle name="Note 26 2 2 2 3" xfId="38274" xr:uid="{0EF8E2F4-A1C2-4AEC-ADCB-0D6229056092}"/>
    <cellStyle name="Note 26 2 2 3" xfId="38275" xr:uid="{35534CB0-D97F-4190-8FE6-3C60C62CB9B8}"/>
    <cellStyle name="Note 26 2 2 3 2" xfId="38276" xr:uid="{55412C43-F55E-48C7-94EA-958B2B844FB5}"/>
    <cellStyle name="Note 26 2 2 4" xfId="38277" xr:uid="{597DD466-9761-4871-B38C-06DD3511074B}"/>
    <cellStyle name="Note 26 2 2 4 2" xfId="38278" xr:uid="{9D8D9E80-093C-4244-ADD7-E61D1EF36FFF}"/>
    <cellStyle name="Note 26 2 2 5" xfId="38279" xr:uid="{CDECDF1D-2C86-4F08-9380-E7BF265B1B95}"/>
    <cellStyle name="Note 26 2 3" xfId="38280" xr:uid="{0D3CA1D0-B992-4D7C-87C5-6F30529B54DA}"/>
    <cellStyle name="Note 26 2 3 2" xfId="38281" xr:uid="{D82BD9BC-BCDB-430C-8B14-275E642EB0AA}"/>
    <cellStyle name="Note 26 2 3 3" xfId="57474" xr:uid="{5F317CB3-19D1-4CF2-A6D7-3EFC67198AED}"/>
    <cellStyle name="Note 26 2 4" xfId="38282" xr:uid="{F2D32A88-7027-4AA8-87DE-42B84008B58D}"/>
    <cellStyle name="Note 26 2 4 2" xfId="38283" xr:uid="{592FEAF8-0771-4FE7-8F74-A947EF19E29A}"/>
    <cellStyle name="Note 26 2 5" xfId="38284" xr:uid="{214F72DC-3262-4CBD-9EDA-7B95EC9C9E10}"/>
    <cellStyle name="Note 26 3" xfId="38285" xr:uid="{87D42D15-9594-49D4-865C-AA9397742447}"/>
    <cellStyle name="Note 26 3 2" xfId="38286" xr:uid="{13311C6C-55A1-453B-A704-3F772E03221C}"/>
    <cellStyle name="Note 26 3 2 2" xfId="38287" xr:uid="{FFDC179A-B409-44DE-AF0C-B0229306979E}"/>
    <cellStyle name="Note 26 3 2 2 2" xfId="38288" xr:uid="{918D41B3-731D-471C-B473-584041EDA1BB}"/>
    <cellStyle name="Note 26 3 2 3" xfId="38289" xr:uid="{A6DA4F2F-7C8E-4F84-8D0E-A50B8A7B0486}"/>
    <cellStyle name="Note 26 3 3" xfId="38290" xr:uid="{F760F606-B120-4F03-9767-AA591AA34FB5}"/>
    <cellStyle name="Note 26 3 3 2" xfId="38291" xr:uid="{B1938D7C-A47F-4EDB-807F-6FFEA4D2284F}"/>
    <cellStyle name="Note 26 3 4" xfId="38292" xr:uid="{68536BB8-689D-44A6-9430-0F1101732841}"/>
    <cellStyle name="Note 26 3 4 2" xfId="38293" xr:uid="{52AD29EA-CAE6-478F-9ABC-44B963826785}"/>
    <cellStyle name="Note 26 3 5" xfId="38294" xr:uid="{3342F915-7BBB-4794-B823-CCF767CC6984}"/>
    <cellStyle name="Note 26 4" xfId="38295" xr:uid="{486F1915-468C-4D79-85CB-119FDCAF9F78}"/>
    <cellStyle name="Note 26 4 2" xfId="38296" xr:uid="{5B09759E-1B1F-4BAB-8F9B-8BF060911293}"/>
    <cellStyle name="Note 26 4 3" xfId="57475" xr:uid="{AFC025A1-4469-40EB-8401-B05B0BAF30E4}"/>
    <cellStyle name="Note 26 5" xfId="38297" xr:uid="{F50D9CEF-8154-4190-9D86-7D1543A4D663}"/>
    <cellStyle name="Note 26 5 2" xfId="38298" xr:uid="{1C8C88F9-0C89-4951-93CE-031704639C45}"/>
    <cellStyle name="Note 26 6" xfId="38299" xr:uid="{943C391D-C4CA-4D47-89CD-42481208FE5F}"/>
    <cellStyle name="Note 27" xfId="38300" xr:uid="{C5264B57-A370-4443-995F-B9B8C47A61C9}"/>
    <cellStyle name="Note 27 2" xfId="38301" xr:uid="{E9F5F295-6BA8-4C17-B5E5-60C53EEFB3B8}"/>
    <cellStyle name="Note 27 2 2" xfId="38302" xr:uid="{D3004245-6CF1-4656-8934-FB0C9B7BDE25}"/>
    <cellStyle name="Note 27 2 2 2" xfId="38303" xr:uid="{1E2DA3D1-078A-4397-8037-2A4D7B5DB038}"/>
    <cellStyle name="Note 27 2 2 2 2" xfId="38304" xr:uid="{CFC0104D-7D81-42EA-A99C-FEF011715DFF}"/>
    <cellStyle name="Note 27 2 2 3" xfId="38305" xr:uid="{0DC97B1A-0106-4DE1-8F32-D0D07EC73845}"/>
    <cellStyle name="Note 27 2 3" xfId="38306" xr:uid="{DC25B593-237D-4C1D-A377-6DE71C3C20C6}"/>
    <cellStyle name="Note 27 2 3 2" xfId="38307" xr:uid="{EB0064CB-13A4-49D1-A3FA-5356035E7BA1}"/>
    <cellStyle name="Note 27 2 4" xfId="38308" xr:uid="{DF9CE515-7433-4D2E-9975-3C5EC2B862D2}"/>
    <cellStyle name="Note 27 2 4 2" xfId="38309" xr:uid="{119D8C43-AC3B-4234-BB8C-069E3EB22E7B}"/>
    <cellStyle name="Note 27 2 5" xfId="38310" xr:uid="{D7381AD9-64F8-414F-9B8F-5A4A410FA6D5}"/>
    <cellStyle name="Note 27 3" xfId="38311" xr:uid="{11F3DDDB-E420-4CC1-A7F5-C5E36FEFBFC3}"/>
    <cellStyle name="Note 27 3 2" xfId="38312" xr:uid="{A0075216-DEC2-495A-A426-80FDA0056303}"/>
    <cellStyle name="Note 27 3 3" xfId="57476" xr:uid="{D01623A5-34B3-48E8-B693-8C9A0412A40A}"/>
    <cellStyle name="Note 27 4" xfId="38313" xr:uid="{2791DB9C-6AE6-4FB6-AA2F-E8D45FBE15B4}"/>
    <cellStyle name="Note 27 4 2" xfId="38314" xr:uid="{54671AED-1129-4E1E-82A7-6F8CC5F16B68}"/>
    <cellStyle name="Note 27 5" xfId="38315" xr:uid="{612D23FB-BCB5-4272-80C6-BBA08007D02F}"/>
    <cellStyle name="Note 28" xfId="38316" xr:uid="{26F67EC1-AD85-4EB5-BC79-0BE7F6FCAC56}"/>
    <cellStyle name="Note 28 2" xfId="38317" xr:uid="{61F1D1BC-73F9-4CC5-88B7-E230AD664594}"/>
    <cellStyle name="Note 28 2 2" xfId="38318" xr:uid="{1676E175-7595-4B4B-82AC-EB5B3503A5D7}"/>
    <cellStyle name="Note 28 2 2 2" xfId="38319" xr:uid="{FE16FB6E-5F51-4D9A-B2DE-B6D5AD0C8466}"/>
    <cellStyle name="Note 28 2 2 2 2" xfId="38320" xr:uid="{B94C66B4-A188-4233-BA49-27C29E006B00}"/>
    <cellStyle name="Note 28 2 2 3" xfId="38321" xr:uid="{DF6630A6-57DC-4E81-A9F7-A931BC9DB690}"/>
    <cellStyle name="Note 28 2 3" xfId="38322" xr:uid="{AE3A2FB9-88F8-4341-AFAB-6A3EB09F2A86}"/>
    <cellStyle name="Note 28 2 3 2" xfId="38323" xr:uid="{915B3039-7933-40A0-9814-A23534012948}"/>
    <cellStyle name="Note 28 2 4" xfId="38324" xr:uid="{210D4C14-76D4-4764-BE84-B6EA945BE92B}"/>
    <cellStyle name="Note 28 2 4 2" xfId="38325" xr:uid="{D58C5C2A-C172-4011-A0E4-2E10323FB1B7}"/>
    <cellStyle name="Note 28 2 5" xfId="38326" xr:uid="{FDCC46FC-0497-4C94-A1D7-57E52DA48C12}"/>
    <cellStyle name="Note 28 3" xfId="38327" xr:uid="{2BAF2769-8048-4FC9-9EC2-9A14EA7F85E1}"/>
    <cellStyle name="Note 28 3 2" xfId="38328" xr:uid="{66115841-1352-4815-97D7-6A97BFEF7A60}"/>
    <cellStyle name="Note 28 3 2 2" xfId="38329" xr:uid="{182AD8FD-0F2B-4334-A90F-419E676601C4}"/>
    <cellStyle name="Note 28 3 3" xfId="38330" xr:uid="{E3B55FD9-37E0-445E-B779-7F1ABC1955B4}"/>
    <cellStyle name="Note 28 4" xfId="38331" xr:uid="{95297337-F5B7-4180-9919-2726C133F12B}"/>
    <cellStyle name="Note 28 4 2" xfId="38332" xr:uid="{3B09122B-371B-4970-A7C7-F6F178203232}"/>
    <cellStyle name="Note 28 5" xfId="38333" xr:uid="{7FB6B003-46E7-44EA-905F-C71330248024}"/>
    <cellStyle name="Note 28 5 2" xfId="38334" xr:uid="{BC42F337-9026-453D-B1F0-BD47100B3F33}"/>
    <cellStyle name="Note 28 6" xfId="38335" xr:uid="{3A733AE8-D197-4582-8BC8-84C03E12CC80}"/>
    <cellStyle name="Note 29" xfId="38336" xr:uid="{D609B049-7ACA-47A4-ABB8-2C6EE0D75DF7}"/>
    <cellStyle name="Note 29 2" xfId="38337" xr:uid="{6372AEDD-7192-4E6A-967C-5FB15E69CEB1}"/>
    <cellStyle name="Note 29 2 2" xfId="38338" xr:uid="{58906935-8CEA-4CD5-B723-AE2C4CBA40EB}"/>
    <cellStyle name="Note 29 3" xfId="38339" xr:uid="{A3BA1DFC-A01E-484B-BDB8-6A1E5A34D857}"/>
    <cellStyle name="Note 3" xfId="4187" xr:uid="{F31F9074-F02B-4570-B646-0034994B2DE7}"/>
    <cellStyle name="Note 3 2" xfId="4188" xr:uid="{5F236C7E-2697-4667-BA32-5C22C334927F}"/>
    <cellStyle name="Note 3 2 2" xfId="38340" xr:uid="{E6AC8205-FCBF-4DF1-B461-8F9713009ECC}"/>
    <cellStyle name="Note 3 2 2 2" xfId="38341" xr:uid="{AB7DB13B-8F93-4C17-BC3D-5B1FE71D0379}"/>
    <cellStyle name="Note 3 2 2 3" xfId="57477" xr:uid="{60577435-C465-453E-AAB9-74D3438FC8AD}"/>
    <cellStyle name="Note 3 2 3" xfId="38342" xr:uid="{4F78C1BE-B729-4D09-B5F6-92F7CCA63A12}"/>
    <cellStyle name="Note 3 2 3 2" xfId="38343" xr:uid="{DD558BF5-C1AF-4C3E-90FB-BE056FF8E3C2}"/>
    <cellStyle name="Note 3 2 4" xfId="38344" xr:uid="{60E669C7-F505-428E-974E-40CA00270C6C}"/>
    <cellStyle name="Note 3 2 5" xfId="38345" xr:uid="{E08F6586-1F73-499F-8468-0EC6FA5E15EC}"/>
    <cellStyle name="Note 3 3" xfId="5415" xr:uid="{93FBE065-9A84-40CF-89B0-1AAACD6B5C66}"/>
    <cellStyle name="Note 3 3 2" xfId="38346" xr:uid="{9801F433-3914-40D1-8C03-50CA4FE081E8}"/>
    <cellStyle name="Note 3 3 3" xfId="38347" xr:uid="{3E6BE7BF-0079-492B-B611-4C6720C7C3B9}"/>
    <cellStyle name="Note 3 4" xfId="38348" xr:uid="{59257913-1BF6-4B5E-83AF-F8EBB3BDFEDD}"/>
    <cellStyle name="Note 3 4 2" xfId="38349" xr:uid="{66766CE1-6577-41C3-90F4-5F13AF1EDCE8}"/>
    <cellStyle name="Note 3 5" xfId="38350" xr:uid="{0681C58F-8A3F-4F7C-9787-DFCD16DCDFFD}"/>
    <cellStyle name="Note 3 6" xfId="38351" xr:uid="{D4D178E4-DE68-40A0-A105-AD9683FFE23B}"/>
    <cellStyle name="Note 30" xfId="38352" xr:uid="{3CB4A99C-B33C-4E1E-813D-50D142644153}"/>
    <cellStyle name="Note 30 2" xfId="38353" xr:uid="{CB73FA12-682A-4482-86FB-469AB37284A6}"/>
    <cellStyle name="Note 30 2 2" xfId="38354" xr:uid="{A5922270-4E43-4860-826F-1570167C32EC}"/>
    <cellStyle name="Note 30 3" xfId="38355" xr:uid="{DB56F5B4-2EA7-4C37-A2DA-475BF534C2C1}"/>
    <cellStyle name="Note 31" xfId="38356" xr:uid="{E2E815F9-76D8-4740-A1A8-32744CC29146}"/>
    <cellStyle name="Note 31 2" xfId="38357" xr:uid="{2297B732-59B5-4F9E-B5BC-5F1D3510EB23}"/>
    <cellStyle name="Note 32" xfId="38358" xr:uid="{0C50019B-FD40-49DF-8065-1690A109B83B}"/>
    <cellStyle name="Note 32 2" xfId="38359" xr:uid="{4028979A-9ED7-45F1-9C01-5E86F010A42A}"/>
    <cellStyle name="Note 33" xfId="38360" xr:uid="{36769671-598C-4908-9F14-8F3C9C909A9A}"/>
    <cellStyle name="Note 33 2" xfId="38361" xr:uid="{78BE407B-168A-4802-9519-7ED9CCF35488}"/>
    <cellStyle name="Note 34" xfId="38362" xr:uid="{10E799F5-ECC4-410A-B683-44B3FCB8F0DB}"/>
    <cellStyle name="Note 34 2" xfId="38363" xr:uid="{07CA567A-B60D-4FD5-B412-0F849ADE7EEC}"/>
    <cellStyle name="Note 35" xfId="38364" xr:uid="{CC4E3625-8CFC-4AA2-89CC-C1E24AB55FE7}"/>
    <cellStyle name="Note 35 2" xfId="38365" xr:uid="{A1ECF5EE-7008-4301-8963-3EB3DD78726E}"/>
    <cellStyle name="Note 36" xfId="38366" xr:uid="{AAD3FCCF-347E-4113-9273-04508A4ED8AB}"/>
    <cellStyle name="Note 36 2" xfId="38367" xr:uid="{916C1C9F-9FC3-4C01-B6F3-256AAB78760A}"/>
    <cellStyle name="Note 37" xfId="38368" xr:uid="{5133A768-50B4-4C1E-AB2F-114A0064DAEB}"/>
    <cellStyle name="Note 37 2" xfId="57478" xr:uid="{CEA779ED-6E2D-4DC5-B75B-FA90ACBBC08F}"/>
    <cellStyle name="Note 38" xfId="38369" xr:uid="{9A2C7062-A6F9-433C-BD51-2596DDB3B5C5}"/>
    <cellStyle name="Note 38 2" xfId="57479" xr:uid="{2D2171DB-F441-4D16-BB55-60AACC890436}"/>
    <cellStyle name="Note 39" xfId="38370" xr:uid="{A57A62F0-1A0C-4B97-9B00-ECCB0EBE0F9B}"/>
    <cellStyle name="Note 39 2" xfId="57480" xr:uid="{E54AEBF3-DA26-4352-920C-1EF98B1FED7E}"/>
    <cellStyle name="Note 4" xfId="4189" xr:uid="{5C7FBEE8-0571-40C5-BE3D-E96C2BF203A6}"/>
    <cellStyle name="Note 4 2" xfId="38371" xr:uid="{105A498C-1BED-44A3-B807-E10938FDB4CC}"/>
    <cellStyle name="Note 4 2 2" xfId="38372" xr:uid="{65A341B2-A9A2-4A9C-ADB7-53107B409025}"/>
    <cellStyle name="Note 4 2 2 2" xfId="38373" xr:uid="{253F8D54-14FB-47B6-833D-22EC1D0BE1F3}"/>
    <cellStyle name="Note 4 2 2 2 2" xfId="38374" xr:uid="{14821FF3-0AB1-4516-9CDE-225A1DB543D4}"/>
    <cellStyle name="Note 4 2 2 2 2 2" xfId="38375" xr:uid="{0C6FB1D0-0592-4BFE-B0A3-EF9BD0A2D26A}"/>
    <cellStyle name="Note 4 2 2 2 3" xfId="38376" xr:uid="{DC18CB2A-E0CE-4959-A188-3490B53D9457}"/>
    <cellStyle name="Note 4 2 2 3" xfId="38377" xr:uid="{7A87645A-2778-4678-BF47-531F02C4CFA7}"/>
    <cellStyle name="Note 4 2 2 3 2" xfId="38378" xr:uid="{06E7E5CB-B0B3-41B7-8787-CD6506580776}"/>
    <cellStyle name="Note 4 2 2 4" xfId="38379" xr:uid="{20B22ACF-8C76-4B24-B14F-686DD015DB3F}"/>
    <cellStyle name="Note 4 2 2 4 2" xfId="38380" xr:uid="{F4DD544F-9408-4790-AD88-EC6AD98740AD}"/>
    <cellStyle name="Note 4 2 2 5" xfId="38381" xr:uid="{E9E9BE2F-0EFF-4F79-88D4-7691699F5567}"/>
    <cellStyle name="Note 4 2 3" xfId="38382" xr:uid="{32B8987D-3BAA-4D50-B7A2-C3DB4177CFC7}"/>
    <cellStyle name="Note 4 2 3 2" xfId="38383" xr:uid="{5D5D59E6-6E1D-4725-8CBB-C58951661B3F}"/>
    <cellStyle name="Note 4 2 3 3" xfId="57481" xr:uid="{F032E281-9390-404C-AE46-541E31FCFF7C}"/>
    <cellStyle name="Note 4 2 4" xfId="38384" xr:uid="{B00BE532-2E94-4DD3-AEAE-7307E1B1541D}"/>
    <cellStyle name="Note 4 2 4 2" xfId="38385" xr:uid="{FC82553A-5A52-4F60-9E1C-75BDCB0FA3C5}"/>
    <cellStyle name="Note 4 2 5" xfId="38386" xr:uid="{2B88D189-81CF-491F-9C99-D4501EB84EE2}"/>
    <cellStyle name="Note 4 3" xfId="38387" xr:uid="{FD0AFA4A-3CD7-4ADD-A2C4-97376CC1C722}"/>
    <cellStyle name="Note 4 3 2" xfId="38388" xr:uid="{09DC9AD7-E2CF-4487-AD34-97C03A2D8B0A}"/>
    <cellStyle name="Note 4 3 2 2" xfId="38389" xr:uid="{9989B021-E590-45DE-A9EB-2B4012D6709A}"/>
    <cellStyle name="Note 4 3 2 3" xfId="57482" xr:uid="{A95FD716-995E-4001-9BC3-2BFC70898E4E}"/>
    <cellStyle name="Note 4 3 3" xfId="38390" xr:uid="{59EBB1F2-8A3E-4EE2-8B5C-119BDDFE9D0D}"/>
    <cellStyle name="Note 4 3 3 2" xfId="38391" xr:uid="{138EED1D-D0D8-484E-A8D7-15B9CEB60B43}"/>
    <cellStyle name="Note 4 3 4" xfId="38392" xr:uid="{8057FC75-1158-4C49-8C00-79941D3438DC}"/>
    <cellStyle name="Note 4 4" xfId="38393" xr:uid="{4CC32DDB-8CEF-49EF-A533-9DBD6A8BEC2E}"/>
    <cellStyle name="Note 4 4 2" xfId="38394" xr:uid="{7158F7B6-C51C-4185-A17E-5F577837426E}"/>
    <cellStyle name="Note 4 4 2 2" xfId="38395" xr:uid="{F3CCF7A8-6B1C-4B40-B0A1-05B7976A92CD}"/>
    <cellStyle name="Note 4 4 2 2 2" xfId="38396" xr:uid="{E0DBCAEE-66BB-4EC7-B283-22153372AA78}"/>
    <cellStyle name="Note 4 4 2 3" xfId="38397" xr:uid="{956BD96D-2EA2-4BAD-9002-EFB458C72D44}"/>
    <cellStyle name="Note 4 4 3" xfId="38398" xr:uid="{B7D0B65F-0AE2-4E7A-9D27-A4C0FF0C1CD7}"/>
    <cellStyle name="Note 4 4 3 2" xfId="38399" xr:uid="{5A772900-53F1-4BD8-B529-942A54033F56}"/>
    <cellStyle name="Note 4 4 4" xfId="38400" xr:uid="{D1616DB8-921D-41A2-908E-7D605407C339}"/>
    <cellStyle name="Note 4 4 4 2" xfId="38401" xr:uid="{81CA6B0B-BF4B-4AD1-B98B-CC76F91823D8}"/>
    <cellStyle name="Note 4 4 5" xfId="38402" xr:uid="{C67B4168-06A9-4E30-9480-E15CCF6648D0}"/>
    <cellStyle name="Note 4 5" xfId="38403" xr:uid="{03F0ED12-5C43-43B0-9079-DE795C5E07E3}"/>
    <cellStyle name="Note 4 5 2" xfId="38404" xr:uid="{683327C6-E68F-4E81-986B-09E05EF0D4FF}"/>
    <cellStyle name="Note 4 5 2 2" xfId="38405" xr:uid="{0A32C7E2-8E9F-4C97-86E0-232716FA39F7}"/>
    <cellStyle name="Note 4 5 3" xfId="38406" xr:uid="{CA88383B-B4AB-4355-B290-41DED5379F8F}"/>
    <cellStyle name="Note 4 5 3 2" xfId="38407" xr:uid="{8407D137-4EFA-47E5-B509-4A36CBFE7731}"/>
    <cellStyle name="Note 4 5 4" xfId="38408" xr:uid="{AA0BC35B-C8A7-4B84-A9FB-30E0F3534DC9}"/>
    <cellStyle name="Note 4 6" xfId="38409" xr:uid="{1631B6A5-A0EC-4A9F-886D-E6ABCA1593EF}"/>
    <cellStyle name="Note 4 6 2" xfId="38410" xr:uid="{CF5D2E36-C2DF-4809-921F-E329877F330B}"/>
    <cellStyle name="Note 4 7" xfId="38411" xr:uid="{481B81DE-7DED-4D0B-8C98-2AA7BD31074C}"/>
    <cellStyle name="Note 4 8" xfId="38412" xr:uid="{08990F58-7E67-41A5-9B70-34F25E1A350E}"/>
    <cellStyle name="Note 40" xfId="38413" xr:uid="{489B594D-E09D-44A3-9A20-288AB6D74AF8}"/>
    <cellStyle name="Note 41" xfId="38414" xr:uid="{32A2B7C2-1D8E-4878-A6C7-C99C297FBE70}"/>
    <cellStyle name="Note 42" xfId="38415" xr:uid="{DF774B8C-54A9-4050-847A-0D0BB794FB17}"/>
    <cellStyle name="Note 43" xfId="38416" xr:uid="{C40B7539-FD01-4EE2-B590-0B5BBB50FDC8}"/>
    <cellStyle name="Note 44" xfId="57483" xr:uid="{DDE41FF0-5F36-4E0F-9ABB-016830476A86}"/>
    <cellStyle name="Note 45" xfId="57484" xr:uid="{CAAE4155-5544-4F3D-9E4B-65B273AB076C}"/>
    <cellStyle name="Note 46" xfId="57485" xr:uid="{6A722FB1-4BB2-43EA-B0A2-B5E398251532}"/>
    <cellStyle name="Note 47" xfId="57486" xr:uid="{1C366E2C-383D-49F3-8E0F-758AE4CAD8A1}"/>
    <cellStyle name="Note 48" xfId="57487" xr:uid="{84774294-F0BB-437F-8EA7-CD05E281B43F}"/>
    <cellStyle name="Note 49" xfId="57488" xr:uid="{2B33C8AA-E649-4168-BF3F-179172287B2F}"/>
    <cellStyle name="Note 5" xfId="4190" xr:uid="{BF192276-1B2C-4870-AF8C-6F32193237C5}"/>
    <cellStyle name="Note 5 2" xfId="38417" xr:uid="{9CE006DB-648A-4D74-BDA9-D318E5C9D4FF}"/>
    <cellStyle name="Note 5 2 2" xfId="38418" xr:uid="{A3CC00FA-6FF4-4EE2-B7DE-02F9A61CC75F}"/>
    <cellStyle name="Note 5 2 2 2" xfId="38419" xr:uid="{AE498793-E2C1-44A4-B6AF-F3F8EBDB6FCF}"/>
    <cellStyle name="Note 5 2 2 2 2" xfId="38420" xr:uid="{7A1FE5CB-FFC4-45B1-BC94-44BDEFB9EA08}"/>
    <cellStyle name="Note 5 2 2 2 2 2" xfId="38421" xr:uid="{0A932B44-234C-4CD7-83DA-ED3C3F4856DA}"/>
    <cellStyle name="Note 5 2 2 2 3" xfId="38422" xr:uid="{B0541793-F7B1-407C-AD01-98A1AF2471D4}"/>
    <cellStyle name="Note 5 2 2 3" xfId="38423" xr:uid="{299BD8D5-DD48-4BE0-BB63-4C731A09DA1F}"/>
    <cellStyle name="Note 5 2 2 3 2" xfId="38424" xr:uid="{A582F971-4126-46B1-AFE0-F6737324CF01}"/>
    <cellStyle name="Note 5 2 2 4" xfId="38425" xr:uid="{BED654E8-D6D7-46A0-9FBB-D680C81E0119}"/>
    <cellStyle name="Note 5 2 2 4 2" xfId="38426" xr:uid="{0ABB49F8-69B4-4AE8-A0E8-5FDED1996C74}"/>
    <cellStyle name="Note 5 2 2 5" xfId="38427" xr:uid="{94E234B9-1C66-4059-A2CC-89864AC3B413}"/>
    <cellStyle name="Note 5 2 3" xfId="38428" xr:uid="{4472FAA3-1BBE-47DB-B791-DFDFB044C066}"/>
    <cellStyle name="Note 5 2 3 2" xfId="38429" xr:uid="{E800550A-F014-486D-A237-A13D9326E371}"/>
    <cellStyle name="Note 5 2 3 3" xfId="57489" xr:uid="{E114985C-48F1-4DD0-B9EB-014ADA5BC9CE}"/>
    <cellStyle name="Note 5 2 4" xfId="38430" xr:uid="{99AD42EC-98F0-4B8A-B4F0-5A721D38B146}"/>
    <cellStyle name="Note 5 2 4 2" xfId="38431" xr:uid="{F0DD1D0E-E581-4301-BF07-FF8FFA6B727B}"/>
    <cellStyle name="Note 5 2 5" xfId="38432" xr:uid="{E47518EB-AC99-4AA1-863E-225C5A66BD34}"/>
    <cellStyle name="Note 5 3" xfId="38433" xr:uid="{CEA66B31-0F08-480B-9421-9C4A261B8929}"/>
    <cellStyle name="Note 5 3 2" xfId="38434" xr:uid="{CD34DB1D-BC21-4E90-A31F-9E66BA191587}"/>
    <cellStyle name="Note 5 3 2 2" xfId="38435" xr:uid="{FAE15520-7DB6-4743-9148-49174A564099}"/>
    <cellStyle name="Note 5 3 2 3" xfId="57490" xr:uid="{7EC08F01-8FBA-4978-B619-B8CCE8219348}"/>
    <cellStyle name="Note 5 3 3" xfId="38436" xr:uid="{92F575B8-F6A6-4402-BAD9-C6A9C9BFBEF5}"/>
    <cellStyle name="Note 5 3 3 2" xfId="38437" xr:uid="{37AF3596-5490-4C59-8F96-A2221C1BBD74}"/>
    <cellStyle name="Note 5 3 4" xfId="38438" xr:uid="{1DF9D5F6-0801-4059-81DB-D3D3B3A8E0F0}"/>
    <cellStyle name="Note 5 4" xfId="38439" xr:uid="{8B9A3659-556B-47D0-8AF1-99DA834E4B47}"/>
    <cellStyle name="Note 5 4 2" xfId="38440" xr:uid="{78B06BFF-3174-4E26-ADC1-215651ADDAF3}"/>
    <cellStyle name="Note 5 4 2 2" xfId="38441" xr:uid="{504212A7-9866-49AF-8D3F-00CD30A66CCD}"/>
    <cellStyle name="Note 5 4 2 2 2" xfId="38442" xr:uid="{EE3311FC-41B9-46AB-9B71-8D9C94F89BF9}"/>
    <cellStyle name="Note 5 4 2 3" xfId="38443" xr:uid="{881987BC-AF0A-441D-B51E-64C84C9C50D9}"/>
    <cellStyle name="Note 5 4 3" xfId="38444" xr:uid="{9F687B0E-D645-4F80-B957-16AA52B5BCC5}"/>
    <cellStyle name="Note 5 4 3 2" xfId="38445" xr:uid="{4EB2A1D9-F539-4B8D-93AE-D872822EF99F}"/>
    <cellStyle name="Note 5 4 4" xfId="38446" xr:uid="{F37C4591-50F0-46DD-A2EE-EF1360DFBA57}"/>
    <cellStyle name="Note 5 4 4 2" xfId="38447" xr:uid="{45E848CE-7394-4817-A58F-6C4403B8C861}"/>
    <cellStyle name="Note 5 4 5" xfId="38448" xr:uid="{12F3D74C-930B-489C-BC65-BCE6B5785125}"/>
    <cellStyle name="Note 5 5" xfId="38449" xr:uid="{3F7F916C-239E-49FA-8349-45327EA20ABD}"/>
    <cellStyle name="Note 5 5 2" xfId="38450" xr:uid="{6F7A7797-D3F8-46DB-AB17-230F7724659A}"/>
    <cellStyle name="Note 5 5 2 2" xfId="38451" xr:uid="{17B201D6-D8D7-4792-A1D6-2EC18E838133}"/>
    <cellStyle name="Note 5 5 3" xfId="38452" xr:uid="{D422855C-1134-4AEF-AF5B-D7E7E764C089}"/>
    <cellStyle name="Note 5 5 3 2" xfId="38453" xr:uid="{E1ABCA25-CF6C-4B1D-91F7-97022F927493}"/>
    <cellStyle name="Note 5 5 4" xfId="38454" xr:uid="{3A583931-E83D-474C-9A12-99DB9992F1FB}"/>
    <cellStyle name="Note 5 6" xfId="38455" xr:uid="{22969632-7B83-40C7-975C-FBA71A66200F}"/>
    <cellStyle name="Note 5 6 2" xfId="38456" xr:uid="{378A0FF8-C252-41A2-A258-A30CD7D65F4F}"/>
    <cellStyle name="Note 5 7" xfId="38457" xr:uid="{1FFAFDC1-B56E-4185-BA5A-9477342E731F}"/>
    <cellStyle name="Note 5 8" xfId="38458" xr:uid="{5E03829F-3939-4593-BCD9-81741AE909A7}"/>
    <cellStyle name="Note 50" xfId="57491" xr:uid="{48AD05B3-9921-45EA-A35E-1418C09EB3A7}"/>
    <cellStyle name="Note 51" xfId="57492" xr:uid="{BD01FA98-9D67-4AEC-84B4-815848CBFB22}"/>
    <cellStyle name="Note 6" xfId="4191" xr:uid="{C113F57C-C56D-4CCE-A2BC-FED57FDEADD3}"/>
    <cellStyle name="Note 6 2" xfId="38459" xr:uid="{12BDA5A6-7D42-4350-AE59-E877C3BA3D4C}"/>
    <cellStyle name="Note 6 2 2" xfId="38460" xr:uid="{8D30BD6E-9BF1-4790-AE29-188BCD1A0466}"/>
    <cellStyle name="Note 6 2 2 2" xfId="38461" xr:uid="{DA1A1674-7BB4-4773-8DB3-874DC06CF902}"/>
    <cellStyle name="Note 6 2 2 2 2" xfId="38462" xr:uid="{208FEB9A-5CD6-41F9-8974-BE9CBEBF8BC3}"/>
    <cellStyle name="Note 6 2 2 2 2 2" xfId="38463" xr:uid="{9293176F-695B-45EF-AF26-5734F89549F6}"/>
    <cellStyle name="Note 6 2 2 2 3" xfId="38464" xr:uid="{183DF3EB-157C-40D2-AE5F-47155CD54FCA}"/>
    <cellStyle name="Note 6 2 2 3" xfId="38465" xr:uid="{D20B6958-8983-4DAA-B3E3-76C4D5DAD67E}"/>
    <cellStyle name="Note 6 2 2 3 2" xfId="38466" xr:uid="{74758FCA-CB8F-4C35-B98D-05525E71F16A}"/>
    <cellStyle name="Note 6 2 2 4" xfId="38467" xr:uid="{0188E710-331A-4A26-A4EF-D9A3C8170903}"/>
    <cellStyle name="Note 6 2 2 4 2" xfId="38468" xr:uid="{8C051747-0108-486D-95D1-88FE80056392}"/>
    <cellStyle name="Note 6 2 2 5" xfId="38469" xr:uid="{2DD102A9-87AD-4C70-9832-A70AB002BEF1}"/>
    <cellStyle name="Note 6 2 3" xfId="38470" xr:uid="{8CA7C373-A3FF-4B89-B034-8E2038B4BA06}"/>
    <cellStyle name="Note 6 2 3 2" xfId="38471" xr:uid="{22314D7D-C3D4-4376-8EA2-29374303D933}"/>
    <cellStyle name="Note 6 2 3 3" xfId="57493" xr:uid="{DE684975-7BE0-4DA8-83C3-2781EF09AE54}"/>
    <cellStyle name="Note 6 2 4" xfId="38472" xr:uid="{C4385BC6-7467-41A4-AACF-62F4E54851CC}"/>
    <cellStyle name="Note 6 2 4 2" xfId="38473" xr:uid="{D98AE6DE-1CD9-478C-B821-854A979F094A}"/>
    <cellStyle name="Note 6 2 5" xfId="38474" xr:uid="{B8BADDCA-C37E-4905-9BE2-0F07577F797D}"/>
    <cellStyle name="Note 6 3" xfId="38475" xr:uid="{00CFC7DE-4182-4D9B-B30D-8B0842CA2A4A}"/>
    <cellStyle name="Note 6 3 2" xfId="38476" xr:uid="{006175F4-3F31-4FFA-9D5C-2C34FB4AB916}"/>
    <cellStyle name="Note 6 3 2 2" xfId="38477" xr:uid="{5D666BE0-820D-45AF-80FE-9A82537802E6}"/>
    <cellStyle name="Note 6 3 2 3" xfId="57494" xr:uid="{4BE96EA7-26CC-41AE-8BE6-00C4159D2856}"/>
    <cellStyle name="Note 6 3 3" xfId="38478" xr:uid="{07257C0A-157F-496B-92E6-EBF4E412886C}"/>
    <cellStyle name="Note 6 3 3 2" xfId="38479" xr:uid="{19E0C15C-B544-4CAC-BA17-E7ADA7F007F3}"/>
    <cellStyle name="Note 6 3 4" xfId="38480" xr:uid="{DAFE96AB-255C-4D0B-B274-3C06BCBF6E49}"/>
    <cellStyle name="Note 6 4" xfId="38481" xr:uid="{EC0D103C-EF36-4883-AE4A-5C82699F3012}"/>
    <cellStyle name="Note 6 4 2" xfId="38482" xr:uid="{C163E579-D3CD-4028-94F0-8EC3FE959F98}"/>
    <cellStyle name="Note 6 4 2 2" xfId="38483" xr:uid="{36DC4257-81A6-4D6F-9A21-13AD831D51AF}"/>
    <cellStyle name="Note 6 4 2 2 2" xfId="38484" xr:uid="{FE0540D9-AC8A-4B7D-BACC-25FBA0B570B2}"/>
    <cellStyle name="Note 6 4 2 3" xfId="38485" xr:uid="{CC79C7E8-0851-4775-9781-5E63AAAB3965}"/>
    <cellStyle name="Note 6 4 3" xfId="38486" xr:uid="{ABB68A5E-742D-4B43-847F-0475E460157C}"/>
    <cellStyle name="Note 6 4 3 2" xfId="38487" xr:uid="{D1C27F5F-5A79-472B-9B75-72F52F7DA9D7}"/>
    <cellStyle name="Note 6 4 4" xfId="38488" xr:uid="{9B3DC84B-B689-4F0E-9ECE-327C9B689608}"/>
    <cellStyle name="Note 6 4 4 2" xfId="38489" xr:uid="{5FD7EA6A-71E9-4B3A-83EB-716753D1F055}"/>
    <cellStyle name="Note 6 4 5" xfId="38490" xr:uid="{99E8AC74-24B8-494B-84E8-044FFC76588F}"/>
    <cellStyle name="Note 6 5" xfId="38491" xr:uid="{740E9FE2-3B46-45E5-B723-928264E73C49}"/>
    <cellStyle name="Note 6 5 2" xfId="38492" xr:uid="{35BE0521-5228-423B-B4D2-F6D3F5E9F9A7}"/>
    <cellStyle name="Note 6 5 2 2" xfId="38493" xr:uid="{6D707FC7-B8F9-4DAC-9B72-32A87FE8078E}"/>
    <cellStyle name="Note 6 5 3" xfId="38494" xr:uid="{77F9A275-477C-44C9-A612-1A6E00F8D9BB}"/>
    <cellStyle name="Note 6 5 3 2" xfId="38495" xr:uid="{1540E189-8F9A-4523-A1B6-4B87D5131599}"/>
    <cellStyle name="Note 6 5 4" xfId="38496" xr:uid="{B2C0303E-6AAD-4219-B5F5-CE580B97A3D0}"/>
    <cellStyle name="Note 6 6" xfId="38497" xr:uid="{5479086B-7446-4955-8033-10A5ED1021CB}"/>
    <cellStyle name="Note 6 6 2" xfId="38498" xr:uid="{D4E2B441-283E-4094-B624-BFC0FF76BD1D}"/>
    <cellStyle name="Note 6 7" xfId="38499" xr:uid="{CFC6847F-1696-4496-8E4A-B452C0692A73}"/>
    <cellStyle name="Note 6 8" xfId="38500" xr:uid="{5A50DAC8-D5E7-4C83-A0EB-8DEB5D64207C}"/>
    <cellStyle name="Note 7" xfId="4192" xr:uid="{51F61E9A-F778-415C-8356-C7F8E8C89D42}"/>
    <cellStyle name="Note 7 2" xfId="38501" xr:uid="{95C3F3D1-09D1-4914-9366-93797B5BAFFD}"/>
    <cellStyle name="Note 7 2 2" xfId="38502" xr:uid="{A1FB3DB1-09C9-473B-A541-30EA202DF07C}"/>
    <cellStyle name="Note 7 2 2 2" xfId="38503" xr:uid="{03912DAB-ACCF-413B-92CF-452FCFBB7FC4}"/>
    <cellStyle name="Note 7 2 2 2 2" xfId="38504" xr:uid="{0BC7A0A4-A120-4A84-9BBB-CAB14FAFF0F2}"/>
    <cellStyle name="Note 7 2 2 2 2 2" xfId="38505" xr:uid="{18D952D2-F61B-485E-9E2A-5130CE7D6E2E}"/>
    <cellStyle name="Note 7 2 2 2 3" xfId="38506" xr:uid="{DCDDC46A-1351-48AE-B6FE-8CC249592AC3}"/>
    <cellStyle name="Note 7 2 2 3" xfId="38507" xr:uid="{C2EA2E9B-9499-4BDE-A09F-E3CE86D07938}"/>
    <cellStyle name="Note 7 2 2 3 2" xfId="38508" xr:uid="{DBD35F4A-6CD0-4161-B82C-398FF3F53387}"/>
    <cellStyle name="Note 7 2 2 4" xfId="38509" xr:uid="{3F819231-AC30-4FD8-B37F-C3ED1346C1F5}"/>
    <cellStyle name="Note 7 2 2 4 2" xfId="38510" xr:uid="{26BA8D63-DD98-4590-9FDB-7B39DD0CD0AF}"/>
    <cellStyle name="Note 7 2 2 5" xfId="38511" xr:uid="{B748629A-0A0E-4524-9F79-9ADE911BAF64}"/>
    <cellStyle name="Note 7 2 3" xfId="38512" xr:uid="{9E128034-7717-436F-AB24-C352527636E4}"/>
    <cellStyle name="Note 7 2 3 2" xfId="38513" xr:uid="{6C3E646B-1DF6-4230-9B43-C56261C4489E}"/>
    <cellStyle name="Note 7 2 3 3" xfId="57495" xr:uid="{C167287F-42C0-4123-AB53-C96FC5D03C10}"/>
    <cellStyle name="Note 7 2 4" xfId="38514" xr:uid="{73928B79-6F8D-44A2-9E91-01E951903E18}"/>
    <cellStyle name="Note 7 2 4 2" xfId="38515" xr:uid="{8C871981-A174-4D0F-8E86-601039EBE739}"/>
    <cellStyle name="Note 7 2 5" xfId="38516" xr:uid="{F6C37904-38D3-4B04-AB02-F16F72532815}"/>
    <cellStyle name="Note 7 3" xfId="38517" xr:uid="{2F4C1581-1A5A-44DD-B7A3-CAF3B823B75B}"/>
    <cellStyle name="Note 7 3 2" xfId="38518" xr:uid="{319BB723-7155-4530-86CB-82B4D2EF8495}"/>
    <cellStyle name="Note 7 3 2 2" xfId="38519" xr:uid="{D33A98FE-0396-4CBE-B88B-F94216183844}"/>
    <cellStyle name="Note 7 3 2 3" xfId="57496" xr:uid="{65B371E4-AF11-4CDA-A827-5BBBAD8A3FB5}"/>
    <cellStyle name="Note 7 3 3" xfId="38520" xr:uid="{3D15FA71-6833-47AC-8575-F66526454F9A}"/>
    <cellStyle name="Note 7 3 3 2" xfId="38521" xr:uid="{04D85036-D81F-4D55-9705-59C4AB034831}"/>
    <cellStyle name="Note 7 3 4" xfId="38522" xr:uid="{E78284E3-EDE0-4816-957B-E0980A0E690F}"/>
    <cellStyle name="Note 7 4" xfId="38523" xr:uid="{1DEB399F-9404-4131-B179-DEEE165A9787}"/>
    <cellStyle name="Note 7 4 2" xfId="38524" xr:uid="{F4A7E809-76DA-4041-B9DE-174B24D921B4}"/>
    <cellStyle name="Note 7 4 2 2" xfId="38525" xr:uid="{5135DE52-2F54-4E90-92D0-1D41280F849D}"/>
    <cellStyle name="Note 7 4 2 2 2" xfId="38526" xr:uid="{642BF91A-F4AE-45C3-9C06-AF3CAD656CC6}"/>
    <cellStyle name="Note 7 4 2 3" xfId="38527" xr:uid="{11859A61-8A2A-407A-890A-DCFD2343A8A8}"/>
    <cellStyle name="Note 7 4 3" xfId="38528" xr:uid="{84D0EFA6-4DE6-4D7E-B100-72627B93DD67}"/>
    <cellStyle name="Note 7 4 3 2" xfId="38529" xr:uid="{A4595A30-4C4E-4919-9858-952B2DBF3114}"/>
    <cellStyle name="Note 7 4 4" xfId="38530" xr:uid="{B6170A37-AC8D-4745-9519-BFB22D5B1D56}"/>
    <cellStyle name="Note 7 4 4 2" xfId="38531" xr:uid="{43051F2E-20CC-45EA-B479-BEA76B73AC65}"/>
    <cellStyle name="Note 7 4 5" xfId="38532" xr:uid="{EEA65CA7-6052-4B4D-99FC-7D30B7076DC1}"/>
    <cellStyle name="Note 7 5" xfId="38533" xr:uid="{66BB16A4-3988-45C8-B6E9-97A395AE119C}"/>
    <cellStyle name="Note 7 5 2" xfId="38534" xr:uid="{62AC88C3-09A5-4A75-82A7-C9E7091B8C7B}"/>
    <cellStyle name="Note 7 5 2 2" xfId="38535" xr:uid="{820F3025-A8B5-49F3-A6C1-159EB8B20F18}"/>
    <cellStyle name="Note 7 5 3" xfId="38536" xr:uid="{D54C8B93-9174-4902-89AA-9425E21C3626}"/>
    <cellStyle name="Note 7 5 3 2" xfId="38537" xr:uid="{4A73D516-BB36-4C4D-B620-0AF56E8986D8}"/>
    <cellStyle name="Note 7 5 4" xfId="38538" xr:uid="{BD1CC338-C05B-4908-8BDB-BEE9D9B6C706}"/>
    <cellStyle name="Note 7 6" xfId="38539" xr:uid="{B3AB553F-0469-4C8E-875B-71949582EEE8}"/>
    <cellStyle name="Note 7 6 2" xfId="38540" xr:uid="{88AC4D4F-F8FC-43D2-A61C-9A8746C94FC2}"/>
    <cellStyle name="Note 7 7" xfId="38541" xr:uid="{4B0988B4-1552-46BB-98F0-09FC2B4AD41F}"/>
    <cellStyle name="Note 7 8" xfId="38542" xr:uid="{40A07581-4178-4273-B66C-D19E9C001109}"/>
    <cellStyle name="Note 8" xfId="4193" xr:uid="{CD2C1E7A-9A31-48D2-9F42-1EF4E78BE49D}"/>
    <cellStyle name="Note 8 2" xfId="38543" xr:uid="{B9999B28-9B82-4414-A616-6B3AF1E9843A}"/>
    <cellStyle name="Note 8 2 2" xfId="38544" xr:uid="{FDF26B3C-8F6A-4FA3-8046-93A49CE8EC0B}"/>
    <cellStyle name="Note 8 2 2 2" xfId="38545" xr:uid="{143DB375-C823-4F0C-B22F-347EEF1ED8CC}"/>
    <cellStyle name="Note 8 2 2 2 2" xfId="38546" xr:uid="{D05791EF-1445-4347-AAA3-4448431FC2F8}"/>
    <cellStyle name="Note 8 2 2 2 2 2" xfId="38547" xr:uid="{254A0A76-7476-42A8-A5A0-1EA5739D2B89}"/>
    <cellStyle name="Note 8 2 2 2 3" xfId="38548" xr:uid="{E1493BB9-61FD-4AFA-8F68-13627298E858}"/>
    <cellStyle name="Note 8 2 2 3" xfId="38549" xr:uid="{AE6BB931-F165-4787-A785-753F805CF426}"/>
    <cellStyle name="Note 8 2 2 3 2" xfId="38550" xr:uid="{DA72ADDB-9E0C-41D2-A710-93A4ECFEC01D}"/>
    <cellStyle name="Note 8 2 2 4" xfId="38551" xr:uid="{2D04CD93-70F3-4595-B728-0161A788B89C}"/>
    <cellStyle name="Note 8 2 2 4 2" xfId="38552" xr:uid="{0715D28E-0BC1-4EE2-8E9E-D12A2402DE13}"/>
    <cellStyle name="Note 8 2 2 5" xfId="38553" xr:uid="{5E4EDC96-59EB-4562-8D6F-223F16E13357}"/>
    <cellStyle name="Note 8 2 3" xfId="38554" xr:uid="{3994BF4B-2868-491E-B463-04DF39A28327}"/>
    <cellStyle name="Note 8 2 3 2" xfId="38555" xr:uid="{2FE34029-A7B6-4FFE-A822-73C867E99455}"/>
    <cellStyle name="Note 8 2 3 3" xfId="57497" xr:uid="{5CBE2403-D17C-486C-B56D-A76343B31530}"/>
    <cellStyle name="Note 8 2 4" xfId="38556" xr:uid="{0C282504-14BA-4651-BE0F-35A31EFE2238}"/>
    <cellStyle name="Note 8 2 4 2" xfId="38557" xr:uid="{1EEC282B-5B59-4F13-B6D9-FF98E88DDE5E}"/>
    <cellStyle name="Note 8 2 5" xfId="38558" xr:uid="{D0D3FE70-4554-4E67-B46E-2BFFFEDD602A}"/>
    <cellStyle name="Note 8 3" xfId="38559" xr:uid="{F5660CB8-2046-4120-A1C5-2CEF499710EC}"/>
    <cellStyle name="Note 8 3 2" xfId="38560" xr:uid="{4188496F-D4EF-473C-AE57-44A732EFD60D}"/>
    <cellStyle name="Note 8 3 2 2" xfId="38561" xr:uid="{F08BCF40-C12D-4C7D-A187-84F17B455480}"/>
    <cellStyle name="Note 8 3 2 3" xfId="57498" xr:uid="{1F286B54-7679-488F-9B84-EC9B36F6D9EF}"/>
    <cellStyle name="Note 8 3 3" xfId="38562" xr:uid="{ED8E2E90-D299-48FA-A70C-75406B665B65}"/>
    <cellStyle name="Note 8 3 3 2" xfId="38563" xr:uid="{435E4377-3539-40AF-AB4F-389E52024452}"/>
    <cellStyle name="Note 8 3 4" xfId="38564" xr:uid="{701F6688-38E4-43B1-8382-1194D828F7F9}"/>
    <cellStyle name="Note 8 4" xfId="38565" xr:uid="{AF15C06D-A7C5-4203-8471-C34E3FE06110}"/>
    <cellStyle name="Note 8 4 2" xfId="38566" xr:uid="{9E8CC235-B184-4AB8-BC83-86BF0F949AF7}"/>
    <cellStyle name="Note 8 4 2 2" xfId="38567" xr:uid="{AF228FAE-8B41-458B-88AD-A53B535AC06C}"/>
    <cellStyle name="Note 8 4 2 2 2" xfId="38568" xr:uid="{ED01AEBB-9FDC-4BD2-8AD2-FCFC797500F8}"/>
    <cellStyle name="Note 8 4 2 3" xfId="38569" xr:uid="{A6B5A75F-55D4-46BE-B6FC-6B0F12D30A63}"/>
    <cellStyle name="Note 8 4 3" xfId="38570" xr:uid="{03D93975-CC28-4C6E-9927-CD966DB791D6}"/>
    <cellStyle name="Note 8 4 3 2" xfId="38571" xr:uid="{D20EDE95-E924-4CC1-A8BD-B5F5EB52D595}"/>
    <cellStyle name="Note 8 4 4" xfId="38572" xr:uid="{5D2A3616-E7D6-4721-8992-0EDE4068DF85}"/>
    <cellStyle name="Note 8 4 4 2" xfId="38573" xr:uid="{CA7BFDA1-7890-42D8-B98C-01DEECDE4FF1}"/>
    <cellStyle name="Note 8 4 5" xfId="38574" xr:uid="{76489B3C-0774-4CE4-BB72-CF561B8AFE4F}"/>
    <cellStyle name="Note 8 5" xfId="38575" xr:uid="{7759CF18-B876-404C-9EA0-6212BD4FD0B5}"/>
    <cellStyle name="Note 8 5 2" xfId="38576" xr:uid="{4A7899EA-8C9F-4D8E-8418-2B5820D7FE34}"/>
    <cellStyle name="Note 8 5 2 2" xfId="38577" xr:uid="{D64EE81A-AF36-4D4C-8665-D91B445A3BC4}"/>
    <cellStyle name="Note 8 5 3" xfId="38578" xr:uid="{D6B38298-CFAC-4AF6-AD56-5D7495697550}"/>
    <cellStyle name="Note 8 5 3 2" xfId="38579" xr:uid="{0830A24F-919C-401E-AC59-4BE08897658E}"/>
    <cellStyle name="Note 8 5 4" xfId="38580" xr:uid="{5E8A16CD-B680-4C65-A5AF-C090F9172180}"/>
    <cellStyle name="Note 8 6" xfId="38581" xr:uid="{47A0F635-A0CB-4B84-A9F8-062A29483BA6}"/>
    <cellStyle name="Note 8 6 2" xfId="38582" xr:uid="{374578F0-E2EE-4EDB-866F-0192C994709D}"/>
    <cellStyle name="Note 8 7" xfId="38583" xr:uid="{A0540638-6D32-4439-9CD1-6ABAC9C7B7B7}"/>
    <cellStyle name="Note 8 8" xfId="38584" xr:uid="{27DF0A90-DF02-43F0-A438-E336FF3FC7CA}"/>
    <cellStyle name="Note 9" xfId="4194" xr:uid="{B9428D73-2D93-4E86-A70B-610995C4E8D7}"/>
    <cellStyle name="Note 9 2" xfId="38585" xr:uid="{5A0BFD73-05B0-4252-A9C8-21381777CF6F}"/>
    <cellStyle name="Note 9 2 2" xfId="38586" xr:uid="{A4CF477C-588E-4433-91D2-7B47101BDB99}"/>
    <cellStyle name="Note 9 2 2 2" xfId="38587" xr:uid="{9505C4CE-C40D-4A98-909E-9B61D3884A87}"/>
    <cellStyle name="Note 9 2 2 2 2" xfId="38588" xr:uid="{0AA4FC41-E059-4C5B-BE9F-5B4D78AA41E0}"/>
    <cellStyle name="Note 9 2 2 2 2 2" xfId="38589" xr:uid="{C3A57C64-1720-48D5-A3F2-14965958D355}"/>
    <cellStyle name="Note 9 2 2 2 3" xfId="38590" xr:uid="{BFCC0CCF-AA19-492E-B950-3247A9735664}"/>
    <cellStyle name="Note 9 2 2 3" xfId="38591" xr:uid="{C0F7C983-708E-4C7C-9673-585461CAA668}"/>
    <cellStyle name="Note 9 2 2 3 2" xfId="38592" xr:uid="{66DD6982-DFD4-4846-A5C4-C928E2772E0F}"/>
    <cellStyle name="Note 9 2 2 4" xfId="38593" xr:uid="{1E6D6CE2-B011-44A0-9DA8-1ED9D986F96C}"/>
    <cellStyle name="Note 9 2 2 4 2" xfId="38594" xr:uid="{99D4C339-D133-4D5C-860F-859098883180}"/>
    <cellStyle name="Note 9 2 2 5" xfId="38595" xr:uid="{E25F757B-3CA8-459B-BA62-1026049D0512}"/>
    <cellStyle name="Note 9 2 3" xfId="38596" xr:uid="{88240749-26EC-4664-94CB-D6A6B4CC6826}"/>
    <cellStyle name="Note 9 2 3 2" xfId="38597" xr:uid="{78F602EC-8245-487D-8122-9BD8B459277A}"/>
    <cellStyle name="Note 9 2 3 3" xfId="57499" xr:uid="{F77E175E-6B73-46D5-8E02-199958359AC5}"/>
    <cellStyle name="Note 9 2 4" xfId="38598" xr:uid="{8D5434C9-D41C-4630-9EDF-D71F806797C7}"/>
    <cellStyle name="Note 9 2 4 2" xfId="38599" xr:uid="{B31FD46A-AA36-4602-845D-C998FF4CABA8}"/>
    <cellStyle name="Note 9 2 5" xfId="38600" xr:uid="{6BA28B32-DC9A-4BE8-8D27-3DD2A0A5861C}"/>
    <cellStyle name="Note 9 3" xfId="38601" xr:uid="{E3062D98-E0D4-4E26-9296-16843326C12E}"/>
    <cellStyle name="Note 9 3 2" xfId="38602" xr:uid="{CA30B189-DBF6-4613-BA03-8F2B4B3BDE1A}"/>
    <cellStyle name="Note 9 3 2 2" xfId="38603" xr:uid="{688C72CA-07B4-4544-9F47-ED7D90B0F457}"/>
    <cellStyle name="Note 9 3 2 3" xfId="57500" xr:uid="{40D6E7EC-3D00-4AF6-B250-94AA6872C51C}"/>
    <cellStyle name="Note 9 3 3" xfId="38604" xr:uid="{215D7587-335B-4C0D-BDF9-91DB2FC4569B}"/>
    <cellStyle name="Note 9 3 3 2" xfId="38605" xr:uid="{3DC14D1E-86A1-4498-A22B-B4A889AB2869}"/>
    <cellStyle name="Note 9 3 4" xfId="38606" xr:uid="{7733CD69-1804-42D8-8A62-310D58DC164D}"/>
    <cellStyle name="Note 9 4" xfId="38607" xr:uid="{C9D1C279-A8A3-4040-A891-B891C7562472}"/>
    <cellStyle name="Note 9 4 2" xfId="38608" xr:uid="{9F796790-0CE1-4495-B443-512C042D0AD3}"/>
    <cellStyle name="Note 9 4 2 2" xfId="38609" xr:uid="{50BEFFC7-5A76-4229-AB4F-BBFEBF236518}"/>
    <cellStyle name="Note 9 4 2 2 2" xfId="38610" xr:uid="{FC888167-8F7E-4E8A-B287-1041B2EF8A40}"/>
    <cellStyle name="Note 9 4 2 3" xfId="38611" xr:uid="{6E8CCC63-C188-4CF4-90A0-DBBAF142F513}"/>
    <cellStyle name="Note 9 4 3" xfId="38612" xr:uid="{B1C964BA-92DC-4107-AE9F-1026F4E5B206}"/>
    <cellStyle name="Note 9 4 3 2" xfId="38613" xr:uid="{0AF676C6-D3C3-4E38-AD38-B2315FF584C7}"/>
    <cellStyle name="Note 9 4 4" xfId="38614" xr:uid="{2B44B437-2859-4E13-9B51-BF9D6361F4B1}"/>
    <cellStyle name="Note 9 4 4 2" xfId="38615" xr:uid="{682C1AB6-ACC9-4E39-B360-41C69D5BDB37}"/>
    <cellStyle name="Note 9 4 5" xfId="38616" xr:uid="{4CD3A0D3-6F12-4292-8C86-F6D073F95A28}"/>
    <cellStyle name="Note 9 5" xfId="38617" xr:uid="{7154CA5F-3B78-4F91-A407-D370D0DCAE10}"/>
    <cellStyle name="Note 9 5 2" xfId="38618" xr:uid="{0ECE28E1-498A-4963-BD87-059A81AC8783}"/>
    <cellStyle name="Note 9 5 2 2" xfId="38619" xr:uid="{8E763368-885B-430D-9A5C-CEE25CFA72F4}"/>
    <cellStyle name="Note 9 5 3" xfId="38620" xr:uid="{E0D9CF4B-87FF-40A6-89CC-AFDA72F59445}"/>
    <cellStyle name="Note 9 5 3 2" xfId="38621" xr:uid="{E5C48AFC-00FA-467D-96AC-1E521EF2DF39}"/>
    <cellStyle name="Note 9 5 4" xfId="38622" xr:uid="{AEA8953E-2C9E-4FA4-BB5B-1C895A7A67D7}"/>
    <cellStyle name="Note 9 6" xfId="38623" xr:uid="{768CAF46-909B-41D9-8BD6-A5CA12EEC745}"/>
    <cellStyle name="Note 9 6 2" xfId="38624" xr:uid="{A27E1DFE-0C1D-4285-9D41-25BFA1CDB7F6}"/>
    <cellStyle name="Note 9 7" xfId="38625" xr:uid="{44329D54-5316-4B49-912E-7690606CB69D}"/>
    <cellStyle name="Note 9 8" xfId="38626" xr:uid="{F12763B9-78EB-4F62-9F38-E920A1D033C7}"/>
    <cellStyle name="NPPESalesPct" xfId="4195" xr:uid="{84CC37F6-DE90-4DD8-9DD0-1C64F72FF21A}"/>
    <cellStyle name="NPPESalesPct 2" xfId="38627" xr:uid="{F86ED836-7FBF-4B2D-A690-D8FEC1F3E1D4}"/>
    <cellStyle name="NPPESalesPct 2 2" xfId="38628" xr:uid="{70239658-A4A1-40D2-B3AB-239CF1F0CFF0}"/>
    <cellStyle name="NPPESalesPct 2 3" xfId="57501" xr:uid="{CF3503C1-947E-426E-9E0B-5630F4CD31E3}"/>
    <cellStyle name="NPPESalesPct 3" xfId="38629" xr:uid="{AF40B141-1B4A-4307-84C6-32FFACBBF292}"/>
    <cellStyle name="NPPESalesPct 3 2" xfId="38630" xr:uid="{7AA233FD-D32C-47E9-9A03-8EADB5E65F07}"/>
    <cellStyle name="NPPESalesPct 4" xfId="38631" xr:uid="{11ADEFA1-8FE3-41B2-AE18-60638A9155C2}"/>
    <cellStyle name="NPPESalesPct 5" xfId="38632" xr:uid="{D2BDAF96-5BC2-4A0E-9F24-00C16816F4BF}"/>
    <cellStyle name="Number" xfId="4196" xr:uid="{67E2433B-5F73-4706-B5E9-3769AE00F173}"/>
    <cellStyle name="Number 2" xfId="38633" xr:uid="{0F432A06-E5B4-4219-91B9-37D5C89CC92F}"/>
    <cellStyle name="Number 2 2" xfId="38634" xr:uid="{943A53E0-4728-470F-B08C-7C90E763544C}"/>
    <cellStyle name="Number 2 3" xfId="57502" xr:uid="{688D1592-5EA9-44AD-A99C-1AAF754F35CD}"/>
    <cellStyle name="Number 3" xfId="38635" xr:uid="{B3787AE6-DAE9-4D20-87E4-E4F9D639B1B0}"/>
    <cellStyle name="Number 3 2" xfId="38636" xr:uid="{3A665C50-A011-41C5-B53F-727DA9D75D01}"/>
    <cellStyle name="Number 4" xfId="38637" xr:uid="{1A0FBD65-866A-4848-822C-024BC3A2B4DC}"/>
    <cellStyle name="Number 5" xfId="38638" xr:uid="{B81D4574-FA41-4747-828E-DCCECB1A90F3}"/>
    <cellStyle name="NWI%S" xfId="4197" xr:uid="{390661F5-8728-4A4D-A448-999789555C7E}"/>
    <cellStyle name="NWI%S 2" xfId="38639" xr:uid="{160AD456-6153-4CC3-B907-2CB021DC99A1}"/>
    <cellStyle name="NWI%S 2 2" xfId="38640" xr:uid="{F91EBFBB-6070-4ACA-B0CA-54866E9317FA}"/>
    <cellStyle name="NWI%S 2 3" xfId="57503" xr:uid="{559347EB-D2F1-4AEB-A1B9-573DEFD2DF00}"/>
    <cellStyle name="NWI%S 3" xfId="38641" xr:uid="{342DAD76-F686-4853-AA5D-34391FCCBDA8}"/>
    <cellStyle name="NWI%S 3 2" xfId="38642" xr:uid="{9F2ED534-48C8-474D-A3F9-7450644FA08B}"/>
    <cellStyle name="NWI%S 4" xfId="38643" xr:uid="{EFD040BF-76A1-4086-8854-F32A78673BAE}"/>
    <cellStyle name="NWI%S 5" xfId="38644" xr:uid="{09FC8AFA-5176-4389-A0C9-E38E6FC6FFB1}"/>
    <cellStyle name="N嗯rmal_Workbook1 Chart 2" xfId="4198" xr:uid="{A9E1DE81-6DBA-48F8-84A4-5B19DB1EE801}"/>
    <cellStyle name="OT" xfId="4199" xr:uid="{935414C3-F4A3-4AF0-9AED-8A2EE2A03DB0}"/>
    <cellStyle name="OT 2" xfId="38645" xr:uid="{6EB2CB5D-5721-4302-AE92-D21769433B4B}"/>
    <cellStyle name="OT 2 2" xfId="38646" xr:uid="{C7A81EE6-DA62-42FD-84E9-849EEB13E788}"/>
    <cellStyle name="OT 2 3" xfId="57504" xr:uid="{70184DFF-CFFC-4A45-957E-13D9072CDFE2}"/>
    <cellStyle name="OT 3" xfId="38647" xr:uid="{72B0356B-E985-4AD7-BD06-714597F18847}"/>
    <cellStyle name="OT 3 2" xfId="38648" xr:uid="{A020B222-143F-4912-9924-C88E4CC3F9E5}"/>
    <cellStyle name="OT 4" xfId="38649" xr:uid="{0CC042B0-7D14-4B05-AFEF-968133A5C941}"/>
    <cellStyle name="OT 5" xfId="38650" xr:uid="{1B9AEBA7-7A13-4FE5-BF8B-AE3F49860A53}"/>
    <cellStyle name="otn" xfId="96" xr:uid="{00000000-0005-0000-0000-00008F000000}"/>
    <cellStyle name="otn.0" xfId="97" xr:uid="{00000000-0005-0000-0000-000090000000}"/>
    <cellStyle name="Output" xfId="216" builtinId="21" customBuiltin="1"/>
    <cellStyle name="Output 10" xfId="38651" xr:uid="{63AD1A8E-7F39-4BA8-ABC3-C6852979E619}"/>
    <cellStyle name="Output 11" xfId="38652" xr:uid="{143AAD92-08B1-40BD-B659-0BEF9C73FC5B}"/>
    <cellStyle name="Output 2" xfId="4200" xr:uid="{7B5861F2-7B1F-4E87-8A0B-4E1CCBA955D1}"/>
    <cellStyle name="Output 2 2" xfId="4201" xr:uid="{18A2A665-0A2A-4CC8-8719-9AC93FCC94AC}"/>
    <cellStyle name="Output 2 2 2" xfId="38653" xr:uid="{DC298436-4BB1-4448-96AE-FC8A376E00BF}"/>
    <cellStyle name="Output 2 2 2 2" xfId="38654" xr:uid="{16B75A29-33ED-4E78-B7CD-45897BFCF683}"/>
    <cellStyle name="Output 2 2 2 3" xfId="57505" xr:uid="{2CCB8DC1-789E-4910-A09E-F1F2F42CAFBB}"/>
    <cellStyle name="Output 2 2 3" xfId="38655" xr:uid="{3C89537F-C769-494A-8051-DF3575589C36}"/>
    <cellStyle name="Output 2 2 3 2" xfId="38656" xr:uid="{D13A07D3-D7B8-4899-B276-BD41A9B1C2EE}"/>
    <cellStyle name="Output 2 2 4" xfId="38657" xr:uid="{7616C947-CFD5-488D-A2F7-3D5A0BB06822}"/>
    <cellStyle name="Output 2 2 5" xfId="38658" xr:uid="{79E01D45-08A7-485F-A075-57CBE29962A8}"/>
    <cellStyle name="Output 2 3" xfId="38659" xr:uid="{0C01BBC2-A2CB-40E2-9E46-11D2CE0F57EA}"/>
    <cellStyle name="Output 2 3 2" xfId="38660" xr:uid="{56147B6A-71D0-4D3E-B19C-02FBBDF639DD}"/>
    <cellStyle name="Output 2 3 3" xfId="57506" xr:uid="{740EF762-49F7-489D-9016-8EA6016126AA}"/>
    <cellStyle name="Output 2 4" xfId="38661" xr:uid="{124706BA-0A07-46F9-B342-4D7D7370178D}"/>
    <cellStyle name="Output 2 4 2" xfId="38662" xr:uid="{BB2466F8-D29B-4014-81EC-A3C5BD4F08B7}"/>
    <cellStyle name="Output 2 5" xfId="38663" xr:uid="{CB708975-EE5A-48B0-8891-167DE1EFC837}"/>
    <cellStyle name="Output 2 6" xfId="38664" xr:uid="{382D3112-9146-4E42-8980-C54870CE841C}"/>
    <cellStyle name="Output 3" xfId="38665" xr:uid="{2365C337-B835-49D5-8BFF-9AAFE5B8C940}"/>
    <cellStyle name="Output 3 2" xfId="38666" xr:uid="{4CF9BD41-ED89-40EE-B155-CFCE6D01CA82}"/>
    <cellStyle name="Output 3 2 2" xfId="57507" xr:uid="{0E114FF6-9B9D-408C-9EBE-F31F0511591B}"/>
    <cellStyle name="Output 3 2 3" xfId="57508" xr:uid="{1391B590-86B5-4E1C-83A3-BB492C3EBA2E}"/>
    <cellStyle name="Output 3 3" xfId="38667" xr:uid="{E15C5DB1-0641-45D5-A11D-577991665D8C}"/>
    <cellStyle name="Output 3 3 2" xfId="38668" xr:uid="{32A3E2AE-C435-40FF-B3F5-2CFB5D56D3D8}"/>
    <cellStyle name="Output 4" xfId="38669" xr:uid="{D4376715-A0B1-456A-9B09-DEABF9117C41}"/>
    <cellStyle name="Output 4 2" xfId="38670" xr:uid="{9F8659B2-83E2-4981-967A-2FC53627FAC7}"/>
    <cellStyle name="Output 4 2 2" xfId="57509" xr:uid="{BCBFEA6E-5B38-429E-87DF-47E158449F84}"/>
    <cellStyle name="Output 4 2 3" xfId="57510" xr:uid="{9BB4815D-D560-4CB8-87A3-B4031C093FC6}"/>
    <cellStyle name="Output 4 3" xfId="38671" xr:uid="{9CD8E85B-9A5D-45BF-883F-6F07825D2C2D}"/>
    <cellStyle name="Output 4 3 2" xfId="38672" xr:uid="{A91F839C-EC33-4F80-B027-82C5B10FB5D0}"/>
    <cellStyle name="Output 5" xfId="38673" xr:uid="{D3E130D9-9204-4661-B4CA-009D1BF7B68F}"/>
    <cellStyle name="Output 5 2" xfId="38674" xr:uid="{4BC538CA-5DF6-48C3-AA68-62B68792CF73}"/>
    <cellStyle name="Output 5 2 2" xfId="57511" xr:uid="{B8F6D6DF-8DCB-4AA9-B545-9354A100CDA9}"/>
    <cellStyle name="Output 5 2 3" xfId="57512" xr:uid="{2D48AE4F-5088-4214-B158-CD4AFE25D18A}"/>
    <cellStyle name="Output 5 3" xfId="38675" xr:uid="{C4666F11-FDBD-4F42-8125-A7BCD5EAC743}"/>
    <cellStyle name="Output 5 3 2" xfId="38676" xr:uid="{7EB8D0BE-1F3F-4675-8B60-90C56FE6A6C9}"/>
    <cellStyle name="Output 6" xfId="38677" xr:uid="{81F9DA55-861E-4857-9A9B-708F525E2280}"/>
    <cellStyle name="Output 6 2" xfId="38678" xr:uid="{6C732BC0-F4D2-498B-AFFA-2FD6DBDB1F47}"/>
    <cellStyle name="Output 7" xfId="38679" xr:uid="{4D99F25A-57F5-4E58-8607-BE9F071138CF}"/>
    <cellStyle name="Output 7 2" xfId="57513" xr:uid="{64DF5DAF-A3AF-4DFD-85C4-1E01267C2D0F}"/>
    <cellStyle name="Output 7 3" xfId="57514" xr:uid="{C87CF4C3-631E-4D61-B592-8E58FCF36148}"/>
    <cellStyle name="Output 8" xfId="38680" xr:uid="{7E6C8BD2-CC05-4EFC-89AB-0885D8FFEC2F}"/>
    <cellStyle name="Output 8 2" xfId="38681" xr:uid="{7E0B6385-CBBD-4D6D-9825-38DA2916785E}"/>
    <cellStyle name="Output 9" xfId="38682" xr:uid="{9187CA02-C299-4137-A07E-7EDB46DF61EC}"/>
    <cellStyle name="Output Amounts" xfId="4202" xr:uid="{FC5F8D1D-30E8-4270-8CFE-2504378653B5}"/>
    <cellStyle name="Output Amounts 2" xfId="38683" xr:uid="{CB360FB3-E834-496E-B433-09031A443988}"/>
    <cellStyle name="Output Amounts 2 2" xfId="38684" xr:uid="{2F9F0E0B-9EC5-4A04-8771-7025BF80C40B}"/>
    <cellStyle name="Output Amounts 2 3" xfId="57515" xr:uid="{A64192C8-025B-46C5-B0CB-CDEFF51E8B5F}"/>
    <cellStyle name="Output Amounts 3" xfId="38685" xr:uid="{FB05B3C1-FE17-43B6-8BBD-E5CEF1514F4C}"/>
    <cellStyle name="Output Amounts 3 2" xfId="38686" xr:uid="{DA1AC51F-B289-4026-87AF-1D3DFF5EF900}"/>
    <cellStyle name="Output Amounts 4" xfId="38687" xr:uid="{7A67FB15-2D0E-4122-B5AA-23B2058B60AD}"/>
    <cellStyle name="Output Amounts 5" xfId="38688" xr:uid="{99972F97-BA54-4A35-96EB-267A4B6DC6FB}"/>
    <cellStyle name="Output Column Headings" xfId="4203" xr:uid="{27C2B338-450C-468A-B470-F57DB9F00689}"/>
    <cellStyle name="Output Column Headings 2" xfId="38689" xr:uid="{CFEF2A1C-13A0-4EE4-9CDB-EBDE10E3D29D}"/>
    <cellStyle name="Output Column Headings 2 2" xfId="38690" xr:uid="{7923A59C-72A6-4BD6-BBE6-5EFC59D4EE27}"/>
    <cellStyle name="Output Column Headings 2 3" xfId="57516" xr:uid="{386EF3D7-4D35-4464-B030-DD7899D9D671}"/>
    <cellStyle name="Output Column Headings 3" xfId="38691" xr:uid="{DB7629A6-BFB3-4A27-94FF-3E969F7656C9}"/>
    <cellStyle name="Output Column Headings 3 2" xfId="38692" xr:uid="{0A5FCD4D-16C6-4F7A-A509-C349C22D6020}"/>
    <cellStyle name="Output Column Headings 4" xfId="38693" xr:uid="{46272C06-F8AA-486F-BE07-29CCCD703ADD}"/>
    <cellStyle name="Output Column Headings 5" xfId="38694" xr:uid="{9BDA765F-ED17-49F7-A508-0AFD9C59BBD2}"/>
    <cellStyle name="Output Line Items" xfId="98" xr:uid="{00000000-0005-0000-0000-000091000000}"/>
    <cellStyle name="Output Line Items 2" xfId="38695" xr:uid="{E58FBB8F-6A4A-49FA-8A03-E4E71262B1F1}"/>
    <cellStyle name="Output Line Items 2 2" xfId="38696" xr:uid="{49CE2399-6DB7-4B0A-9B82-D9D540604655}"/>
    <cellStyle name="Output Line Items 2 3" xfId="57517" xr:uid="{1D6E913A-AA83-42E3-9FC7-CF75792B9FB2}"/>
    <cellStyle name="Output Line Items 3" xfId="38697" xr:uid="{F7004341-6B33-4BBC-9296-F8CE3364A882}"/>
    <cellStyle name="Output Line Items 3 2" xfId="38698" xr:uid="{752D9B39-9EB0-4F8C-B3B0-8365411A1AEA}"/>
    <cellStyle name="Output Line Items 4" xfId="38699" xr:uid="{6C03C422-6014-4CDD-9A39-0FF78317BDD1}"/>
    <cellStyle name="Output Line Items 5" xfId="38700" xr:uid="{4C1EF078-9729-4CF7-847A-447AA08C565A}"/>
    <cellStyle name="Output Report Heading" xfId="4204" xr:uid="{80B5584C-B8ED-4DBC-87E5-8C78BF20F68A}"/>
    <cellStyle name="Output Report Heading 2" xfId="38701" xr:uid="{D9985EB1-7005-40E3-9462-DE29FA0AD7AB}"/>
    <cellStyle name="Output Report Heading 2 2" xfId="38702" xr:uid="{7485AAEF-07FC-42AF-AB9B-F5B061F86197}"/>
    <cellStyle name="Output Report Heading 2 3" xfId="57518" xr:uid="{479EB2A0-3E8A-46C9-92CC-E66D77147D4C}"/>
    <cellStyle name="Output Report Heading 3" xfId="38703" xr:uid="{B91E9FA6-114C-449F-B2D8-E395704540B4}"/>
    <cellStyle name="Output Report Heading 3 2" xfId="38704" xr:uid="{EEB95845-DCF7-4D0D-9AEE-7C593815A909}"/>
    <cellStyle name="Output Report Heading 4" xfId="38705" xr:uid="{DD5E1888-9F4C-4CF2-87B5-EB25E5FAAC27}"/>
    <cellStyle name="Output Report Heading 5" xfId="38706" xr:uid="{039B2253-8EC2-4992-80AE-3FBDE4109D63}"/>
    <cellStyle name="Output Report Title" xfId="4205" xr:uid="{7BC3D8C6-59EB-4C09-897C-F3A4139FE0D9}"/>
    <cellStyle name="Output Report Title 2" xfId="38707" xr:uid="{893E7C95-A7FE-4F6F-89B1-3A502389F91C}"/>
    <cellStyle name="Output Report Title 2 2" xfId="38708" xr:uid="{25504178-C01E-4EDA-804D-4B222B2DC791}"/>
    <cellStyle name="Output Report Title 2 3" xfId="57519" xr:uid="{29C9FF65-9DE9-4A58-ADD9-1F9F6B79ECA1}"/>
    <cellStyle name="Output Report Title 3" xfId="38709" xr:uid="{FACCE72D-8D73-4F36-B9EF-35D145820121}"/>
    <cellStyle name="Output Report Title 3 2" xfId="38710" xr:uid="{FB2BC3A4-1858-459E-90C3-E040CA7EEC8E}"/>
    <cellStyle name="Output Report Title 4" xfId="38711" xr:uid="{4B4C189B-B950-4249-A818-21632816BDC7}"/>
    <cellStyle name="Output Report Title 5" xfId="38712" xr:uid="{B1F8D435-14F4-4124-A0F2-9AB797FE0A18}"/>
    <cellStyle name="Page Heading Large" xfId="4206" xr:uid="{F1419A1B-ED23-4335-B8E7-57E711858751}"/>
    <cellStyle name="Page Heading Large 2" xfId="38713" xr:uid="{0F64CA37-9DA5-42C6-A4D1-82844B834FBE}"/>
    <cellStyle name="Page Heading Large 2 2" xfId="38714" xr:uid="{086F63B1-9969-4BCC-B69F-52BAED0E99CE}"/>
    <cellStyle name="Page Heading Large 2 3" xfId="57520" xr:uid="{2F73832F-D10B-4439-9507-5A3A3962F0DF}"/>
    <cellStyle name="Page Heading Large 3" xfId="38715" xr:uid="{39352C35-1C3C-4226-88E0-5BC6F37C7AFF}"/>
    <cellStyle name="Page Heading Large 3 2" xfId="38716" xr:uid="{47D650D0-7A20-40C6-A27B-E16B856345DB}"/>
    <cellStyle name="Page Heading Large 4" xfId="38717" xr:uid="{389276E3-19B8-486F-BA44-04C119189358}"/>
    <cellStyle name="Page Heading Large 5" xfId="38718" xr:uid="{B7FC6253-F2B8-4B6D-A857-15925523671E}"/>
    <cellStyle name="Page Heading Small" xfId="4207" xr:uid="{EC2CC412-1175-4FC6-A379-D2C820331378}"/>
    <cellStyle name="Page Heading Small 2" xfId="38719" xr:uid="{BBEB2D0B-84BE-4B8E-89DA-AB7E19EB428A}"/>
    <cellStyle name="Page Heading Small 2 2" xfId="38720" xr:uid="{63057E9E-1C23-47EB-929B-A9AD6D38F00B}"/>
    <cellStyle name="Page Heading Small 2 3" xfId="57521" xr:uid="{7459B205-E815-4C6F-98FF-D700B1AA43D6}"/>
    <cellStyle name="Page Heading Small 3" xfId="38721" xr:uid="{F8E2E9D5-C402-46DF-83D8-3FE603A83F12}"/>
    <cellStyle name="Page Heading Small 3 2" xfId="38722" xr:uid="{49B1C3FE-DCD2-4EEB-83A6-23FA089CE802}"/>
    <cellStyle name="Page Heading Small 4" xfId="38723" xr:uid="{3DBA2498-496C-409A-9E3C-B7C8ABACB2FF}"/>
    <cellStyle name="Page Heading Small 5" xfId="38724" xr:uid="{0C28F8D7-0492-4116-B652-E52C612DB4B4}"/>
    <cellStyle name="Page Number" xfId="4208" xr:uid="{91EA971F-C2C1-47CD-A4DD-FEF48069D889}"/>
    <cellStyle name="Page Number 2" xfId="38725" xr:uid="{FDA8CEFD-6A83-47F7-B7D4-F14B05E18784}"/>
    <cellStyle name="Page Number 2 2" xfId="38726" xr:uid="{B0E31CA0-9175-42BB-A008-972DD177B2A4}"/>
    <cellStyle name="Page Number 2 3" xfId="57522" xr:uid="{9A36981A-DF31-4C97-83FF-92388F812BA6}"/>
    <cellStyle name="Page Number 3" xfId="38727" xr:uid="{EE711930-AEB9-407C-80B4-B75454926539}"/>
    <cellStyle name="Page Number 3 2" xfId="38728" xr:uid="{AE60AB25-D88B-4B00-A2ED-05A0D3ED6F45}"/>
    <cellStyle name="Page Number 4" xfId="38729" xr:uid="{300CD3E6-BE97-49A6-8EF7-9A45EF8933DF}"/>
    <cellStyle name="Page Number 5" xfId="38730" xr:uid="{BFFCAFF5-608C-409A-89AB-94F3CEC05A27}"/>
    <cellStyle name="paula" xfId="4209" xr:uid="{F215246D-72F7-49B4-A1AC-4871711C2988}"/>
    <cellStyle name="pc1" xfId="4210" xr:uid="{32BA6AF5-A084-4835-A02C-68692F5A681E}"/>
    <cellStyle name="pc1 2" xfId="38731" xr:uid="{9E1DE53F-B4D3-41B6-BA78-3BE44DF765D2}"/>
    <cellStyle name="pc1 2 2" xfId="38732" xr:uid="{874A13DC-AAEF-4593-8C7E-C218C2845CCE}"/>
    <cellStyle name="pc1 2 2 2" xfId="38733" xr:uid="{2519F601-2D4D-44BE-AE01-97C5D2110F14}"/>
    <cellStyle name="pc1 2 2 3" xfId="57523" xr:uid="{F39FC87C-5857-4E99-A4EC-474A36624919}"/>
    <cellStyle name="pc1 2 3" xfId="38734" xr:uid="{9B20D2EB-FCCE-4882-BD49-F70A1B477228}"/>
    <cellStyle name="pc1 2 3 2" xfId="38735" xr:uid="{DFCFFB52-0E50-4C01-B091-8B854640DEDB}"/>
    <cellStyle name="pc1 2 4" xfId="38736" xr:uid="{9E0502BA-8A82-4843-9B85-1DC424BD97A4}"/>
    <cellStyle name="pc1 3" xfId="38737" xr:uid="{22753DE1-B673-436B-A169-14E32C8BBF81}"/>
    <cellStyle name="pc1 3 2" xfId="38738" xr:uid="{20C18A11-8ED9-40D7-BEDF-856ADFA188C8}"/>
    <cellStyle name="pc1 3 3" xfId="57524" xr:uid="{62291CC1-0650-434E-921B-EA187AAC6F9F}"/>
    <cellStyle name="pc1 4" xfId="38739" xr:uid="{2E1AEBE2-5610-47F9-880F-57D382E6DAE4}"/>
    <cellStyle name="pc1 4 2" xfId="38740" xr:uid="{F130D41D-3F31-4597-939C-7E2ADFF9D574}"/>
    <cellStyle name="pc1 5" xfId="38741" xr:uid="{75AEF94E-DB5B-4B2D-A7F7-8A81C6CC8E19}"/>
    <cellStyle name="pc1 6" xfId="38742" xr:uid="{F20C45AC-226B-4AEF-A00B-2B9F9379811A}"/>
    <cellStyle name="pcent" xfId="4211" xr:uid="{90E22EE1-CFF6-45D5-ACA5-AD9B2F4083B4}"/>
    <cellStyle name="pcent 2" xfId="4212" xr:uid="{3EA04E0D-FBB4-414B-A53D-F30DF390C814}"/>
    <cellStyle name="pcent 2 2" xfId="38743" xr:uid="{76FEA4C3-3B21-4CB9-A140-9C976297CB95}"/>
    <cellStyle name="pcent 2 2 2" xfId="38744" xr:uid="{9A957CB3-050D-4194-A22B-AFEA68FB8CE7}"/>
    <cellStyle name="pcent 2 2 3" xfId="57525" xr:uid="{AD9506DA-6865-4814-A64B-D674F7FE3B43}"/>
    <cellStyle name="pcent 2 3" xfId="38745" xr:uid="{C5E5DE94-A8AD-4C7A-9EEE-37087EBCADEC}"/>
    <cellStyle name="pcent 2 3 2" xfId="38746" xr:uid="{BABFB952-2988-491F-B670-4D23C915EC32}"/>
    <cellStyle name="pcent 2 4" xfId="38747" xr:uid="{A11B6DF5-3A80-4B29-A461-BF78058542B3}"/>
    <cellStyle name="pcent 2 5" xfId="38748" xr:uid="{AC348024-7F95-4E33-A8B9-32656023C8BD}"/>
    <cellStyle name="pcent 3" xfId="5416" xr:uid="{B8C83F1A-41B2-4498-AEF4-14B429031E0B}"/>
    <cellStyle name="pcent 3 2" xfId="38749" xr:uid="{D94F60AC-9AF6-4502-BF24-F91A57CBAE6D}"/>
    <cellStyle name="pcent 3 2 2" xfId="38750" xr:uid="{64334AF5-C482-4AA1-834F-1326085CC9ED}"/>
    <cellStyle name="pcent 3 2 3" xfId="57526" xr:uid="{FDF78656-15D0-4440-9252-C7B534437A0F}"/>
    <cellStyle name="pcent 3 3" xfId="38751" xr:uid="{831293B6-7BA8-4EE5-B187-1C195779D01B}"/>
    <cellStyle name="pcent 3 3 2" xfId="38752" xr:uid="{72ECD28D-C743-40D9-93D7-57D5F8FAED11}"/>
    <cellStyle name="pcent 3 4" xfId="38753" xr:uid="{F9E8583B-C4D7-4EB6-A0B7-9E5E97E8C956}"/>
    <cellStyle name="pcent 3 5" xfId="38754" xr:uid="{C7A11328-60BC-45FB-AEA7-7CA94CD8E286}"/>
    <cellStyle name="pcent 4" xfId="38755" xr:uid="{FD1A0995-D315-48A7-BF28-DBF8E66829D6}"/>
    <cellStyle name="pcent 4 2" xfId="38756" xr:uid="{B46618D2-4947-48EA-9389-0D9287DE08AF}"/>
    <cellStyle name="pcent 5" xfId="38757" xr:uid="{597E1CBC-204D-448D-B5A6-49F3FE12F495}"/>
    <cellStyle name="pcent 5 2" xfId="38758" xr:uid="{1168E166-95BB-4D32-B357-087901B4B09C}"/>
    <cellStyle name="pcent 5 3" xfId="57527" xr:uid="{95E1947B-7233-4AC5-A82A-0B442C837BE7}"/>
    <cellStyle name="pcent 6" xfId="38759" xr:uid="{AC2E8E0F-18AD-47C4-A09B-87DB177B0955}"/>
    <cellStyle name="pcent 6 2" xfId="38760" xr:uid="{7978E75F-191A-4E0E-B6FA-74876BE94E59}"/>
    <cellStyle name="pcent 7" xfId="38761" xr:uid="{F6822AEB-264F-4AC0-9A07-70A79FE6D7EC}"/>
    <cellStyle name="pcent 8" xfId="38762" xr:uid="{3F83DDAC-E965-4081-BECD-805F50CD6FEB}"/>
    <cellStyle name="Percent" xfId="1" builtinId="5"/>
    <cellStyle name="Percent [0]" xfId="4213" xr:uid="{83845825-FD2D-4D3D-BD05-F72349B15FA9}"/>
    <cellStyle name="Percent [0] 2" xfId="38763" xr:uid="{35AFF80E-3FDF-4C1C-92D7-EA91519AB496}"/>
    <cellStyle name="Percent [0] 2 2" xfId="38764" xr:uid="{E3FEF977-F012-493D-8951-86B357F67C0D}"/>
    <cellStyle name="Percent [0] 2 2 2" xfId="38765" xr:uid="{9E9E950D-F7CC-42CE-907A-BF50230592EF}"/>
    <cellStyle name="Percent [0] 2 2 3" xfId="57528" xr:uid="{C8AF045B-C9B3-4BB7-8FE4-9545295F9A54}"/>
    <cellStyle name="Percent [0] 2 3" xfId="38766" xr:uid="{BE89C551-3415-4BC5-A1B9-2829E6D2DE7F}"/>
    <cellStyle name="Percent [0] 2 3 2" xfId="38767" xr:uid="{D225FD2C-A1CE-4E3B-AED4-9414CA2857F5}"/>
    <cellStyle name="Percent [0] 2 4" xfId="38768" xr:uid="{B36D119A-9C5D-47BE-BEBB-574E5C5B0F7E}"/>
    <cellStyle name="Percent [0] 3" xfId="38769" xr:uid="{54FC89BE-C537-46E0-BA3D-7CDADB91775B}"/>
    <cellStyle name="Percent [0] 3 2" xfId="38770" xr:uid="{283AA841-D827-4659-825D-21D1C265AF41}"/>
    <cellStyle name="Percent [0] 3 3" xfId="57529" xr:uid="{A4DAA354-8A78-434E-A826-12A24FD5DA70}"/>
    <cellStyle name="Percent [0] 4" xfId="38771" xr:uid="{2D19FDA7-5D8F-4FA2-81C0-40CCA73875B9}"/>
    <cellStyle name="Percent [0] 4 2" xfId="38772" xr:uid="{12C92BEF-BF56-4713-BBA2-2A735559245F}"/>
    <cellStyle name="Percent [0] 5" xfId="38773" xr:uid="{B1E74EF7-0A8E-4510-8993-E27AA9C2C5D9}"/>
    <cellStyle name="Percent [0] 6" xfId="38774" xr:uid="{C01114DA-ECA8-4075-BFD9-FBE4B9B00E51}"/>
    <cellStyle name="Percent [1]" xfId="4214" xr:uid="{EEADD05D-A157-419E-9FBA-6ACD80C94412}"/>
    <cellStyle name="Percent [1] 2" xfId="38775" xr:uid="{BDD8C733-43E4-40D8-8592-3938BA4019B0}"/>
    <cellStyle name="Percent [1] 2 2" xfId="38776" xr:uid="{9C36E8C1-437C-49AA-AA04-557A1A6FAAC2}"/>
    <cellStyle name="Percent [1] 2 3" xfId="57530" xr:uid="{FFF3554A-36A1-4C9D-8559-323881170AAC}"/>
    <cellStyle name="Percent [1] 3" xfId="38777" xr:uid="{362AAE81-2308-4103-8B29-1BF848D28C96}"/>
    <cellStyle name="Percent [1] 3 2" xfId="38778" xr:uid="{E2E46383-934F-4242-9015-F274F2D859D1}"/>
    <cellStyle name="Percent [1] 4" xfId="38779" xr:uid="{CE031582-442F-4449-A326-57730A5BC149}"/>
    <cellStyle name="Percent [1] 5" xfId="38780" xr:uid="{33670D15-709E-4EFE-A347-FCF9B04C4EC1}"/>
    <cellStyle name="Percent [2]" xfId="99" xr:uid="{00000000-0005-0000-0000-000092000000}"/>
    <cellStyle name="Percent [2] 2" xfId="4215" xr:uid="{C5CD0282-03F7-4CAA-8E2E-AF7045657C3B}"/>
    <cellStyle name="Percent [2] 2 2" xfId="4216" xr:uid="{33C48B3E-FF59-4C59-AFE9-1F9A56490BFB}"/>
    <cellStyle name="Percent [2] 2 2 2" xfId="38781" xr:uid="{D2D29C3A-C0EE-4B16-8697-F1D3432C924C}"/>
    <cellStyle name="Percent [2] 2 2 2 2" xfId="38782" xr:uid="{AA299F15-6822-4384-8237-EDC28627C7D7}"/>
    <cellStyle name="Percent [2] 2 2 2 3" xfId="57531" xr:uid="{F0F47150-78CF-4596-BBA5-A493DE46DCA9}"/>
    <cellStyle name="Percent [2] 2 2 3" xfId="38783" xr:uid="{EBC40DFB-24E6-4A5B-9D50-AD1E9614CA71}"/>
    <cellStyle name="Percent [2] 2 2 3 2" xfId="38784" xr:uid="{D70FCDFE-9F00-43BD-BF8A-810B1DAC65C7}"/>
    <cellStyle name="Percent [2] 2 2 4" xfId="38785" xr:uid="{99EFDE38-D61C-4866-984A-DF79F945E0DE}"/>
    <cellStyle name="Percent [2] 2 2 5" xfId="38786" xr:uid="{EF98F284-893E-4EE1-B364-E818E6F916E8}"/>
    <cellStyle name="Percent [2] 2 3" xfId="38787" xr:uid="{E8649226-DD4D-4165-9EEE-97FD8C5F9810}"/>
    <cellStyle name="Percent [2] 2 3 2" xfId="38788" xr:uid="{A11A3FDB-6A26-4822-B19E-7BC9DEA9CF97}"/>
    <cellStyle name="Percent [2] 2 3 3" xfId="57532" xr:uid="{AE7089EB-4EED-4F22-81BF-8483100BAE95}"/>
    <cellStyle name="Percent [2] 2 4" xfId="38789" xr:uid="{27B30DB9-DB77-439D-9037-2DE6ED974B37}"/>
    <cellStyle name="Percent [2] 2 4 2" xfId="38790" xr:uid="{9B34E60F-1368-4E2B-AB1F-E6EED29EAC1A}"/>
    <cellStyle name="Percent [2] 2 5" xfId="38791" xr:uid="{24380B87-F1FF-4975-8963-D626AB53E228}"/>
    <cellStyle name="Percent [2] 2 6" xfId="38792" xr:uid="{C2276020-40D0-469A-9412-974F824665FF}"/>
    <cellStyle name="Percent [2] 2 7" xfId="38793" xr:uid="{787A6360-4D89-4D2F-ACDC-FB09FCE91013}"/>
    <cellStyle name="Percent [2] 3" xfId="4217" xr:uid="{069B89B4-7FEF-422D-ABF8-FF1F8E69B2A2}"/>
    <cellStyle name="Percent [2] 3 2" xfId="4218" xr:uid="{43AAD912-943B-4471-81EE-63AB2A0F5093}"/>
    <cellStyle name="Percent [2] 3 2 2" xfId="38794" xr:uid="{3BD91FCD-005C-4C30-87EA-275873ED4983}"/>
    <cellStyle name="Percent [2] 3 2 2 2" xfId="38795" xr:uid="{C34D6FAA-0E15-4276-8D6B-9AFAD68886E4}"/>
    <cellStyle name="Percent [2] 3 2 2 3" xfId="57533" xr:uid="{DC34CDAD-F9F3-4D24-B355-F71F15F23F73}"/>
    <cellStyle name="Percent [2] 3 2 3" xfId="38796" xr:uid="{CFA99CAF-936D-47D2-92E3-C3FC0101F834}"/>
    <cellStyle name="Percent [2] 3 2 3 2" xfId="38797" xr:uid="{DCDF6D71-9D4D-4A81-9CBA-160FBF91093F}"/>
    <cellStyle name="Percent [2] 3 2 4" xfId="38798" xr:uid="{A2DC2FD9-CD47-4D6E-A335-1A5273B04469}"/>
    <cellStyle name="Percent [2] 3 2 5" xfId="38799" xr:uid="{648CD582-DCEC-4580-882A-065D25BFFEA1}"/>
    <cellStyle name="Percent [2] 3 3" xfId="38800" xr:uid="{71765CB3-C8C1-476D-AAB3-AA261DEC3BAA}"/>
    <cellStyle name="Percent [2] 3 3 2" xfId="38801" xr:uid="{79DBC21E-BD82-4D05-A9CA-402938846DB9}"/>
    <cellStyle name="Percent [2] 3 3 3" xfId="57534" xr:uid="{4970EBA4-E0ED-440D-921A-4D3DF26994D9}"/>
    <cellStyle name="Percent [2] 3 4" xfId="38802" xr:uid="{37406A0E-60BF-4337-A469-87D954EF360E}"/>
    <cellStyle name="Percent [2] 3 4 2" xfId="38803" xr:uid="{86EA31AC-A0D6-44E0-8D2D-9CEEE7B47720}"/>
    <cellStyle name="Percent [2] 3 5" xfId="38804" xr:uid="{11C3B964-3FDC-4FE7-9E83-5AA433414D90}"/>
    <cellStyle name="Percent [2] 3 6" xfId="38805" xr:uid="{A63FD496-349B-481D-8164-2E981690986F}"/>
    <cellStyle name="Percent [2] 3 7" xfId="38806" xr:uid="{525F5267-9BBA-450F-884D-DBDE7B6D5D1F}"/>
    <cellStyle name="Percent [2] 4" xfId="4219" xr:uid="{11EB8117-8A19-4BB5-A16F-D4E7967F4E5A}"/>
    <cellStyle name="Percent [2] 4 2" xfId="38807" xr:uid="{0AEA65AF-56A5-44B2-97E2-44DAF9DCCEFB}"/>
    <cellStyle name="Percent [2] 4 2 2" xfId="57535" xr:uid="{0261CB80-F5A8-444F-88B0-5321CFC8CD8C}"/>
    <cellStyle name="Percent [2] 4 3" xfId="38808" xr:uid="{FDFD0EEC-4EB0-4BA6-B523-765DE5DB997E}"/>
    <cellStyle name="Percent [2] 4 4" xfId="38809" xr:uid="{ACFCA10E-7142-42DA-AD68-2A699275ECF8}"/>
    <cellStyle name="Percent [2] 5" xfId="38810" xr:uid="{3CDBAB55-3FF5-42E0-9857-E326C0C743A7}"/>
    <cellStyle name="Percent [2] 5 2" xfId="38811" xr:uid="{2F75D58E-80A1-49D0-B4E6-BBAD14B5198F}"/>
    <cellStyle name="Percent [2] 5 2 2" xfId="38812" xr:uid="{ACDEFC6E-E48E-4A45-B54D-FD7BC30CD702}"/>
    <cellStyle name="Percent [2] 5 3" xfId="38813" xr:uid="{F5212EC2-C97C-4DE2-A469-76B71840498B}"/>
    <cellStyle name="Percent [2] 5 3 2" xfId="38814" xr:uid="{26E96437-79C5-4A9A-BB01-C234B53E4BDE}"/>
    <cellStyle name="Percent [2] 5 4" xfId="38815" xr:uid="{6B430E28-FD9E-45E8-AD91-D9391874D613}"/>
    <cellStyle name="Percent [2] 5 5" xfId="38816" xr:uid="{58E97A21-AA87-4990-82AE-2B9F12551733}"/>
    <cellStyle name="Percent [2] 6" xfId="38817" xr:uid="{CBCB6486-6B66-49D6-A11F-AE796ED92EE3}"/>
    <cellStyle name="Percent [2] 6 2" xfId="38818" xr:uid="{3C62F68A-28DE-4352-9DE1-AF64A18D894A}"/>
    <cellStyle name="Percent [2] 7" xfId="38819" xr:uid="{5A6A6592-29B9-4E1C-AD66-30B1896EA60F}"/>
    <cellStyle name="Percent [2] 8" xfId="38820" xr:uid="{8B41CE10-0344-4D16-9200-7D5DD96C497C}"/>
    <cellStyle name="Percent [2] 9" xfId="38821" xr:uid="{529B29C0-20F1-40B1-8463-E65E6C81E79B}"/>
    <cellStyle name="Percent 0.0%" xfId="100" xr:uid="{00000000-0005-0000-0000-000093000000}"/>
    <cellStyle name="Percent 10" xfId="4220" xr:uid="{95914B03-D36E-4945-AFA3-63D015F2B1E7}"/>
    <cellStyle name="Percent 10 2" xfId="4221" xr:uid="{221EC796-BB45-4876-8BC2-891E0EB56902}"/>
    <cellStyle name="Percent 10 2 2" xfId="4222" xr:uid="{E7BE9799-BE9C-4D9F-8FB8-A584D8E11872}"/>
    <cellStyle name="Percent 10 2 2 2" xfId="38822" xr:uid="{44DC6243-C2E5-404E-BA2F-6080E13A6EBB}"/>
    <cellStyle name="Percent 10 2 2 3" xfId="38823" xr:uid="{FB2680FC-0800-4B8F-BC0B-74D84ADCECD3}"/>
    <cellStyle name="Percent 10 2 3" xfId="4223" xr:uid="{A3AC5BA7-EF1B-4617-BD69-81F0190921C1}"/>
    <cellStyle name="Percent 10 2 3 2" xfId="38824" xr:uid="{5618BCD4-274A-4F10-996C-3A792FED13A2}"/>
    <cellStyle name="Percent 10 2 3 3" xfId="38825" xr:uid="{1EC34589-5781-4755-82C5-ED376323F797}"/>
    <cellStyle name="Percent 10 2 4" xfId="4224" xr:uid="{FD3961EE-54B4-451E-91AA-C728FC5B46D0}"/>
    <cellStyle name="Percent 10 2 4 2" xfId="38826" xr:uid="{D9C74FED-0883-4031-A09E-A3972AB6217E}"/>
    <cellStyle name="Percent 10 2 5" xfId="4225" xr:uid="{DABE2955-0296-4C82-8CCA-384697E72C6B}"/>
    <cellStyle name="Percent 10 2 6" xfId="38827" xr:uid="{EEDEE0A1-F167-4B15-B863-B1F027EA9BFA}"/>
    <cellStyle name="Percent 10 3" xfId="4226" xr:uid="{88E6E692-939E-4377-A397-7F1A7E63B7A1}"/>
    <cellStyle name="Percent 10 3 2" xfId="4227" xr:uid="{C6CE98CF-929A-4BA2-9B50-6218C8FEDED0}"/>
    <cellStyle name="Percent 10 3 2 2" xfId="38828" xr:uid="{56ABF48E-8762-4010-99EA-DA2B8F80F723}"/>
    <cellStyle name="Percent 10 3 2 3" xfId="38829" xr:uid="{3C4E2916-3E94-4ED5-A281-3836C1FF9538}"/>
    <cellStyle name="Percent 10 3 3" xfId="4228" xr:uid="{FB77066A-F43C-4C0F-AC46-62FABB57FFD4}"/>
    <cellStyle name="Percent 10 3 3 2" xfId="38830" xr:uid="{D985A4FA-0816-478A-BE87-C003A32E8D7C}"/>
    <cellStyle name="Percent 10 3 3 3" xfId="38831" xr:uid="{CFFAEE84-E7FA-4F65-870E-E9617DE837A3}"/>
    <cellStyle name="Percent 10 3 4" xfId="4229" xr:uid="{5547C99B-1E3F-4E4D-ACA5-86E73F992878}"/>
    <cellStyle name="Percent 10 3 4 2" xfId="38832" xr:uid="{91EFE6A7-C300-4784-AD2E-71894B695ACD}"/>
    <cellStyle name="Percent 10 3 5" xfId="4230" xr:uid="{1DB5AE94-FB49-40A3-8EEC-0D3111D00874}"/>
    <cellStyle name="Percent 10 3 6" xfId="38833" xr:uid="{A46FEA2F-4821-40D3-AFCC-9CC866F451D1}"/>
    <cellStyle name="Percent 10 4" xfId="4231" xr:uid="{BBDB1AC3-8899-440F-A34A-7B0929C074FD}"/>
    <cellStyle name="Percent 10 4 2" xfId="38834" xr:uid="{DD08B1B9-9EE3-4001-AA9E-30E6C4C27B3A}"/>
    <cellStyle name="Percent 10 4 3" xfId="38835" xr:uid="{AF3FF62A-7BB3-40FD-977F-2D0E0A43090D}"/>
    <cellStyle name="Percent 10 5" xfId="4232" xr:uid="{AA4369B0-615F-4B86-AC7B-69885C01474D}"/>
    <cellStyle name="Percent 10 5 2" xfId="38836" xr:uid="{1976599B-8C6D-4388-A80D-1AFF57337E7B}"/>
    <cellStyle name="Percent 10 5 3" xfId="38837" xr:uid="{7CF95F4E-72A6-44C8-8979-60126C853FBD}"/>
    <cellStyle name="Percent 10 6" xfId="4233" xr:uid="{D46938AC-E102-427B-A95F-AEDD4C93C3C6}"/>
    <cellStyle name="Percent 10 6 2" xfId="38838" xr:uid="{AE10C759-1423-4791-865F-9C7D8DA91AFF}"/>
    <cellStyle name="Percent 10 7" xfId="4234" xr:uid="{C2259BCD-1F64-466D-B47B-040383750215}"/>
    <cellStyle name="Percent 10 7 2" xfId="38839" xr:uid="{145E10D8-9C02-4A81-AC6D-E5751EB73948}"/>
    <cellStyle name="Percent 10 8" xfId="38840" xr:uid="{96527762-8741-41A0-AD0F-0BCD06A88AC6}"/>
    <cellStyle name="Percent 100" xfId="38841" xr:uid="{5E88DB4C-D5EE-43E3-BB6B-EAD265D45B95}"/>
    <cellStyle name="Percent 100 2" xfId="38842" xr:uid="{E3390128-CA05-4C30-8254-647E4E856E7F}"/>
    <cellStyle name="Percent 100 2 2" xfId="38843" xr:uid="{A1C73020-F475-449E-A496-B609C83ED506}"/>
    <cellStyle name="Percent 100 2 3" xfId="57536" xr:uid="{16A7F033-DAFB-4BE4-9181-162D3CA1A387}"/>
    <cellStyle name="Percent 100 3" xfId="38844" xr:uid="{A45F620F-A208-4E4F-ABB8-E60EC27492C2}"/>
    <cellStyle name="Percent 100 3 2" xfId="38845" xr:uid="{D17B756A-706D-4884-A062-B6481A4C856E}"/>
    <cellStyle name="Percent 100 4" xfId="38846" xr:uid="{23A8C9F2-FE97-4D5F-86DC-28A8E25121C9}"/>
    <cellStyle name="Percent 101" xfId="38847" xr:uid="{E3065DE6-3D84-4608-ACF1-2E03F1FA4839}"/>
    <cellStyle name="Percent 101 2" xfId="38848" xr:uid="{C5B044E3-3EFC-49ED-B479-1AAF2CCD69EC}"/>
    <cellStyle name="Percent 101 2 2" xfId="38849" xr:uid="{BCE06F89-B911-405B-ACFD-D0BEBF781FF8}"/>
    <cellStyle name="Percent 101 2 3" xfId="57537" xr:uid="{7C30F5B6-85D0-4196-8D62-8BDD04E70C97}"/>
    <cellStyle name="Percent 101 3" xfId="38850" xr:uid="{162CD83E-1FBD-4FCA-834A-2CDC1BFB4E62}"/>
    <cellStyle name="Percent 101 3 2" xfId="38851" xr:uid="{896BB642-8F1B-47B5-A756-CD965D1F4AB4}"/>
    <cellStyle name="Percent 101 4" xfId="38852" xr:uid="{F4EB1EC9-30D4-4F83-9A31-BF6EF9C08A8C}"/>
    <cellStyle name="Percent 102" xfId="38853" xr:uid="{D7F3D81F-3F1E-403D-98B6-192F4D704724}"/>
    <cellStyle name="Percent 102 2" xfId="38854" xr:uid="{42DAF0F2-1965-4C19-BFD7-74EA56463448}"/>
    <cellStyle name="Percent 102 2 2" xfId="38855" xr:uid="{FADFCEE9-7FB5-42BD-980D-89ECAB93D2D5}"/>
    <cellStyle name="Percent 102 2 3" xfId="57538" xr:uid="{340938AD-2FB8-4F1E-A74A-389FAFE5BBCA}"/>
    <cellStyle name="Percent 102 3" xfId="38856" xr:uid="{DF6FDD80-9567-48A3-A73D-7510118BEFB3}"/>
    <cellStyle name="Percent 102 3 2" xfId="38857" xr:uid="{C9C43BE7-FB3F-496E-8159-05E6F84DF783}"/>
    <cellStyle name="Percent 102 4" xfId="38858" xr:uid="{B22F8FAC-6E5E-44BC-AE89-FB7407D8BD4F}"/>
    <cellStyle name="Percent 103" xfId="38859" xr:uid="{BF3E3701-AEEF-4CC5-9A67-DBF93E411C93}"/>
    <cellStyle name="Percent 103 2" xfId="38860" xr:uid="{229BD62A-489A-47E4-BD47-921C7AA8B298}"/>
    <cellStyle name="Percent 103 2 2" xfId="38861" xr:uid="{8A6EE82A-74E4-41B1-876B-63301439BAE8}"/>
    <cellStyle name="Percent 103 2 3" xfId="57539" xr:uid="{D25E5745-B046-43F8-86E3-024BECA02CDC}"/>
    <cellStyle name="Percent 103 3" xfId="38862" xr:uid="{76260068-1856-41FB-9B74-5D4FC3168064}"/>
    <cellStyle name="Percent 103 3 2" xfId="38863" xr:uid="{57952442-1B3B-42AF-8C46-333E8DD4ECEF}"/>
    <cellStyle name="Percent 103 4" xfId="38864" xr:uid="{44C95317-0EBF-40A2-B1FA-E837E270BBAA}"/>
    <cellStyle name="Percent 104" xfId="38865" xr:uid="{E72633F3-BDCE-4B17-B3D9-F0AA4BE4765B}"/>
    <cellStyle name="Percent 104 2" xfId="38866" xr:uid="{61E21CFE-4060-4A83-9A87-E39307CADD9F}"/>
    <cellStyle name="Percent 104 2 2" xfId="38867" xr:uid="{6E0C8574-AB56-45D4-8AF1-24B98E561E32}"/>
    <cellStyle name="Percent 104 2 3" xfId="57540" xr:uid="{6489C1D1-725F-4111-8F14-7A7AC5DBB389}"/>
    <cellStyle name="Percent 104 3" xfId="38868" xr:uid="{BABDA9BC-7F43-4264-A5C9-1B8813476D03}"/>
    <cellStyle name="Percent 104 3 2" xfId="38869" xr:uid="{7E1F840C-B0E2-477B-BAFC-BCD7611118A4}"/>
    <cellStyle name="Percent 104 4" xfId="38870" xr:uid="{C6C5D3FF-5C5B-4019-9753-F2747B4D2F76}"/>
    <cellStyle name="Percent 105" xfId="38871" xr:uid="{B7C4E69D-09F6-4BBA-B377-CF3FF196B5F2}"/>
    <cellStyle name="Percent 105 2" xfId="38872" xr:uid="{A5E01EF4-7F99-4FD5-BEEF-7B4C6FD36C7F}"/>
    <cellStyle name="Percent 105 2 2" xfId="38873" xr:uid="{E4A267C5-7508-4E84-B967-85260E93C6CF}"/>
    <cellStyle name="Percent 105 2 3" xfId="57541" xr:uid="{D1E4C6FB-A6A6-44A6-A1FB-0779307FAFDA}"/>
    <cellStyle name="Percent 105 3" xfId="38874" xr:uid="{87F0E51A-6C13-4F64-9F28-A3970150A762}"/>
    <cellStyle name="Percent 105 3 2" xfId="38875" xr:uid="{5AF31E39-D051-46D6-8DDB-3DBFC6DAA40D}"/>
    <cellStyle name="Percent 105 4" xfId="38876" xr:uid="{0D9D6C24-820F-498B-A385-B300B62363D0}"/>
    <cellStyle name="Percent 106" xfId="38877" xr:uid="{03481B93-EC14-4976-98FA-3924121D24CE}"/>
    <cellStyle name="Percent 106 2" xfId="38878" xr:uid="{85C477CC-D97B-4992-BC15-6B6739388805}"/>
    <cellStyle name="Percent 106 2 2" xfId="38879" xr:uid="{1A2C7A15-16E4-402F-A063-E3FAB8CAB69D}"/>
    <cellStyle name="Percent 106 2 3" xfId="57542" xr:uid="{14DA052E-F471-4033-92BF-F21A53E92568}"/>
    <cellStyle name="Percent 106 3" xfId="38880" xr:uid="{7573326D-127E-48EB-8A8A-49EA1FC5951F}"/>
    <cellStyle name="Percent 106 3 2" xfId="38881" xr:uid="{6281C8F9-438F-4EF2-9D2A-43A4EC19C818}"/>
    <cellStyle name="Percent 106 4" xfId="38882" xr:uid="{C4E9713B-6709-4071-9239-21278ED1105E}"/>
    <cellStyle name="Percent 107" xfId="38883" xr:uid="{E52DF812-F39A-4D9D-A9CD-9C0F7C602900}"/>
    <cellStyle name="Percent 107 2" xfId="38884" xr:uid="{320DC968-4245-4AE3-9098-8237724E8906}"/>
    <cellStyle name="Percent 107 2 2" xfId="38885" xr:uid="{E779B55A-303E-4921-88F3-51020A44144E}"/>
    <cellStyle name="Percent 107 2 3" xfId="57543" xr:uid="{163C91B9-5169-4A37-8B16-EF436FE53976}"/>
    <cellStyle name="Percent 107 3" xfId="38886" xr:uid="{95FD84E5-991C-4B72-B1F0-6BE12C6B3A3F}"/>
    <cellStyle name="Percent 107 3 2" xfId="38887" xr:uid="{74B1E661-7014-4263-A7B0-D2B79316BD43}"/>
    <cellStyle name="Percent 107 4" xfId="38888" xr:uid="{11B72606-F11D-4CA2-B12B-26DBEECE5DAD}"/>
    <cellStyle name="Percent 108" xfId="38889" xr:uid="{CC7313BC-1A80-46F8-8D1E-97EFEF4A01B6}"/>
    <cellStyle name="Percent 108 2" xfId="38890" xr:uid="{DF8B800D-7D66-4F6D-A8E5-88B865B73AA0}"/>
    <cellStyle name="Percent 108 2 2" xfId="38891" xr:uid="{4433C833-AF1B-4D50-B6AC-35111F0BC503}"/>
    <cellStyle name="Percent 108 2 3" xfId="57544" xr:uid="{99DCEB3A-4504-4353-9535-39CC41F88FCF}"/>
    <cellStyle name="Percent 108 3" xfId="38892" xr:uid="{A3ECBEAB-F978-4FBF-B688-BD1B46DE85D9}"/>
    <cellStyle name="Percent 108 3 2" xfId="38893" xr:uid="{87CA1C6F-9654-45A6-93FF-A2AAEB5FA055}"/>
    <cellStyle name="Percent 108 4" xfId="38894" xr:uid="{B2AC5D58-0E8F-4A57-B705-17C6CF6AE1F6}"/>
    <cellStyle name="Percent 109" xfId="38895" xr:uid="{F755BB76-2531-4E69-80C1-6A5D6EC30903}"/>
    <cellStyle name="Percent 109 2" xfId="38896" xr:uid="{134CD3FF-D300-4190-8ECC-944E9C67DCBC}"/>
    <cellStyle name="Percent 109 2 2" xfId="38897" xr:uid="{60583BE8-283B-406C-BC14-E304CC36D5DC}"/>
    <cellStyle name="Percent 109 2 3" xfId="57545" xr:uid="{FAA2A72C-8DC9-4A29-93BA-CDCAC5ED3472}"/>
    <cellStyle name="Percent 109 3" xfId="38898" xr:uid="{14FBBA2B-543C-463A-A952-0FFBFE8525D5}"/>
    <cellStyle name="Percent 109 3 2" xfId="38899" xr:uid="{EFD3D08B-5746-4531-B8D6-1A7C1A40E1A9}"/>
    <cellStyle name="Percent 109 4" xfId="38900" xr:uid="{BB87E924-DAB5-4B94-B978-9FE3499F133E}"/>
    <cellStyle name="Percent 11" xfId="4235" xr:uid="{FD8B7155-C688-4A3C-99E9-79A56DD2E3B4}"/>
    <cellStyle name="Percent 11 2" xfId="4236" xr:uid="{68CBC6D3-C7D1-4173-8D6F-9E02F2EDF9BF}"/>
    <cellStyle name="Percent 11 2 2" xfId="4237" xr:uid="{9ADDB034-55A6-42B3-B098-DB6E77D6C7BD}"/>
    <cellStyle name="Percent 11 2 2 2" xfId="38901" xr:uid="{D78E7451-D43A-41DE-9BBE-37014D1A7F84}"/>
    <cellStyle name="Percent 11 2 2 3" xfId="38902" xr:uid="{0B46AF3E-E6DC-4C73-A3E9-5C480FD5B4F1}"/>
    <cellStyle name="Percent 11 2 3" xfId="4238" xr:uid="{79FBF585-474F-47E8-8BE9-873C0AC82CF8}"/>
    <cellStyle name="Percent 11 2 3 2" xfId="38903" xr:uid="{EBFD4B69-4B16-4996-BBA5-E04061AD7B10}"/>
    <cellStyle name="Percent 11 2 3 3" xfId="38904" xr:uid="{1C7345F0-E3B6-4B3D-BE76-9F356BA83941}"/>
    <cellStyle name="Percent 11 2 4" xfId="4239" xr:uid="{98912F38-219E-4237-B4E5-8D41C6D3EC24}"/>
    <cellStyle name="Percent 11 2 4 2" xfId="38905" xr:uid="{5DE4AFD5-3D8A-4E4A-ACA2-65849177BEC2}"/>
    <cellStyle name="Percent 11 2 5" xfId="4240" xr:uid="{7B126204-3317-4825-9B2F-A9465C745E07}"/>
    <cellStyle name="Percent 11 2 6" xfId="38906" xr:uid="{3B7AB4AF-68A4-4C41-9A90-329C3CEB0BD2}"/>
    <cellStyle name="Percent 11 3" xfId="4241" xr:uid="{C5C14591-A236-4B16-A6F9-A2C1AFA816C9}"/>
    <cellStyle name="Percent 11 3 2" xfId="4242" xr:uid="{85D0CF9F-1B44-42E6-BF73-28605C14C076}"/>
    <cellStyle name="Percent 11 3 2 2" xfId="38907" xr:uid="{B61A31AE-5B42-4690-A4AB-A27624A5E202}"/>
    <cellStyle name="Percent 11 3 2 3" xfId="38908" xr:uid="{AAEADB47-8C66-4275-B1D8-11E9ED22A0C8}"/>
    <cellStyle name="Percent 11 3 3" xfId="4243" xr:uid="{10C4D0EE-FB19-4C97-85BC-52657D448724}"/>
    <cellStyle name="Percent 11 3 3 2" xfId="38909" xr:uid="{496489F3-632D-4B18-BB9B-2220AB23991C}"/>
    <cellStyle name="Percent 11 3 3 3" xfId="38910" xr:uid="{F80CBE17-0104-474C-B98A-D401D944B40A}"/>
    <cellStyle name="Percent 11 3 4" xfId="4244" xr:uid="{C31A8676-FB57-487E-8D17-E63798392701}"/>
    <cellStyle name="Percent 11 3 4 2" xfId="38911" xr:uid="{B25D93EE-0249-47AC-B5B3-06E96DCCD724}"/>
    <cellStyle name="Percent 11 3 5" xfId="4245" xr:uid="{D1153B5D-55D0-400D-8FA3-CC4A2BC2E81F}"/>
    <cellStyle name="Percent 11 3 6" xfId="38912" xr:uid="{BD912462-3C96-49BF-A718-FCF2E11E2368}"/>
    <cellStyle name="Percent 11 4" xfId="4246" xr:uid="{B326589A-DA56-404D-A52A-D5DD715B1489}"/>
    <cellStyle name="Percent 11 4 2" xfId="38913" xr:uid="{36D572E4-A59F-4EAD-BBC1-3B2EAA110E9D}"/>
    <cellStyle name="Percent 11 4 3" xfId="38914" xr:uid="{F0C1B30C-54D0-4EA0-B0A9-E6764945991B}"/>
    <cellStyle name="Percent 11 5" xfId="4247" xr:uid="{9F45342B-161C-4CAC-84D5-D3A1E279BBDC}"/>
    <cellStyle name="Percent 11 5 2" xfId="38915" xr:uid="{B7E24858-ABAD-4B38-ACE2-125D5E2D8AF6}"/>
    <cellStyle name="Percent 11 5 3" xfId="38916" xr:uid="{BBB12FC7-BCA6-402A-940B-8B8F00805309}"/>
    <cellStyle name="Percent 11 6" xfId="4248" xr:uid="{CA57E362-F897-4975-B9EE-F9CC19A30480}"/>
    <cellStyle name="Percent 11 6 2" xfId="38917" xr:uid="{2E0B355B-B975-4C7F-9FCE-BCBF8C262F59}"/>
    <cellStyle name="Percent 11 7" xfId="4249" xr:uid="{C19DB131-96A9-46F8-B5DB-58DF6AF90C86}"/>
    <cellStyle name="Percent 11 7 2" xfId="38918" xr:uid="{B5605DC3-892C-4F40-A0D4-D816248A97E2}"/>
    <cellStyle name="Percent 11 8" xfId="38919" xr:uid="{5E0DB2F3-CCF7-4FA2-BA1B-87D1F4E1A676}"/>
    <cellStyle name="Percent 110" xfId="38920" xr:uid="{97DEF603-1EF7-4B14-9D4B-907124161463}"/>
    <cellStyle name="Percent 110 2" xfId="38921" xr:uid="{6FC90744-310B-4F16-9C2F-9CB5B8E00CE5}"/>
    <cellStyle name="Percent 110 2 2" xfId="38922" xr:uid="{B04F0C6C-9F0B-47D6-8DB8-28D201BC7C47}"/>
    <cellStyle name="Percent 110 2 3" xfId="57546" xr:uid="{A804DC7C-7530-4293-91F8-F98642C25D37}"/>
    <cellStyle name="Percent 110 3" xfId="38923" xr:uid="{9D7F7B56-E0B2-4C77-A630-DBF7706EE804}"/>
    <cellStyle name="Percent 110 3 2" xfId="38924" xr:uid="{9EF5909A-BF37-45B4-BBB8-ABF08E97AF4F}"/>
    <cellStyle name="Percent 110 4" xfId="38925" xr:uid="{CE4BA139-3E9C-4869-A43E-741F5B657ED0}"/>
    <cellStyle name="Percent 111" xfId="38926" xr:uid="{9A9C6EF2-1C4A-440D-B1B9-78A63709969D}"/>
    <cellStyle name="Percent 111 2" xfId="38927" xr:uid="{651E91B9-5791-4623-92B5-186A2B46723F}"/>
    <cellStyle name="Percent 111 2 2" xfId="38928" xr:uid="{D68A5886-A40B-46FC-9061-EAE913FEAFC9}"/>
    <cellStyle name="Percent 111 2 3" xfId="57547" xr:uid="{19DE3342-D353-49D0-8157-E1F8D052C234}"/>
    <cellStyle name="Percent 111 3" xfId="38929" xr:uid="{259E99B8-2095-403D-B8B5-568218D44EC2}"/>
    <cellStyle name="Percent 111 3 2" xfId="38930" xr:uid="{E8C384B5-C803-4053-9D79-B99CECB4EAE2}"/>
    <cellStyle name="Percent 111 4" xfId="38931" xr:uid="{8E499CFA-0A99-45FB-9CBD-4B4C91A5672C}"/>
    <cellStyle name="Percent 112" xfId="38932" xr:uid="{ECAE771C-C1F2-4B20-A2B9-FD32DE243F9B}"/>
    <cellStyle name="Percent 112 2" xfId="38933" xr:uid="{288DE3E7-B3F5-4772-B2DC-F9352FBAC9E1}"/>
    <cellStyle name="Percent 112 2 2" xfId="38934" xr:uid="{20893E7F-4269-4789-B8C3-C1C611442FFD}"/>
    <cellStyle name="Percent 112 2 3" xfId="57548" xr:uid="{74F0BBE9-74D4-43F4-BFC3-9E2FB41E5946}"/>
    <cellStyle name="Percent 112 3" xfId="38935" xr:uid="{12C11352-9A19-4955-9A47-126D968051B5}"/>
    <cellStyle name="Percent 112 3 2" xfId="38936" xr:uid="{C87572DC-E498-4246-99FA-4CE578DF580E}"/>
    <cellStyle name="Percent 112 4" xfId="38937" xr:uid="{C76F8474-AFF5-41FE-9CF8-411D154A8708}"/>
    <cellStyle name="Percent 113" xfId="38938" xr:uid="{540B43CF-66E5-4F26-AE04-835E13C67838}"/>
    <cellStyle name="Percent 113 2" xfId="38939" xr:uid="{287247D9-F45F-4543-B9BA-AB733B6EABE4}"/>
    <cellStyle name="Percent 113 2 2" xfId="38940" xr:uid="{70DE0DDB-79F3-46F2-A90F-2F95D8757279}"/>
    <cellStyle name="Percent 113 2 3" xfId="57549" xr:uid="{B6A81011-D23C-4F96-B0C0-DD6E2C659A49}"/>
    <cellStyle name="Percent 113 3" xfId="38941" xr:uid="{E8A8DCFA-6A90-4540-823D-A33E7864A209}"/>
    <cellStyle name="Percent 113 3 2" xfId="38942" xr:uid="{3CFA513D-6F0A-477E-9FE8-1E58BBC26966}"/>
    <cellStyle name="Percent 113 4" xfId="38943" xr:uid="{CD0A3591-95E2-41E0-B41C-44A0615DF4DF}"/>
    <cellStyle name="Percent 114" xfId="38944" xr:uid="{D4F593CD-D6AB-4463-908D-F6AEF8F1A198}"/>
    <cellStyle name="Percent 114 2" xfId="38945" xr:uid="{2F704306-E448-4AA6-9F8F-360036E3901F}"/>
    <cellStyle name="Percent 114 2 2" xfId="38946" xr:uid="{A7FD8F83-9421-4E3C-80BF-E2670B70FAEB}"/>
    <cellStyle name="Percent 114 2 3" xfId="57550" xr:uid="{8933F79C-785D-4861-A686-D4A1D65D74DE}"/>
    <cellStyle name="Percent 114 3" xfId="38947" xr:uid="{FEF76773-D2D6-483C-8457-69BF32FCD415}"/>
    <cellStyle name="Percent 114 3 2" xfId="38948" xr:uid="{7FD18089-04D5-4960-B943-D27F01498428}"/>
    <cellStyle name="Percent 114 4" xfId="38949" xr:uid="{DB630785-0FD7-4098-9389-3674CE080A3A}"/>
    <cellStyle name="Percent 115" xfId="38950" xr:uid="{6615FAF2-4816-4CCA-BC81-266C5851B13F}"/>
    <cellStyle name="Percent 115 2" xfId="38951" xr:uid="{7C382CBC-FF6E-4BC5-8D65-40F098DDF7B3}"/>
    <cellStyle name="Percent 115 2 2" xfId="38952" xr:uid="{26346275-50A7-4AF0-842C-19980CF7E166}"/>
    <cellStyle name="Percent 115 2 3" xfId="57551" xr:uid="{A764EE3F-A409-42B3-BA86-878DCFF7B7C4}"/>
    <cellStyle name="Percent 115 3" xfId="38953" xr:uid="{FF52E4A7-4448-4AD1-BADA-017503361100}"/>
    <cellStyle name="Percent 115 3 2" xfId="38954" xr:uid="{00AFDEC5-FEEB-4975-8F19-87378BDF9AFB}"/>
    <cellStyle name="Percent 115 4" xfId="38955" xr:uid="{4A61CB9D-7D52-400D-92CD-3F673F5044EA}"/>
    <cellStyle name="Percent 116" xfId="38956" xr:uid="{266BDC2A-9062-4F1A-BD37-63A0C8156A91}"/>
    <cellStyle name="Percent 116 2" xfId="38957" xr:uid="{DDDC390F-A33F-401F-8B73-FBD3AD9B007E}"/>
    <cellStyle name="Percent 116 2 2" xfId="38958" xr:uid="{EDE2A046-3D65-4E72-A39A-80DB0EF5B8D1}"/>
    <cellStyle name="Percent 116 2 3" xfId="57552" xr:uid="{723686D5-B83F-46AF-885E-9DCF6342CACC}"/>
    <cellStyle name="Percent 116 3" xfId="38959" xr:uid="{77CA79C5-6B44-41DB-B91F-FF834D6CE377}"/>
    <cellStyle name="Percent 116 3 2" xfId="38960" xr:uid="{DB2368CB-C4CC-4357-B6C6-001DFA84EF3A}"/>
    <cellStyle name="Percent 116 4" xfId="38961" xr:uid="{A8DBA7DE-6CCD-42C2-8E40-061951FFAA71}"/>
    <cellStyle name="Percent 117" xfId="38962" xr:uid="{8AB164B3-F31C-4F48-A0C5-7A36D6AA2632}"/>
    <cellStyle name="Percent 117 2" xfId="38963" xr:uid="{B24EB102-FED6-4CDA-A247-7E6287069BC6}"/>
    <cellStyle name="Percent 117 2 2" xfId="38964" xr:uid="{AA59EEA8-74E8-4C6D-855F-B19094C407B3}"/>
    <cellStyle name="Percent 117 2 3" xfId="57553" xr:uid="{E3906B9B-5CF2-4186-87B6-1CE6D15B8D4C}"/>
    <cellStyle name="Percent 117 3" xfId="38965" xr:uid="{DF71FC97-3B16-454A-BE8E-429BD6F9DBE1}"/>
    <cellStyle name="Percent 117 3 2" xfId="38966" xr:uid="{15456D38-0C4C-45C4-9584-25B6B29B0C83}"/>
    <cellStyle name="Percent 117 4" xfId="38967" xr:uid="{35799D0D-DE04-4B66-B7D4-BBF68DC5A4A5}"/>
    <cellStyle name="Percent 118" xfId="38968" xr:uid="{F0FA2A48-B118-4E58-9CE3-08D5346FFB5B}"/>
    <cellStyle name="Percent 118 2" xfId="38969" xr:uid="{AD5A8A27-34A7-4E7D-9009-7DD43F1DD3FF}"/>
    <cellStyle name="Percent 118 2 2" xfId="38970" xr:uid="{6CB6E65B-65B1-4AFC-913A-62F26AE4E8F9}"/>
    <cellStyle name="Percent 118 2 3" xfId="57554" xr:uid="{99BC3BF3-A9C5-43D5-A165-61972694D321}"/>
    <cellStyle name="Percent 118 3" xfId="38971" xr:uid="{0198EA3B-8A69-4404-9D5B-C5386124959E}"/>
    <cellStyle name="Percent 118 3 2" xfId="38972" xr:uid="{1A2E8FFE-CEBD-4912-9770-06B71E31EE3B}"/>
    <cellStyle name="Percent 118 4" xfId="38973" xr:uid="{83A6CED3-F7BF-46A7-8D0C-848E27360D70}"/>
    <cellStyle name="Percent 119" xfId="38974" xr:uid="{B37B38A7-43AC-41BA-AC29-8E3AB587B054}"/>
    <cellStyle name="Percent 119 2" xfId="38975" xr:uid="{3DE630E3-942C-45D3-B2BC-76B2F2426E51}"/>
    <cellStyle name="Percent 119 2 2" xfId="38976" xr:uid="{C01320A0-998B-45F4-B15A-4A06CCE46D4B}"/>
    <cellStyle name="Percent 119 2 3" xfId="57555" xr:uid="{F24566F0-A599-436E-97E4-D39914ABC966}"/>
    <cellStyle name="Percent 119 3" xfId="38977" xr:uid="{2EBDEA2D-32A9-4D73-AAD3-353E48674819}"/>
    <cellStyle name="Percent 119 3 2" xfId="38978" xr:uid="{E7572285-3E18-4898-97DA-E63831F134FC}"/>
    <cellStyle name="Percent 119 4" xfId="38979" xr:uid="{97818864-5C90-4453-AF8C-4325F9C00155}"/>
    <cellStyle name="Percent 12" xfId="4250" xr:uid="{D3BF8656-2765-43AC-B63E-5C5E0BC1215A}"/>
    <cellStyle name="Percent 12 2" xfId="4251" xr:uid="{EBE5606C-B315-4EF7-A537-5461ABCED4DB}"/>
    <cellStyle name="Percent 12 2 2" xfId="4252" xr:uid="{7734FD5F-9337-4FC7-9C21-B2463C036021}"/>
    <cellStyle name="Percent 12 2 2 2" xfId="38980" xr:uid="{6D6868E7-9AF6-4C10-BAAF-B5A67B085CF1}"/>
    <cellStyle name="Percent 12 2 2 3" xfId="38981" xr:uid="{0A696BFB-B4AE-478A-93F7-63A6EEF65AA1}"/>
    <cellStyle name="Percent 12 2 3" xfId="4253" xr:uid="{AF2E6242-5E2A-48E4-AD43-9FD8E34BF661}"/>
    <cellStyle name="Percent 12 2 3 2" xfId="38982" xr:uid="{B13582BE-E486-4FEF-B14E-6C473E0AD51A}"/>
    <cellStyle name="Percent 12 2 3 3" xfId="38983" xr:uid="{FD71F931-A142-4368-99D6-7E03BD1E23B7}"/>
    <cellStyle name="Percent 12 2 4" xfId="4254" xr:uid="{3F01D1F9-CB8E-447F-955D-CE82EF273F57}"/>
    <cellStyle name="Percent 12 2 4 2" xfId="38984" xr:uid="{1FADBB09-4728-433D-B6C5-C7EAB7402B15}"/>
    <cellStyle name="Percent 12 2 5" xfId="4255" xr:uid="{E3910A30-1389-4C93-9ABA-B3250D49C0D4}"/>
    <cellStyle name="Percent 12 2 6" xfId="38985" xr:uid="{CFA0FCAB-D17C-40C6-90DD-309CE51BEAAE}"/>
    <cellStyle name="Percent 12 3" xfId="4256" xr:uid="{97B5CCB3-2045-49B8-B2C8-D0D46012D742}"/>
    <cellStyle name="Percent 12 3 2" xfId="4257" xr:uid="{C398D317-8534-46CB-87C4-0D655F53ED56}"/>
    <cellStyle name="Percent 12 3 2 2" xfId="38986" xr:uid="{99501FA7-4721-4285-A78F-3C5EDF6EFA77}"/>
    <cellStyle name="Percent 12 3 2 3" xfId="38987" xr:uid="{10CB36A1-5257-4F90-A493-2F653A0A04F3}"/>
    <cellStyle name="Percent 12 3 3" xfId="4258" xr:uid="{22F85B27-C9FD-48DA-89B8-C3D1ECEDD32D}"/>
    <cellStyle name="Percent 12 3 3 2" xfId="38988" xr:uid="{69BD4C6C-AF83-476A-9CDE-625E6D3C0E29}"/>
    <cellStyle name="Percent 12 3 3 3" xfId="38989" xr:uid="{E7641B7A-AE14-4B81-A66D-61C506F86FA9}"/>
    <cellStyle name="Percent 12 3 4" xfId="4259" xr:uid="{3A16BF60-9067-44F4-9B49-DA41F1D2E57B}"/>
    <cellStyle name="Percent 12 3 4 2" xfId="38990" xr:uid="{BCE26E5F-6A5F-454C-8517-0105AF5A25A1}"/>
    <cellStyle name="Percent 12 3 5" xfId="4260" xr:uid="{BB2EA0E6-E89C-4556-98A2-4A3EE92A06F2}"/>
    <cellStyle name="Percent 12 3 6" xfId="38991" xr:uid="{3FE6D27B-2B5D-4EB5-AC19-738B80ED9FA1}"/>
    <cellStyle name="Percent 12 4" xfId="4261" xr:uid="{4496E9FE-C93B-46AE-8AF4-E52064745D6C}"/>
    <cellStyle name="Percent 12 4 2" xfId="38992" xr:uid="{2F76DC19-BBBE-44C8-8A8E-2114C08AB333}"/>
    <cellStyle name="Percent 12 4 3" xfId="38993" xr:uid="{CBFC89D5-E140-4700-AC85-DD7B1A21A989}"/>
    <cellStyle name="Percent 12 5" xfId="4262" xr:uid="{68BFA7D3-F6B5-4CD0-914D-73C3C8BC6896}"/>
    <cellStyle name="Percent 12 5 2" xfId="38994" xr:uid="{A7239964-3CDD-45F6-9A4A-5FE24C5A00AD}"/>
    <cellStyle name="Percent 12 5 3" xfId="38995" xr:uid="{AC5E2B71-E9E7-4D9B-9811-F5AFC81D1C5E}"/>
    <cellStyle name="Percent 12 6" xfId="4263" xr:uid="{9CDFA486-299D-4DEF-91E7-8608314DEBDA}"/>
    <cellStyle name="Percent 12 6 2" xfId="38996" xr:uid="{402F5E23-90E4-48F9-B555-F9913A919ADD}"/>
    <cellStyle name="Percent 12 6 3" xfId="38997" xr:uid="{8C7CC787-C2F0-4288-BAA8-24B2ECF35C2C}"/>
    <cellStyle name="Percent 12 7" xfId="4264" xr:uid="{080D4E0A-9143-4ED3-90CE-889FED4CFEE3}"/>
    <cellStyle name="Percent 12 7 2" xfId="38998" xr:uid="{7907D66D-3DFB-468E-8C76-764C2A89693D}"/>
    <cellStyle name="Percent 12 8" xfId="38999" xr:uid="{29DCB737-25A3-4C58-AF34-AA67F9855046}"/>
    <cellStyle name="Percent 12 9" xfId="39000" xr:uid="{0E8993A5-3E34-4FD7-B7CE-1BC671CCD291}"/>
    <cellStyle name="Percent 120" xfId="39001" xr:uid="{595ADB7C-51F9-43B1-885D-896894E5B83A}"/>
    <cellStyle name="Percent 120 2" xfId="39002" xr:uid="{B79640F0-2DC2-4010-99A6-7C09D655DFF3}"/>
    <cellStyle name="Percent 120 2 2" xfId="39003" xr:uid="{CAE44E8D-E6CD-458C-B84F-78CC5C55942B}"/>
    <cellStyle name="Percent 120 2 3" xfId="57556" xr:uid="{1761B4EA-8D4D-49A6-BB0F-1D8611E16855}"/>
    <cellStyle name="Percent 120 3" xfId="39004" xr:uid="{BF942402-3F20-447D-B327-8CB6EA11D284}"/>
    <cellStyle name="Percent 120 3 2" xfId="39005" xr:uid="{48B4D7F7-A8C5-4036-8066-1416F06A5082}"/>
    <cellStyle name="Percent 120 4" xfId="39006" xr:uid="{2652F00E-1D47-49A5-9A2A-B3B90780D5C8}"/>
    <cellStyle name="Percent 121" xfId="39007" xr:uid="{2756042F-0BC5-4662-99CE-EC0D8F3DC802}"/>
    <cellStyle name="Percent 121 2" xfId="39008" xr:uid="{22AAACF7-2DF0-4384-9257-A0DC3DC03AEB}"/>
    <cellStyle name="Percent 121 2 2" xfId="39009" xr:uid="{F7A178B4-FD00-46C5-8F04-04C609E0F876}"/>
    <cellStyle name="Percent 121 2 3" xfId="57557" xr:uid="{C28C431C-9954-41FD-8C4A-95D486324B6C}"/>
    <cellStyle name="Percent 121 3" xfId="39010" xr:uid="{4D814C53-140C-4A84-9602-8E4D4506FE94}"/>
    <cellStyle name="Percent 121 3 2" xfId="39011" xr:uid="{AA53BB5A-EA5F-42C3-B0B4-9E5DDDC4B809}"/>
    <cellStyle name="Percent 121 4" xfId="39012" xr:uid="{77D54AE2-4177-441E-8B9C-3C2E6448B9C1}"/>
    <cellStyle name="Percent 122" xfId="39013" xr:uid="{2AFB94FE-95DF-4593-80F9-EC55F6B33AC3}"/>
    <cellStyle name="Percent 122 2" xfId="39014" xr:uid="{58DF1B01-7271-462B-83A1-07F53A287A33}"/>
    <cellStyle name="Percent 122 2 2" xfId="39015" xr:uid="{3F9D0BED-0E5C-446B-8C8B-06495ABD5639}"/>
    <cellStyle name="Percent 122 2 3" xfId="57558" xr:uid="{55BB772B-1298-4F28-9ABD-4C839525F1A8}"/>
    <cellStyle name="Percent 122 3" xfId="39016" xr:uid="{19F3D901-4170-4503-82EA-7EC798A7C938}"/>
    <cellStyle name="Percent 122 3 2" xfId="39017" xr:uid="{CB434781-99A2-4D58-8FD1-021B708AA99A}"/>
    <cellStyle name="Percent 122 4" xfId="39018" xr:uid="{5BD0664C-1DD7-48FA-915E-A2220687C55E}"/>
    <cellStyle name="Percent 123" xfId="39019" xr:uid="{97A663A3-4826-4039-AB17-9FDA0336FB79}"/>
    <cellStyle name="Percent 123 2" xfId="39020" xr:uid="{446C6BF4-82CD-48A4-8B27-89664D7B943E}"/>
    <cellStyle name="Percent 123 2 2" xfId="39021" xr:uid="{76933A51-A550-4F97-8D55-ED45FD3E8547}"/>
    <cellStyle name="Percent 123 2 3" xfId="57559" xr:uid="{DDC2C4C9-CCD1-436E-ADA7-BDD588FAA6B4}"/>
    <cellStyle name="Percent 123 3" xfId="39022" xr:uid="{83AA68AC-AE8E-4A27-8884-536E0A532C0D}"/>
    <cellStyle name="Percent 123 3 2" xfId="39023" xr:uid="{75D36231-5A04-4B18-8B1A-29AF8D39CCE1}"/>
    <cellStyle name="Percent 123 4" xfId="39024" xr:uid="{7D1DEE9B-01D1-47B1-977F-7D7B2C25AE92}"/>
    <cellStyle name="Percent 124" xfId="39025" xr:uid="{9E716BF1-1716-4D7D-B344-33631C2B0372}"/>
    <cellStyle name="Percent 124 2" xfId="39026" xr:uid="{056EAB22-A5DC-416C-8752-48E7511BC8B7}"/>
    <cellStyle name="Percent 124 2 2" xfId="39027" xr:uid="{2242C6FC-DBD1-4CEC-8D6C-B64817379A5D}"/>
    <cellStyle name="Percent 124 2 3" xfId="57560" xr:uid="{54777CB1-C345-4CBE-9C6D-7D64A15E17EC}"/>
    <cellStyle name="Percent 124 3" xfId="39028" xr:uid="{D8CB6023-2959-4AB4-AB4D-4B3A4D776AFA}"/>
    <cellStyle name="Percent 124 3 2" xfId="39029" xr:uid="{7AEC8CC0-871D-4E06-90DE-E6AE6EE70F2E}"/>
    <cellStyle name="Percent 124 4" xfId="39030" xr:uid="{F6C6CCE5-D646-413C-81F3-43120A1AB9A6}"/>
    <cellStyle name="Percent 125" xfId="39031" xr:uid="{CA3BE7E9-B736-4F40-81F6-533AE455CC4C}"/>
    <cellStyle name="Percent 125 2" xfId="39032" xr:uid="{02E66906-5ACB-49B8-A0A0-ADB60D28DBC4}"/>
    <cellStyle name="Percent 125 2 2" xfId="39033" xr:uid="{4CA1B081-6C37-4511-8433-E893C049D4F3}"/>
    <cellStyle name="Percent 125 2 3" xfId="57561" xr:uid="{113572DA-5856-4D17-860B-95F47D4B455C}"/>
    <cellStyle name="Percent 125 3" xfId="39034" xr:uid="{A60CD31C-86C0-498C-8FE8-2218F99B0870}"/>
    <cellStyle name="Percent 125 3 2" xfId="39035" xr:uid="{621B0E12-F073-4E47-B425-626E3B471881}"/>
    <cellStyle name="Percent 125 4" xfId="39036" xr:uid="{7945E767-A637-4A6B-9DCF-9BF797F7E616}"/>
    <cellStyle name="Percent 126" xfId="39037" xr:uid="{6F784196-526F-441C-BAB0-87E504623E11}"/>
    <cellStyle name="Percent 126 2" xfId="39038" xr:uid="{83C09073-A36F-4EDE-85D7-F04A51672CB6}"/>
    <cellStyle name="Percent 126 2 2" xfId="39039" xr:uid="{718F4FAF-65A1-4AA3-BC14-B27EEEE7C4D7}"/>
    <cellStyle name="Percent 126 2 3" xfId="57562" xr:uid="{4AB574DB-B07D-4DF9-B307-C626E8E239E3}"/>
    <cellStyle name="Percent 126 3" xfId="39040" xr:uid="{CD027BA8-CE14-429A-B938-21BF468A269E}"/>
    <cellStyle name="Percent 126 3 2" xfId="39041" xr:uid="{E38B7CED-EA48-4C32-904E-6066ACABD665}"/>
    <cellStyle name="Percent 126 4" xfId="39042" xr:uid="{1598A7C8-D1B6-46B1-9048-3E8D7249F2A9}"/>
    <cellStyle name="Percent 127" xfId="39043" xr:uid="{EEAEEBE7-CC80-45F4-A5E6-CF314F4544F5}"/>
    <cellStyle name="Percent 127 2" xfId="39044" xr:uid="{C4B5E49E-D06D-4B52-8E22-D51296D445E1}"/>
    <cellStyle name="Percent 127 2 2" xfId="39045" xr:uid="{1E1A4DE9-3EC0-47EB-91F9-EFAA790A7586}"/>
    <cellStyle name="Percent 127 2 3" xfId="57563" xr:uid="{0EF1C67D-6E59-4628-B7E0-5AA34D81DA81}"/>
    <cellStyle name="Percent 127 3" xfId="39046" xr:uid="{A4178B36-C9E2-4313-A2EA-F6DDC9A28109}"/>
    <cellStyle name="Percent 127 3 2" xfId="39047" xr:uid="{5164E646-1A0F-402F-8866-D30E36AE5A15}"/>
    <cellStyle name="Percent 127 4" xfId="39048" xr:uid="{BD22DCC5-5D58-40CD-8B2B-A5C71DAE082B}"/>
    <cellStyle name="Percent 128" xfId="39049" xr:uid="{508B8EFD-3947-407C-9C46-C2AEA3D1457C}"/>
    <cellStyle name="Percent 128 2" xfId="39050" xr:uid="{4E177AE1-4617-459F-8B31-4349D5086ECD}"/>
    <cellStyle name="Percent 128 2 2" xfId="39051" xr:uid="{41EB5D53-CDB5-46A8-B656-E7BDA8D83F8D}"/>
    <cellStyle name="Percent 128 2 3" xfId="57564" xr:uid="{FB21092D-9BE9-43CA-8713-E14B6551101D}"/>
    <cellStyle name="Percent 128 3" xfId="39052" xr:uid="{8904FB33-345D-460D-8F9A-81DAFD0CB8AF}"/>
    <cellStyle name="Percent 128 3 2" xfId="39053" xr:uid="{1A25D35E-1998-47AB-9B14-F25FF310715E}"/>
    <cellStyle name="Percent 128 4" xfId="39054" xr:uid="{23FF3A63-B195-4DE3-91F5-ABDB2AD428F7}"/>
    <cellStyle name="Percent 129" xfId="39055" xr:uid="{FF8F2741-B979-4507-9FF7-B24C3C450A92}"/>
    <cellStyle name="Percent 129 2" xfId="39056" xr:uid="{F5335913-BF57-4602-941C-AF9FC7A71D69}"/>
    <cellStyle name="Percent 129 2 2" xfId="39057" xr:uid="{7C5C75C1-D77C-4F61-8588-2A32DD47F43D}"/>
    <cellStyle name="Percent 129 2 3" xfId="57565" xr:uid="{2A00C33F-38C5-4708-8451-B53E509D0E4E}"/>
    <cellStyle name="Percent 129 3" xfId="39058" xr:uid="{7AD0C581-BA56-437E-9BF4-7F748A765C15}"/>
    <cellStyle name="Percent 129 3 2" xfId="39059" xr:uid="{8B9ADD0F-BB4D-4CDD-8717-13E15A05CE89}"/>
    <cellStyle name="Percent 129 4" xfId="39060" xr:uid="{5E65661F-82D9-4CB7-8956-5770AA820708}"/>
    <cellStyle name="Percent 13" xfId="4265" xr:uid="{09329364-0904-46A4-BF77-CC82DFF3A025}"/>
    <cellStyle name="Percent 13 2" xfId="4266" xr:uid="{DA460266-55E3-4BB8-AE36-B56B076A75A7}"/>
    <cellStyle name="Percent 13 2 2" xfId="4267" xr:uid="{1ED2575F-05D9-4D48-95AB-5D5FD5DEF1B6}"/>
    <cellStyle name="Percent 13 2 2 2" xfId="39061" xr:uid="{CBE46670-B47B-43D8-97E3-598AD4FE1BDE}"/>
    <cellStyle name="Percent 13 2 2 3" xfId="39062" xr:uid="{30BC676B-C415-434E-A438-D9308A24CC6C}"/>
    <cellStyle name="Percent 13 2 3" xfId="4268" xr:uid="{023212E0-E846-4B46-B1B5-F10DB23B1BFC}"/>
    <cellStyle name="Percent 13 2 3 2" xfId="39063" xr:uid="{44E07577-E4DB-404D-85A3-CCF8B49B6124}"/>
    <cellStyle name="Percent 13 2 3 3" xfId="39064" xr:uid="{561DEC7F-C735-461F-86B7-2ED475E85A17}"/>
    <cellStyle name="Percent 13 2 4" xfId="4269" xr:uid="{E48C4A5F-79BA-4FB4-BF56-E61BABA7E7B4}"/>
    <cellStyle name="Percent 13 2 4 2" xfId="39065" xr:uid="{FEA8C3F6-D264-4DAA-93A9-224627A7704A}"/>
    <cellStyle name="Percent 13 2 5" xfId="4270" xr:uid="{6EF0ECA4-6EB4-4C34-9F7D-1B51408F4FB7}"/>
    <cellStyle name="Percent 13 2 6" xfId="39066" xr:uid="{94F748A2-E0DF-4257-BB78-1B284DE9D3C2}"/>
    <cellStyle name="Percent 13 3" xfId="4271" xr:uid="{22E8310B-3D18-40F8-A5EE-12DB19988278}"/>
    <cellStyle name="Percent 13 3 2" xfId="4272" xr:uid="{F087C877-76D4-4BCA-AF09-92998FFA370B}"/>
    <cellStyle name="Percent 13 3 2 2" xfId="39067" xr:uid="{0ABE1FDF-C40D-4893-B6C7-8E0EC7B8F0EF}"/>
    <cellStyle name="Percent 13 3 2 3" xfId="39068" xr:uid="{9CEDE8C2-C494-430E-AA5B-7625EC60812C}"/>
    <cellStyle name="Percent 13 3 3" xfId="4273" xr:uid="{451008BA-738F-4AB7-8138-BEE91B1805F7}"/>
    <cellStyle name="Percent 13 3 3 2" xfId="39069" xr:uid="{EF249CD5-8848-48A5-B913-1F5A2E668B9F}"/>
    <cellStyle name="Percent 13 3 3 3" xfId="39070" xr:uid="{7893A49B-E948-4AC2-A996-626DE8F3EAC4}"/>
    <cellStyle name="Percent 13 3 4" xfId="4274" xr:uid="{DC6244DE-A461-4240-B02B-39BD0476F24F}"/>
    <cellStyle name="Percent 13 3 4 2" xfId="39071" xr:uid="{59D70792-74F2-4BCF-BC0B-E3079576CE3B}"/>
    <cellStyle name="Percent 13 3 5" xfId="4275" xr:uid="{3E88C95E-2CF6-4603-BFE5-54366448047B}"/>
    <cellStyle name="Percent 13 3 6" xfId="39072" xr:uid="{B0489D87-DFE5-4613-9F96-3059A99FDAB8}"/>
    <cellStyle name="Percent 13 4" xfId="4276" xr:uid="{79235D38-CDE6-4C9D-A1D4-8836D8906D2F}"/>
    <cellStyle name="Percent 13 4 2" xfId="39073" xr:uid="{A520350A-7126-4081-A4F7-C87D96BA9E85}"/>
    <cellStyle name="Percent 13 4 3" xfId="39074" xr:uid="{FF64062D-05AC-45EA-900F-39A232B15364}"/>
    <cellStyle name="Percent 13 5" xfId="4277" xr:uid="{69E60784-5E35-450F-931B-04095676CE8C}"/>
    <cellStyle name="Percent 13 5 2" xfId="39075" xr:uid="{B85792D2-61CA-4896-BF89-D60E012FCE55}"/>
    <cellStyle name="Percent 13 5 3" xfId="39076" xr:uid="{9B1C1F5C-4515-423A-B58A-BEAEDAFC0461}"/>
    <cellStyle name="Percent 13 6" xfId="4278" xr:uid="{58C9E64C-A6C9-4717-8AD1-307961FC8A02}"/>
    <cellStyle name="Percent 13 6 2" xfId="39077" xr:uid="{48B2DFDA-F088-45B8-BB31-F1879C5B7F56}"/>
    <cellStyle name="Percent 13 7" xfId="4279" xr:uid="{04465D54-A430-4CBD-88E0-59FAE699A652}"/>
    <cellStyle name="Percent 13 7 2" xfId="39078" xr:uid="{B3B47D1D-26EE-483D-8DD7-DA80628038EC}"/>
    <cellStyle name="Percent 13 8" xfId="39079" xr:uid="{5C8100A6-B9F2-4311-BEFB-FDEA26BCA240}"/>
    <cellStyle name="Percent 130" xfId="39080" xr:uid="{45FCEB41-4225-48C6-8F24-BA13AA12E67C}"/>
    <cellStyle name="Percent 130 2" xfId="39081" xr:uid="{C58E9E8A-1B92-4AF6-BA98-E0E95427315C}"/>
    <cellStyle name="Percent 130 2 2" xfId="39082" xr:uid="{4FDCC5D0-4DF5-4B2D-AC79-85D9BC762D5C}"/>
    <cellStyle name="Percent 130 2 3" xfId="57566" xr:uid="{0341FECA-EB91-49BD-A8CC-AB332290F217}"/>
    <cellStyle name="Percent 130 3" xfId="39083" xr:uid="{3D0015C2-3071-4450-A3F5-84C91612BBD3}"/>
    <cellStyle name="Percent 130 3 2" xfId="39084" xr:uid="{9773A534-2901-4F26-83F8-F143DE33C562}"/>
    <cellStyle name="Percent 130 4" xfId="39085" xr:uid="{AE7C2E5F-F567-4442-A129-897C8742F1B4}"/>
    <cellStyle name="Percent 131" xfId="39086" xr:uid="{A911B011-4F9E-405C-B34E-D3E47708FAE5}"/>
    <cellStyle name="Percent 131 2" xfId="39087" xr:uid="{9B3469D8-03C5-4534-8393-F57354278C1A}"/>
    <cellStyle name="Percent 131 2 2" xfId="39088" xr:uid="{A07BA055-0E2D-4EB2-B5D0-CF29CD45F978}"/>
    <cellStyle name="Percent 131 2 3" xfId="57567" xr:uid="{9D3FC3EA-D041-4EE3-AB1C-342CAC646A52}"/>
    <cellStyle name="Percent 131 3" xfId="39089" xr:uid="{8E9260D7-7B00-4E5B-9CD9-FD97165BD026}"/>
    <cellStyle name="Percent 131 3 2" xfId="39090" xr:uid="{253834DC-0301-4ED2-9057-020903C06DF6}"/>
    <cellStyle name="Percent 131 4" xfId="39091" xr:uid="{BDE50591-7922-4FEB-A15B-235CFACC48B4}"/>
    <cellStyle name="Percent 132" xfId="39092" xr:uid="{044C2283-5312-430F-A8C6-D8F5C2892B70}"/>
    <cellStyle name="Percent 132 2" xfId="39093" xr:uid="{C3F7522E-A1E1-42BE-A096-784CAF113C58}"/>
    <cellStyle name="Percent 132 2 2" xfId="39094" xr:uid="{D170087B-D7E4-42AC-B1AA-905A2EA808EF}"/>
    <cellStyle name="Percent 132 2 3" xfId="57568" xr:uid="{ADF6FF2D-4E29-4DC0-B86E-1C1A0515AFE2}"/>
    <cellStyle name="Percent 132 3" xfId="39095" xr:uid="{BDB9E411-A9A3-42AC-89DE-289D0C432B49}"/>
    <cellStyle name="Percent 132 3 2" xfId="39096" xr:uid="{55266139-5F4A-4E82-A065-861348A0DD08}"/>
    <cellStyle name="Percent 132 4" xfId="39097" xr:uid="{E0E22182-9382-447E-9B82-4A5559215610}"/>
    <cellStyle name="Percent 133" xfId="39098" xr:uid="{02B6C18B-9AB7-4005-8F9C-C6C4F52C3B40}"/>
    <cellStyle name="Percent 133 2" xfId="39099" xr:uid="{58146677-B20D-4893-973C-1BB0C3871BEA}"/>
    <cellStyle name="Percent 133 2 2" xfId="39100" xr:uid="{737ECDA0-233E-4732-89E6-C67DD6E7EC12}"/>
    <cellStyle name="Percent 133 2 3" xfId="57569" xr:uid="{F69E0A2E-F33F-4EAF-837E-CB83CDC9A6F4}"/>
    <cellStyle name="Percent 133 3" xfId="39101" xr:uid="{D3D8A5E7-29D0-4298-8C95-915E33BAAA9F}"/>
    <cellStyle name="Percent 133 3 2" xfId="39102" xr:uid="{1B471BAC-00A4-440A-AD73-1FE2FF4D05A0}"/>
    <cellStyle name="Percent 133 4" xfId="39103" xr:uid="{8259124D-876C-4242-8759-491A3D00B132}"/>
    <cellStyle name="Percent 134" xfId="39104" xr:uid="{C2463EE5-7946-4354-9051-38DBA767117B}"/>
    <cellStyle name="Percent 134 2" xfId="39105" xr:uid="{2929398C-22C6-46F6-922D-7D47A385ADD4}"/>
    <cellStyle name="Percent 134 2 2" xfId="39106" xr:uid="{E9662E91-EC58-4AC5-A094-1BD8CE5DCADA}"/>
    <cellStyle name="Percent 134 2 3" xfId="57570" xr:uid="{D9AD24A5-D751-4571-91A3-8DC6C34E3553}"/>
    <cellStyle name="Percent 134 3" xfId="39107" xr:uid="{FF746B6D-75DF-48BD-B86F-303345F94259}"/>
    <cellStyle name="Percent 134 3 2" xfId="39108" xr:uid="{E7424A02-60E6-4B4E-9AF6-DD3D0A1A2E0C}"/>
    <cellStyle name="Percent 134 4" xfId="39109" xr:uid="{8B7BB611-D1BA-4903-AA0C-65BEB9A629A2}"/>
    <cellStyle name="Percent 135" xfId="39110" xr:uid="{4CD5008A-13AE-41B3-907D-24B93EBE6856}"/>
    <cellStyle name="Percent 135 2" xfId="39111" xr:uid="{A231B4B0-6F8B-4B93-9301-910B59FF26DF}"/>
    <cellStyle name="Percent 135 2 2" xfId="39112" xr:uid="{766904BD-EA7B-4D31-80FF-F282F5DE8580}"/>
    <cellStyle name="Percent 135 2 3" xfId="57571" xr:uid="{56BA3BA6-60F3-4BB6-BE95-3C515833A3BF}"/>
    <cellStyle name="Percent 135 3" xfId="39113" xr:uid="{4661EEFA-98E8-4739-9F50-AF8D1F924693}"/>
    <cellStyle name="Percent 135 3 2" xfId="39114" xr:uid="{BC228753-BC02-46AA-A279-0EAB8379C69E}"/>
    <cellStyle name="Percent 135 4" xfId="39115" xr:uid="{2A478258-AE5A-4AAF-9193-704DA57A2C5E}"/>
    <cellStyle name="Percent 136" xfId="39116" xr:uid="{2BAA3555-6D2E-4537-B2B0-17920CDC78CD}"/>
    <cellStyle name="Percent 136 2" xfId="39117" xr:uid="{C73360A9-014C-4034-8390-98784FA55463}"/>
    <cellStyle name="Percent 136 2 2" xfId="39118" xr:uid="{DA080B59-B8C7-441D-B79C-47760E96B90C}"/>
    <cellStyle name="Percent 136 2 3" xfId="57572" xr:uid="{AD186CED-44A7-49C5-AB7B-C26C0C2338F3}"/>
    <cellStyle name="Percent 136 3" xfId="39119" xr:uid="{EEA9AADD-8C7A-415B-A495-A9EF010ED640}"/>
    <cellStyle name="Percent 136 3 2" xfId="39120" xr:uid="{D6C04124-1F10-4E0F-A565-A29F5E098DE0}"/>
    <cellStyle name="Percent 136 4" xfId="39121" xr:uid="{56FE54A2-850B-494B-9D53-7837FED58138}"/>
    <cellStyle name="Percent 137" xfId="39122" xr:uid="{6FAD173D-4374-40B6-B3BC-D8361AA49EEB}"/>
    <cellStyle name="Percent 137 2" xfId="39123" xr:uid="{A71BA843-0179-425A-968F-9B55943CD2C7}"/>
    <cellStyle name="Percent 137 2 2" xfId="39124" xr:uid="{B9F87A82-90BB-4BC2-BCBB-AF1D6B457683}"/>
    <cellStyle name="Percent 137 2 3" xfId="57573" xr:uid="{BEAF34D2-0031-4E87-B60D-8E6173C252DB}"/>
    <cellStyle name="Percent 137 3" xfId="39125" xr:uid="{D007E182-B4D0-4B33-B07D-2C86D75DFDB8}"/>
    <cellStyle name="Percent 137 3 2" xfId="39126" xr:uid="{43AE97F8-531C-4398-B99F-E42AC7E23DFF}"/>
    <cellStyle name="Percent 137 4" xfId="39127" xr:uid="{2E28C69D-6E0C-40A3-AA7B-1E44BA972BD9}"/>
    <cellStyle name="Percent 138" xfId="39128" xr:uid="{3D38DDDB-07FA-459F-B94B-F53B65243355}"/>
    <cellStyle name="Percent 138 2" xfId="39129" xr:uid="{90EC1D0F-A57E-4C37-8C21-2AB5340297D5}"/>
    <cellStyle name="Percent 138 2 2" xfId="39130" xr:uid="{3BC46EFE-6BD1-4CE5-BBDF-F2C0618D20C7}"/>
    <cellStyle name="Percent 138 2 3" xfId="57574" xr:uid="{5FA80E3B-D72C-495F-B03C-BD2D97165D31}"/>
    <cellStyle name="Percent 138 3" xfId="39131" xr:uid="{9EB2F100-1402-485A-9637-7ED9FB6ACB54}"/>
    <cellStyle name="Percent 138 3 2" xfId="39132" xr:uid="{2D2EA6FC-6FA8-4109-8534-F8CDA964F750}"/>
    <cellStyle name="Percent 138 4" xfId="39133" xr:uid="{6B2D4FBA-D497-4F14-AA67-1659C96AB9AC}"/>
    <cellStyle name="Percent 139" xfId="39134" xr:uid="{F1F91A31-21EB-465E-9A16-0052443A117E}"/>
    <cellStyle name="Percent 139 2" xfId="39135" xr:uid="{25107F28-5049-409A-AD0A-9BDCE6691F4C}"/>
    <cellStyle name="Percent 139 2 2" xfId="39136" xr:uid="{650A0BE4-20EE-4665-9F31-9C3CE9140966}"/>
    <cellStyle name="Percent 139 2 3" xfId="57575" xr:uid="{7558403A-1886-482E-9B48-B9C6BB9E7A38}"/>
    <cellStyle name="Percent 139 3" xfId="39137" xr:uid="{EB6D2379-DC61-46AD-AB5A-D6880F707D1A}"/>
    <cellStyle name="Percent 139 3 2" xfId="39138" xr:uid="{AAD4DB87-1803-4D2F-9BD6-7F6CC1461301}"/>
    <cellStyle name="Percent 139 4" xfId="39139" xr:uid="{8EDF1FEF-0A1F-4C6D-9F9C-8D956A8C666D}"/>
    <cellStyle name="Percent 14" xfId="4280" xr:uid="{B14B6949-BB84-4456-8000-D96E5F52DC29}"/>
    <cellStyle name="Percent 14 2" xfId="4281" xr:uid="{115F55DC-967E-4F20-863F-DA449573BE42}"/>
    <cellStyle name="Percent 14 2 2" xfId="4282" xr:uid="{F2692B80-7C6A-4966-8D1F-E874A8452F72}"/>
    <cellStyle name="Percent 14 2 2 2" xfId="39140" xr:uid="{F725F521-D17A-4566-8356-8975210D01D9}"/>
    <cellStyle name="Percent 14 2 2 3" xfId="39141" xr:uid="{D0CD47BC-AB45-4F5A-BBC0-08D77B1A0F4B}"/>
    <cellStyle name="Percent 14 2 3" xfId="4283" xr:uid="{8DD2D131-FA36-4C90-8DF7-028AF034DCB8}"/>
    <cellStyle name="Percent 14 2 3 2" xfId="39142" xr:uid="{5C2716C0-BAFC-48BD-86A4-E453889DBDCE}"/>
    <cellStyle name="Percent 14 2 3 3" xfId="39143" xr:uid="{E313C632-2615-49AF-AFE7-225D75ABCFFE}"/>
    <cellStyle name="Percent 14 2 4" xfId="4284" xr:uid="{717C29BF-17AE-4B65-9B1F-48E873C87C2B}"/>
    <cellStyle name="Percent 14 2 4 2" xfId="39144" xr:uid="{A6D240E9-B295-47F3-BFE3-BC3E69F8D52B}"/>
    <cellStyle name="Percent 14 2 5" xfId="4285" xr:uid="{008A6874-5593-4B3F-AF7F-6391137E4C85}"/>
    <cellStyle name="Percent 14 2 6" xfId="39145" xr:uid="{DBA14E94-3573-4407-8FB8-A09501B1F392}"/>
    <cellStyle name="Percent 14 3" xfId="4286" xr:uid="{6BA9C5B4-B69F-4F4E-98BE-532051BE0B91}"/>
    <cellStyle name="Percent 14 3 2" xfId="4287" xr:uid="{A1AD215A-5ACA-4F89-B0C2-C2DB387167CF}"/>
    <cellStyle name="Percent 14 3 2 2" xfId="39146" xr:uid="{18953B64-7777-4E8B-8DE6-9DF0EC877F54}"/>
    <cellStyle name="Percent 14 3 2 3" xfId="39147" xr:uid="{E04ACE6F-C965-40BE-8D90-C03C9501CC77}"/>
    <cellStyle name="Percent 14 3 3" xfId="4288" xr:uid="{78CB74D3-9DF3-431D-81A8-6EC84CBDEAD2}"/>
    <cellStyle name="Percent 14 3 3 2" xfId="39148" xr:uid="{BC82E868-3475-4FBE-B56E-278F6CC41A71}"/>
    <cellStyle name="Percent 14 3 3 3" xfId="39149" xr:uid="{C19546F8-E4E1-48D2-AC4C-F23D75DA4B01}"/>
    <cellStyle name="Percent 14 3 4" xfId="4289" xr:uid="{F6B8AACA-0063-4F43-A7BC-5EFB0D5064D9}"/>
    <cellStyle name="Percent 14 3 4 2" xfId="39150" xr:uid="{68030BA2-4C64-428A-B43B-D881C0B0133E}"/>
    <cellStyle name="Percent 14 3 5" xfId="4290" xr:uid="{DADDABFC-F99F-43C8-A812-AEFE802921F8}"/>
    <cellStyle name="Percent 14 3 6" xfId="39151" xr:uid="{73AC48B9-089C-4A25-B290-335C12169C59}"/>
    <cellStyle name="Percent 14 4" xfId="4291" xr:uid="{329B7498-81E4-479C-AC1D-47BEC76A0D7E}"/>
    <cellStyle name="Percent 14 4 2" xfId="39152" xr:uid="{A4DAE274-B5E6-4191-AC48-B7871199AFEF}"/>
    <cellStyle name="Percent 14 4 3" xfId="39153" xr:uid="{D80CBDCC-934F-4E5E-A290-7E98806F8DD7}"/>
    <cellStyle name="Percent 14 5" xfId="4292" xr:uid="{5A6D35CF-C597-4B3A-B3C4-C682A0960941}"/>
    <cellStyle name="Percent 14 5 2" xfId="39154" xr:uid="{74091B2F-5194-453E-B858-A90EC6F04748}"/>
    <cellStyle name="Percent 14 5 3" xfId="39155" xr:uid="{605BDF3E-9C16-4FE0-998B-E174E0012257}"/>
    <cellStyle name="Percent 14 6" xfId="4293" xr:uid="{27190EB4-04CE-4D10-B059-383C4FFC2E2C}"/>
    <cellStyle name="Percent 14 6 2" xfId="39156" xr:uid="{3A939B20-E894-4DF9-9012-F470EDB53FDA}"/>
    <cellStyle name="Percent 14 7" xfId="4294" xr:uid="{A603A64A-4457-4DF9-B3E0-92D258CD9D8D}"/>
    <cellStyle name="Percent 14 8" xfId="39157" xr:uid="{A9C77D16-5879-466C-9F60-561F95A48727}"/>
    <cellStyle name="Percent 140" xfId="39158" xr:uid="{4FC081DF-699C-47AD-BC9D-68F406E196D4}"/>
    <cellStyle name="Percent 140 2" xfId="39159" xr:uid="{77151C82-AA55-4224-8DB0-69C2164BF67F}"/>
    <cellStyle name="Percent 140 2 2" xfId="39160" xr:uid="{9A0EA39B-10EE-4B92-9929-FD349EBDDE99}"/>
    <cellStyle name="Percent 140 2 3" xfId="57576" xr:uid="{0FF19B3F-DD77-48D3-A953-04A8055B57E9}"/>
    <cellStyle name="Percent 140 3" xfId="39161" xr:uid="{41CD7B51-2CCE-4D92-B598-770BC8F67159}"/>
    <cellStyle name="Percent 140 3 2" xfId="39162" xr:uid="{77511711-EB78-42FE-937A-FB8E3AC1E682}"/>
    <cellStyle name="Percent 140 4" xfId="39163" xr:uid="{F6252A70-C0C9-43F6-B967-39CE815931E4}"/>
    <cellStyle name="Percent 141" xfId="39164" xr:uid="{972A3368-9867-4C04-AFDE-3CD6902AB99B}"/>
    <cellStyle name="Percent 141 2" xfId="39165" xr:uid="{B820F936-BCE6-4767-87E7-AADEEB9ED12A}"/>
    <cellStyle name="Percent 141 2 2" xfId="39166" xr:uid="{B0594F56-8DFC-4CB6-AE87-A23F766DEBDC}"/>
    <cellStyle name="Percent 141 2 3" xfId="57577" xr:uid="{96C22C3A-93C8-40FA-850D-F28E33BEB46D}"/>
    <cellStyle name="Percent 141 3" xfId="39167" xr:uid="{70395F5A-215C-4DE2-B64C-FC179111D0D1}"/>
    <cellStyle name="Percent 141 3 2" xfId="39168" xr:uid="{D98F7CAB-7FFD-4258-B301-D4C4411592B5}"/>
    <cellStyle name="Percent 141 4" xfId="39169" xr:uid="{8638A2A5-5FEA-4D71-9889-BAD2CEE1F43C}"/>
    <cellStyle name="Percent 142" xfId="39170" xr:uid="{31D3B61D-3E01-4649-B693-1C5E8AD1EA65}"/>
    <cellStyle name="Percent 142 2" xfId="39171" xr:uid="{A010E1F7-0EF9-4C75-969F-E12CA10B2853}"/>
    <cellStyle name="Percent 142 2 2" xfId="39172" xr:uid="{E9FD5BD8-A4BC-48F9-B422-0E6296B2F40D}"/>
    <cellStyle name="Percent 142 2 3" xfId="57578" xr:uid="{CEF657F6-50ED-4F3C-9E95-3CB85DD6E69B}"/>
    <cellStyle name="Percent 142 3" xfId="39173" xr:uid="{EE12BD5B-9449-4890-A3FE-2110C8B476AD}"/>
    <cellStyle name="Percent 142 3 2" xfId="39174" xr:uid="{8DAE973C-D331-4CAB-AA96-E3836E99DFAC}"/>
    <cellStyle name="Percent 142 4" xfId="39175" xr:uid="{2A57C4FC-5E7A-4B6E-A7A1-817A20B7A69C}"/>
    <cellStyle name="Percent 143" xfId="39176" xr:uid="{27B45BE4-A158-4CFF-BB01-23C738B9259D}"/>
    <cellStyle name="Percent 143 2" xfId="39177" xr:uid="{7240CD34-27E1-487F-B1AA-5A02E752EC0E}"/>
    <cellStyle name="Percent 143 2 2" xfId="39178" xr:uid="{AE0443FE-ABAC-410F-AF19-B657190F5390}"/>
    <cellStyle name="Percent 143 2 3" xfId="57579" xr:uid="{6EE1D848-AED6-4977-9D61-8B9E1F741F3A}"/>
    <cellStyle name="Percent 143 3" xfId="39179" xr:uid="{FBDB2D1F-6683-4765-A326-36511C6D8241}"/>
    <cellStyle name="Percent 143 3 2" xfId="39180" xr:uid="{8D757171-BDBB-432F-A3A2-9BD372707581}"/>
    <cellStyle name="Percent 143 4" xfId="39181" xr:uid="{9A5BEB47-EC88-45F4-B02A-B2583822A0B1}"/>
    <cellStyle name="Percent 144" xfId="39182" xr:uid="{D2F613FD-3D21-48A0-8AD4-FDC79503056E}"/>
    <cellStyle name="Percent 144 2" xfId="39183" xr:uid="{335C871E-3B88-42C9-8A81-E891A4F687D1}"/>
    <cellStyle name="Percent 144 2 2" xfId="39184" xr:uid="{36DC9BB5-F406-4A37-ABE6-26783EFE3373}"/>
    <cellStyle name="Percent 144 2 3" xfId="57580" xr:uid="{2102AF53-72F5-42D7-A48E-67ADF3E9E0C8}"/>
    <cellStyle name="Percent 144 3" xfId="39185" xr:uid="{136C4AAC-8566-4A34-95EE-020689F89015}"/>
    <cellStyle name="Percent 144 3 2" xfId="39186" xr:uid="{C4302B17-08E7-4DA3-8E9E-0399EE04315D}"/>
    <cellStyle name="Percent 144 4" xfId="39187" xr:uid="{A479E197-8DA8-4CFB-8064-8385D76CEF00}"/>
    <cellStyle name="Percent 145" xfId="39188" xr:uid="{C1232742-FCC9-418F-BC20-50071F131E39}"/>
    <cellStyle name="Percent 145 2" xfId="39189" xr:uid="{E0B8CB96-2107-42FF-8450-8034ADA68919}"/>
    <cellStyle name="Percent 145 2 2" xfId="39190" xr:uid="{01039EC6-AEB1-48C7-B89D-22F88446BA42}"/>
    <cellStyle name="Percent 145 3" xfId="39191" xr:uid="{6455CFAC-7C65-40CA-98F3-E127B7FD4221}"/>
    <cellStyle name="Percent 145 3 2" xfId="39192" xr:uid="{A819B689-7ED4-4313-8491-88AC0E5CBFC6}"/>
    <cellStyle name="Percent 145 4" xfId="39193" xr:uid="{F3D89D2A-3505-459F-A912-9FB257865C46}"/>
    <cellStyle name="Percent 146" xfId="39194" xr:uid="{F36413F6-76AD-48EC-B637-1F3A644B5910}"/>
    <cellStyle name="Percent 146 2" xfId="39195" xr:uid="{5A81C10D-93DF-4769-AC93-237EFFD48274}"/>
    <cellStyle name="Percent 146 3" xfId="57581" xr:uid="{5BAB63DD-934C-428A-8F72-F05AD8052EBD}"/>
    <cellStyle name="Percent 147" xfId="39196" xr:uid="{80DC8B36-E7FA-47D6-AB0E-F34FDADECF5B}"/>
    <cellStyle name="Percent 147 2" xfId="39197" xr:uid="{3C19435C-0C1C-473E-BBB1-BF0189CEC19C}"/>
    <cellStyle name="Percent 147 3" xfId="57582" xr:uid="{66239606-354E-41B0-92F4-F830DA661D5B}"/>
    <cellStyle name="Percent 148" xfId="39198" xr:uid="{376FEC72-3E67-44EE-9FA4-DBBCD4AB1F26}"/>
    <cellStyle name="Percent 148 2" xfId="39199" xr:uid="{C46E3710-965C-4818-80E5-8E4232E236C4}"/>
    <cellStyle name="Percent 148 3" xfId="57583" xr:uid="{616C6B37-3FE3-4313-8260-F3E63C815BE6}"/>
    <cellStyle name="Percent 149" xfId="39200" xr:uid="{34F071D5-66F8-4AA3-AD33-198AEAA3DD47}"/>
    <cellStyle name="Percent 149 2" xfId="39201" xr:uid="{6FDA7405-F847-472B-9AA4-C3DD4D686DA4}"/>
    <cellStyle name="Percent 149 3" xfId="57584" xr:uid="{D9D2CFFE-3DA0-44AD-B1DC-B7D3E4AC0D04}"/>
    <cellStyle name="Percent 15" xfId="4295" xr:uid="{940556D7-18EF-45E1-BDAE-E5CE0D6AC15D}"/>
    <cellStyle name="Percent 15 2" xfId="4296" xr:uid="{E518D242-4AE3-4D7C-B469-3AF8A0B9470C}"/>
    <cellStyle name="Percent 15 2 2" xfId="4297" xr:uid="{1327F817-5B15-4581-BBFA-80173FAB1621}"/>
    <cellStyle name="Percent 15 2 2 2" xfId="39202" xr:uid="{1D03A6DD-7B54-4D3C-B7A2-BABC1741732D}"/>
    <cellStyle name="Percent 15 2 2 3" xfId="39203" xr:uid="{288959D9-5BA7-42B3-BFAF-55D5E9508BD1}"/>
    <cellStyle name="Percent 15 2 3" xfId="4298" xr:uid="{2B0A0969-959A-495E-9220-9B90EE891133}"/>
    <cellStyle name="Percent 15 2 3 2" xfId="39204" xr:uid="{7DD4733C-069F-41C5-A608-E807809D91BB}"/>
    <cellStyle name="Percent 15 2 3 3" xfId="39205" xr:uid="{C0F63A59-8F63-490F-8A9D-4BFFE55439D9}"/>
    <cellStyle name="Percent 15 2 4" xfId="4299" xr:uid="{1B76F20A-F021-437A-AE22-A8982CCB1424}"/>
    <cellStyle name="Percent 15 2 4 2" xfId="39206" xr:uid="{D174CD59-8ACF-4ED9-8198-E45637F38265}"/>
    <cellStyle name="Percent 15 2 5" xfId="4300" xr:uid="{0555CB60-6572-4484-86FF-3B90EFB8F877}"/>
    <cellStyle name="Percent 15 2 6" xfId="39207" xr:uid="{B18D0410-9525-461B-A3AE-5552201CF5C6}"/>
    <cellStyle name="Percent 15 3" xfId="4301" xr:uid="{AEF6A81D-DE1B-45C1-A10D-63E8F2B142C4}"/>
    <cellStyle name="Percent 15 3 2" xfId="4302" xr:uid="{8C48533D-48E3-432F-AB28-22A08EE114ED}"/>
    <cellStyle name="Percent 15 3 2 2" xfId="39208" xr:uid="{BDA3D7AF-D999-4B96-938E-D9957BB08AC0}"/>
    <cellStyle name="Percent 15 3 2 3" xfId="39209" xr:uid="{5EF4AF33-4B8B-4651-9A3A-F82B05181B16}"/>
    <cellStyle name="Percent 15 3 3" xfId="4303" xr:uid="{672C2067-FFBE-469D-8CA5-C2558199BD90}"/>
    <cellStyle name="Percent 15 3 3 2" xfId="39210" xr:uid="{2783AADD-FC2C-436C-9C9C-D6C6EB662A01}"/>
    <cellStyle name="Percent 15 3 3 3" xfId="39211" xr:uid="{27BE88FE-2BD9-4687-8F0A-A1E9A38C9B1A}"/>
    <cellStyle name="Percent 15 3 4" xfId="4304" xr:uid="{819D6408-9180-429D-A7A6-7432DE8F00B0}"/>
    <cellStyle name="Percent 15 3 4 2" xfId="39212" xr:uid="{B6E7D5B3-7C6D-4DB2-8CA0-3FBA8C6A679D}"/>
    <cellStyle name="Percent 15 3 5" xfId="4305" xr:uid="{2613AE09-D415-4EAB-AD7E-1E0DDB807134}"/>
    <cellStyle name="Percent 15 3 6" xfId="39213" xr:uid="{B395F043-FED1-432A-B808-A0ABF8E8CA92}"/>
    <cellStyle name="Percent 15 4" xfId="4306" xr:uid="{234EC0D5-6F1A-4D84-8818-30DDCB8ADE52}"/>
    <cellStyle name="Percent 15 4 2" xfId="39214" xr:uid="{38E71602-1705-4D35-9206-689BAEE08D1B}"/>
    <cellStyle name="Percent 15 4 3" xfId="39215" xr:uid="{357237D6-0F56-4290-B176-F07C1ADBEBBF}"/>
    <cellStyle name="Percent 15 5" xfId="4307" xr:uid="{0AE584F1-CA73-4A2B-93B5-072511470FFA}"/>
    <cellStyle name="Percent 15 5 2" xfId="39216" xr:uid="{2B52834F-61E0-49FC-97DB-B66B55160A9C}"/>
    <cellStyle name="Percent 15 5 3" xfId="39217" xr:uid="{6323877F-5E4D-49AA-B948-82A5DB73A83D}"/>
    <cellStyle name="Percent 15 6" xfId="4308" xr:uid="{3610C3C9-C839-4E46-A04F-35D226D771AC}"/>
    <cellStyle name="Percent 15 6 2" xfId="39218" xr:uid="{C725ECE4-85B8-47AD-AEFF-15C21ABAD14F}"/>
    <cellStyle name="Percent 15 7" xfId="4309" xr:uid="{8ADC1E9D-CD38-4413-BBED-CFAB975ACD31}"/>
    <cellStyle name="Percent 15 8" xfId="39219" xr:uid="{A093D983-E72C-43C4-B9CF-2CCF824BACEF}"/>
    <cellStyle name="Percent 150" xfId="39220" xr:uid="{2DB8D8A3-93A2-430F-B343-913FC7C55CC8}"/>
    <cellStyle name="Percent 150 2" xfId="39221" xr:uid="{EB3E80D5-6058-4BBB-A522-B09F616F1130}"/>
    <cellStyle name="Percent 150 3" xfId="57585" xr:uid="{E2C6791D-442F-4185-AB60-8287C0BD3A2B}"/>
    <cellStyle name="Percent 151" xfId="39222" xr:uid="{111D5585-F6BF-47B3-882E-6E41508E8295}"/>
    <cellStyle name="Percent 151 2" xfId="39223" xr:uid="{3581A16A-7376-4DFB-AA74-ACF05070D32E}"/>
    <cellStyle name="Percent 151 3" xfId="57586" xr:uid="{A8C7FF5F-28CB-4D71-9917-A64667776DC5}"/>
    <cellStyle name="Percent 152" xfId="39224" xr:uid="{97CC1CFD-FCFE-4A73-A403-4D5248146CC4}"/>
    <cellStyle name="Percent 152 2" xfId="39225" xr:uid="{F8780158-704A-4A48-B6A6-C0D2607B8BF1}"/>
    <cellStyle name="Percent 152 3" xfId="57587" xr:uid="{F23C418F-8A7E-4E1B-874A-B02DA8173114}"/>
    <cellStyle name="Percent 153" xfId="39226" xr:uid="{9437F18D-AA5E-4D19-BF84-46A9A614F40E}"/>
    <cellStyle name="Percent 153 2" xfId="39227" xr:uid="{C0E2DE56-D47D-4448-9AA1-CFA5D2C1DC17}"/>
    <cellStyle name="Percent 154" xfId="39228" xr:uid="{A4E22B80-51B4-4BF2-B181-74A195B7930E}"/>
    <cellStyle name="Percent 154 2" xfId="39229" xr:uid="{B26EB3DC-6C88-41E2-9844-CFF68922B42A}"/>
    <cellStyle name="Percent 155" xfId="39230" xr:uid="{8A04D4F9-0370-4CE5-97B3-5D2A73226768}"/>
    <cellStyle name="Percent 155 2" xfId="39231" xr:uid="{12C8839B-E84B-4C86-A620-1E797FB8A0F8}"/>
    <cellStyle name="Percent 156" xfId="39232" xr:uid="{D5356458-FE52-4CD6-80F2-112F34647254}"/>
    <cellStyle name="Percent 156 2" xfId="39233" xr:uid="{C92E58B1-BD02-4FCA-8672-ECAE2AF5DA3B}"/>
    <cellStyle name="Percent 157" xfId="39234" xr:uid="{FDD2EF1D-1EBA-4A1D-B031-AEA49A162153}"/>
    <cellStyle name="Percent 157 2" xfId="39235" xr:uid="{46272457-CA8F-4FE6-93EA-1D57B4B0A8CC}"/>
    <cellStyle name="Percent 158" xfId="39236" xr:uid="{C110D9DC-61AB-42F4-8180-7461DAE37BEB}"/>
    <cellStyle name="Percent 158 2" xfId="39237" xr:uid="{B8AC4D23-CF69-42A2-9511-005D9652A5DD}"/>
    <cellStyle name="Percent 159" xfId="39238" xr:uid="{0575F151-744D-4DEF-93AA-9CCC07DFBF04}"/>
    <cellStyle name="Percent 159 2" xfId="39239" xr:uid="{19489115-4507-4CE0-A4E7-A669E0D338F2}"/>
    <cellStyle name="Percent 16" xfId="4310" xr:uid="{E3BE9FE2-18B7-49F5-8B15-5FDBCB3C860C}"/>
    <cellStyle name="Percent 16 2" xfId="4311" xr:uid="{BEE37E47-38E7-4805-9C92-C584E6021A0A}"/>
    <cellStyle name="Percent 16 2 2" xfId="39240" xr:uid="{25AF5DBF-A08E-4ACA-BB1A-DD919ECEAFC1}"/>
    <cellStyle name="Percent 16 2 2 2" xfId="39241" xr:uid="{17DE58AF-47DE-4373-88CE-B4381C569FDC}"/>
    <cellStyle name="Percent 16 2 2 3" xfId="57588" xr:uid="{55C63EAF-3B0E-4EFB-98BC-D23B391B6B5A}"/>
    <cellStyle name="Percent 16 2 3" xfId="39242" xr:uid="{16204B90-0691-4C0A-BB00-0408EE59489C}"/>
    <cellStyle name="Percent 16 2 3 2" xfId="39243" xr:uid="{5C043907-46BE-416E-BFC4-675C98D0194D}"/>
    <cellStyle name="Percent 16 2 4" xfId="39244" xr:uid="{9F5A5344-C3AA-4DCD-BE39-93CA6835E2B7}"/>
    <cellStyle name="Percent 16 2 5" xfId="39245" xr:uid="{D4730044-3B96-48E2-A1B1-2839C0901D74}"/>
    <cellStyle name="Percent 16 3" xfId="39246" xr:uid="{192FA861-C5F1-4963-AD4C-5F6BDD5E2DCC}"/>
    <cellStyle name="Percent 16 3 2" xfId="39247" xr:uid="{BC49DA5B-3829-4EA0-BAE9-74520A717414}"/>
    <cellStyle name="Percent 16 3 2 2" xfId="39248" xr:uid="{3345FBA9-E604-48BC-AF28-ED301CF9C5EA}"/>
    <cellStyle name="Percent 16 3 2 3" xfId="57589" xr:uid="{FE2C14D8-6E76-4FF3-8D71-5E77DFC3B9B2}"/>
    <cellStyle name="Percent 16 3 3" xfId="39249" xr:uid="{D8A304A8-56AB-4A88-8F17-29410C59B56E}"/>
    <cellStyle name="Percent 16 3 3 2" xfId="39250" xr:uid="{C12CFA48-2375-4507-BAF7-F476448380E4}"/>
    <cellStyle name="Percent 16 3 4" xfId="39251" xr:uid="{AD757619-C45C-408F-9EFC-ACBFA33C1FE7}"/>
    <cellStyle name="Percent 16 4" xfId="39252" xr:uid="{89909418-A3D4-4750-86D1-6002893498E0}"/>
    <cellStyle name="Percent 16 4 2" xfId="39253" xr:uid="{4709AC17-216E-4136-B00B-447F0D59799D}"/>
    <cellStyle name="Percent 16 4 3" xfId="57590" xr:uid="{5A178AC4-E2E9-4230-8437-D5E65912EAF4}"/>
    <cellStyle name="Percent 16 5" xfId="39254" xr:uid="{C421F7AC-BCAB-4FAC-ABFB-96BFAD7C14FB}"/>
    <cellStyle name="Percent 16 5 2" xfId="39255" xr:uid="{93FFE2CD-71A6-48FC-B39F-882D63E693DA}"/>
    <cellStyle name="Percent 16 6" xfId="39256" xr:uid="{C5D290CF-8A25-46F6-AF74-EE68E79B81F5}"/>
    <cellStyle name="Percent 16 7" xfId="39257" xr:uid="{E92DEBE5-159D-48BF-A2AE-97842E9CD4D8}"/>
    <cellStyle name="Percent 160" xfId="39258" xr:uid="{DF40E8B4-92E7-46D2-B8E0-1EDB525A80F8}"/>
    <cellStyle name="Percent 160 2" xfId="39259" xr:uid="{56185B7F-CD39-4314-9AFA-F547A3EA8884}"/>
    <cellStyle name="Percent 161" xfId="39260" xr:uid="{6D071F08-D7D0-4371-A068-3161C7D3B5C5}"/>
    <cellStyle name="Percent 161 2" xfId="39261" xr:uid="{EDE749C3-5D9F-4460-8C44-2A3095989D7E}"/>
    <cellStyle name="Percent 162" xfId="39262" xr:uid="{C3C077A4-CAD8-4845-9F5D-67AF8AC11C98}"/>
    <cellStyle name="Percent 162 2" xfId="39263" xr:uid="{D02DCA41-E0C6-4AAA-B3D3-F669FF9F8553}"/>
    <cellStyle name="Percent 163" xfId="39264" xr:uid="{0524602A-50BD-469B-AA9C-B63E3B77697D}"/>
    <cellStyle name="Percent 163 2" xfId="39265" xr:uid="{0F03EB63-87E8-4D01-BA48-71B2811414F7}"/>
    <cellStyle name="Percent 164" xfId="39266" xr:uid="{6B3AAB5E-34C7-4CD7-A564-BF07073D8ACC}"/>
    <cellStyle name="Percent 164 2" xfId="39267" xr:uid="{8E861051-EB67-463B-BEED-CEE121631169}"/>
    <cellStyle name="Percent 165" xfId="39268" xr:uid="{38E776E6-A3E2-4FCA-A9C6-A0403705F2AE}"/>
    <cellStyle name="Percent 165 2" xfId="39269" xr:uid="{4D4F65AF-50F4-40A3-B22B-DBB6535602DE}"/>
    <cellStyle name="Percent 166" xfId="39270" xr:uid="{A905DCD0-6812-4653-B3DB-78C88DF3CE0F}"/>
    <cellStyle name="Percent 166 2" xfId="39271" xr:uid="{F369FBCC-36F6-4E50-B8EA-F98BEF1ECB00}"/>
    <cellStyle name="Percent 167" xfId="39272" xr:uid="{6D1BFFAB-14CF-4086-A19C-2406EF1D8777}"/>
    <cellStyle name="Percent 167 2" xfId="39273" xr:uid="{5FDDDA45-F7DC-4BF8-9ADA-28BC9D06D216}"/>
    <cellStyle name="Percent 168" xfId="39274" xr:uid="{8D985C98-D23E-4BC7-A7CB-7517396451A5}"/>
    <cellStyle name="Percent 168 2" xfId="39275" xr:uid="{7571AE5A-C3B3-4B42-B2E5-B08AB17A1E28}"/>
    <cellStyle name="Percent 169" xfId="39276" xr:uid="{7F2EFF71-8173-4418-9809-7C164E870CED}"/>
    <cellStyle name="Percent 169 2" xfId="39277" xr:uid="{0A16054F-C5B7-4908-AB6B-BA8071EA2344}"/>
    <cellStyle name="Percent 17" xfId="4312" xr:uid="{BD8CCDAE-DA99-47FF-8F16-5BA4BB360FE1}"/>
    <cellStyle name="Percent 17 2" xfId="4313" xr:uid="{7E05E495-6A30-40FE-ACB6-A452F72763C6}"/>
    <cellStyle name="Percent 17 2 2" xfId="39278" xr:uid="{CA41CFD4-9A9B-4D91-BD01-3A39B16D5E1B}"/>
    <cellStyle name="Percent 17 2 2 2" xfId="39279" xr:uid="{A695576F-5594-437C-A8C7-96A8D019EB8A}"/>
    <cellStyle name="Percent 17 2 2 3" xfId="57591" xr:uid="{EF3AB941-2125-4AF3-BCFC-96E984C0DD19}"/>
    <cellStyle name="Percent 17 2 3" xfId="39280" xr:uid="{78C19BF6-0A0B-41DE-AC1D-C11CC6661EF7}"/>
    <cellStyle name="Percent 17 2 3 2" xfId="39281" xr:uid="{0A100115-0965-4E61-A9CC-E95416733830}"/>
    <cellStyle name="Percent 17 2 4" xfId="39282" xr:uid="{C966E7C6-3327-4A15-81EB-BEBF985BF5FD}"/>
    <cellStyle name="Percent 17 2 5" xfId="39283" xr:uid="{971433CE-D92A-499A-831D-A1D1E1BDB4C4}"/>
    <cellStyle name="Percent 17 3" xfId="39284" xr:uid="{06FB36A1-944D-4173-8E5C-CE30A4BF6EE7}"/>
    <cellStyle name="Percent 17 3 2" xfId="39285" xr:uid="{1FC5B038-153A-4F11-9D80-84F07230B1BE}"/>
    <cellStyle name="Percent 17 3 2 2" xfId="39286" xr:uid="{6F5DC738-B9CC-4472-AD53-BD4386E1FC4F}"/>
    <cellStyle name="Percent 17 3 2 3" xfId="57592" xr:uid="{B78A2429-10AF-4C8B-B86F-B5465E2D6722}"/>
    <cellStyle name="Percent 17 3 3" xfId="39287" xr:uid="{8010705B-FAD8-4CB6-9C75-E6C3B77A2531}"/>
    <cellStyle name="Percent 17 3 3 2" xfId="39288" xr:uid="{C2F66868-1794-4348-8484-274BF270B823}"/>
    <cellStyle name="Percent 17 3 4" xfId="39289" xr:uid="{17A26129-86C0-437E-8A3A-52294A372DF4}"/>
    <cellStyle name="Percent 17 4" xfId="39290" xr:uid="{B96C00BE-DDA2-41E1-952F-8319F154CE45}"/>
    <cellStyle name="Percent 17 4 2" xfId="39291" xr:uid="{13BA17E4-A700-4C92-B5E6-9519D1625D90}"/>
    <cellStyle name="Percent 17 4 3" xfId="57593" xr:uid="{DD6618EC-1CFE-435F-8084-F6BD6EE2C0F6}"/>
    <cellStyle name="Percent 17 5" xfId="39292" xr:uid="{EC196373-DBFF-46BB-B3A7-5F201EB15857}"/>
    <cellStyle name="Percent 17 5 2" xfId="39293" xr:uid="{49D6A0FB-5EB7-4F97-9365-2CE06EB5A5DB}"/>
    <cellStyle name="Percent 17 6" xfId="39294" xr:uid="{111BCF4E-A545-4819-A518-40DBE60B95D2}"/>
    <cellStyle name="Percent 17 7" xfId="39295" xr:uid="{84CA0215-1825-41FE-817D-420FD1528E4C}"/>
    <cellStyle name="Percent 170" xfId="39296" xr:uid="{92B81B18-419A-4D6A-91F9-0A95F855B2D0}"/>
    <cellStyle name="Percent 171" xfId="39297" xr:uid="{17887038-DA8B-4F16-A117-3E713F5B1DCD}"/>
    <cellStyle name="Percent 172" xfId="39298" xr:uid="{AEE78B14-7F30-4928-9F5E-A97989CA3DD5}"/>
    <cellStyle name="Percent 173" xfId="39299" xr:uid="{D9DDC23B-6E58-4430-83D3-17FD4DB7039F}"/>
    <cellStyle name="Percent 174" xfId="39300" xr:uid="{FDF29DDF-91CC-4DE6-B7AB-C9EE4D9592A4}"/>
    <cellStyle name="Percent 175" xfId="39301" xr:uid="{FD4D8D4E-CB98-4A76-A2EB-EA05EA945930}"/>
    <cellStyle name="Percent 176" xfId="39302" xr:uid="{26FF2381-05E1-4C35-BA6E-69064F94FE19}"/>
    <cellStyle name="Percent 177" xfId="39303" xr:uid="{DCDD2973-681A-4CB1-A3D1-750EDB6F2D7E}"/>
    <cellStyle name="Percent 178" xfId="39304" xr:uid="{554C0E0F-87DE-43F2-B9A8-DAADF50AB848}"/>
    <cellStyle name="Percent 179" xfId="39305" xr:uid="{3CCB950B-E1D9-4072-8F25-CE3BDFF35356}"/>
    <cellStyle name="Percent 18" xfId="4314" xr:uid="{3AF56F3A-8A2A-41A2-B161-D4E0154C9477}"/>
    <cellStyle name="Percent 18 2" xfId="4315" xr:uid="{099CDAFA-63C2-40ED-894F-4CD2947E3CC7}"/>
    <cellStyle name="Percent 18 2 2" xfId="39306" xr:uid="{C7341F44-0D0C-4055-9226-204948400C78}"/>
    <cellStyle name="Percent 18 2 2 2" xfId="39307" xr:uid="{3FFAA3AA-A4C6-4D6A-AD87-7C94506D25CB}"/>
    <cellStyle name="Percent 18 2 2 3" xfId="57594" xr:uid="{F2A95C5A-FB9C-438D-83CB-B2F0C6217A6D}"/>
    <cellStyle name="Percent 18 2 3" xfId="39308" xr:uid="{8144306A-0521-43C4-A7D3-57666A292AEA}"/>
    <cellStyle name="Percent 18 2 3 2" xfId="39309" xr:uid="{6A334659-C0C6-48BA-817A-8B756EC5DC06}"/>
    <cellStyle name="Percent 18 2 4" xfId="39310" xr:uid="{DA198476-F452-41C0-AB29-0CB5D0DB35A2}"/>
    <cellStyle name="Percent 18 2 5" xfId="39311" xr:uid="{0358E976-DB37-483E-B9EE-0D1ABD9E2EC3}"/>
    <cellStyle name="Percent 18 3" xfId="39312" xr:uid="{F02BCC24-A3C9-4D64-8423-2B14A2FB3D99}"/>
    <cellStyle name="Percent 18 3 2" xfId="39313" xr:uid="{B91BD2C7-EA4A-4AAA-BE1E-80F1A4BDECD0}"/>
    <cellStyle name="Percent 18 3 2 2" xfId="39314" xr:uid="{6429C6A3-16D8-4FEC-88F4-CD9F95A0424F}"/>
    <cellStyle name="Percent 18 3 2 3" xfId="57595" xr:uid="{925174DF-1743-4E56-BE7A-5ACD73445407}"/>
    <cellStyle name="Percent 18 3 3" xfId="39315" xr:uid="{4DF33ACE-AC12-4792-970E-A49BFB723A3C}"/>
    <cellStyle name="Percent 18 3 3 2" xfId="39316" xr:uid="{4D56957F-8820-48FD-A04A-235F530581CF}"/>
    <cellStyle name="Percent 18 3 4" xfId="39317" xr:uid="{E58E7F22-494E-44B2-BBB3-4FDDDF3B8AA1}"/>
    <cellStyle name="Percent 18 4" xfId="39318" xr:uid="{354D9869-484D-469A-A9C5-5B2715FD4BC6}"/>
    <cellStyle name="Percent 18 4 2" xfId="39319" xr:uid="{453E6298-8B47-4070-BEBE-2AD16CCF8FC0}"/>
    <cellStyle name="Percent 18 4 3" xfId="57596" xr:uid="{4CA7B43C-3E5C-4B68-A672-7F63DC7901A1}"/>
    <cellStyle name="Percent 18 5" xfId="39320" xr:uid="{2F22507B-FCAF-4FBB-BC88-3DE612A19070}"/>
    <cellStyle name="Percent 18 5 2" xfId="39321" xr:uid="{C077C79D-2332-4AB7-83AC-4FC57532E968}"/>
    <cellStyle name="Percent 18 6" xfId="39322" xr:uid="{30863482-D27B-4F9C-8C78-1FD0C75C5379}"/>
    <cellStyle name="Percent 18 7" xfId="39323" xr:uid="{E2740547-7DD4-4D04-B88D-CC69BD6ACACF}"/>
    <cellStyle name="Percent 180" xfId="39324" xr:uid="{3522FB55-5D71-4B63-81A5-97467FA18139}"/>
    <cellStyle name="Percent 181" xfId="39325" xr:uid="{41228579-E53C-4771-88F0-1B1D090D25CE}"/>
    <cellStyle name="Percent 182" xfId="39326" xr:uid="{4844E34C-C57A-4F45-9FDF-F4AE70609BCE}"/>
    <cellStyle name="Percent 183" xfId="57597" xr:uid="{F8BA26ED-C901-4CD9-A375-241F9834C296}"/>
    <cellStyle name="Percent 184" xfId="57598" xr:uid="{8D0E91D4-30A6-4560-AF24-FAB508170828}"/>
    <cellStyle name="Percent 185" xfId="57599" xr:uid="{81211C31-5274-40D4-9DF3-932871703459}"/>
    <cellStyle name="Percent 186" xfId="57600" xr:uid="{A058505E-19F3-4810-87B6-A90575A82C8E}"/>
    <cellStyle name="Percent 187" xfId="57601" xr:uid="{FA309474-F485-404F-977A-6C9A3A0F05D4}"/>
    <cellStyle name="Percent 188" xfId="57602" xr:uid="{DE27B188-19A6-47E6-B896-3F2E157DD557}"/>
    <cellStyle name="Percent 189" xfId="57603" xr:uid="{F8D0E824-3C22-4B18-AE56-FEB35F5202D2}"/>
    <cellStyle name="Percent 19" xfId="4316" xr:uid="{E886C228-B1BA-4C4B-BCBF-12D1CA11452D}"/>
    <cellStyle name="Percent 19 2" xfId="4317" xr:uid="{BEFC5A45-9F5E-4B65-91C1-3436EABE8F07}"/>
    <cellStyle name="Percent 19 2 2" xfId="39327" xr:uid="{900E037E-45FC-4E2E-90A5-5F87551B760D}"/>
    <cellStyle name="Percent 19 2 2 2" xfId="39328" xr:uid="{48CC43D4-65C3-44E4-BE8E-461E622C0E78}"/>
    <cellStyle name="Percent 19 2 2 3" xfId="57604" xr:uid="{DD625B54-2CD1-469D-95FF-E042254C456E}"/>
    <cellStyle name="Percent 19 2 3" xfId="39329" xr:uid="{E0C5CE14-CF29-4C4E-97B8-B2340824F228}"/>
    <cellStyle name="Percent 19 2 3 2" xfId="39330" xr:uid="{04991D4F-A3E6-4E7E-BDAD-63306E293DD5}"/>
    <cellStyle name="Percent 19 2 4" xfId="39331" xr:uid="{C001094B-78A4-462E-9860-1BDA38F33B08}"/>
    <cellStyle name="Percent 19 2 5" xfId="39332" xr:uid="{35523AFF-86AA-4AA3-B2E1-8EF611202693}"/>
    <cellStyle name="Percent 19 3" xfId="39333" xr:uid="{FB750FFB-8E9E-4365-9989-5909C391E3BB}"/>
    <cellStyle name="Percent 19 3 2" xfId="39334" xr:uid="{6E5A3E95-4512-4C5D-8BE1-093CF6B0B3E3}"/>
    <cellStyle name="Percent 19 3 2 2" xfId="39335" xr:uid="{8D8CACE7-A78E-44E6-A170-F3FE2133C126}"/>
    <cellStyle name="Percent 19 3 2 3" xfId="57605" xr:uid="{7141AFC5-01BA-49E3-A96B-D6071939168D}"/>
    <cellStyle name="Percent 19 3 3" xfId="39336" xr:uid="{2CB3F9C1-108D-4D19-9DBE-62BCFF90B35B}"/>
    <cellStyle name="Percent 19 3 3 2" xfId="39337" xr:uid="{DFE39476-376F-423E-9F84-65A1C90B9114}"/>
    <cellStyle name="Percent 19 3 4" xfId="39338" xr:uid="{2106846F-B6C2-4727-B5E3-A576BD3E035D}"/>
    <cellStyle name="Percent 19 4" xfId="39339" xr:uid="{575C503B-5793-49A9-84C3-0A5784C25BB3}"/>
    <cellStyle name="Percent 19 4 2" xfId="39340" xr:uid="{A7063D9D-4E7A-4318-8A35-D716A53DDFBA}"/>
    <cellStyle name="Percent 19 4 3" xfId="57606" xr:uid="{95FDBF90-ECAB-4C46-843C-182A759EFC1E}"/>
    <cellStyle name="Percent 19 5" xfId="39341" xr:uid="{557E261C-06F5-4ECE-B4EA-3B47E6E91BE2}"/>
    <cellStyle name="Percent 19 5 2" xfId="39342" xr:uid="{DBA2EFC6-B8A0-47D4-B054-7894671608EC}"/>
    <cellStyle name="Percent 19 6" xfId="39343" xr:uid="{E545C7E0-5CCD-4EF3-9CCE-C48DC572BFEE}"/>
    <cellStyle name="Percent 19 7" xfId="39344" xr:uid="{E026A464-744D-4C8F-BD0D-079BC6BD200B}"/>
    <cellStyle name="Percent 190" xfId="57607" xr:uid="{BC506660-C278-4F97-976B-E36BBA7138A3}"/>
    <cellStyle name="Percent 191" xfId="57608" xr:uid="{F583AFB9-30FF-441B-88B2-F00E43BEBF59}"/>
    <cellStyle name="Percent 192" xfId="58735" xr:uid="{58710D09-6982-4DE8-A876-5EED651E0188}"/>
    <cellStyle name="Percent 193" xfId="58738" xr:uid="{768A7EF3-4213-4B77-BAF9-082F6A4C164B}"/>
    <cellStyle name="Percent 194" xfId="58743" xr:uid="{C4D264A9-4CD5-4445-A580-4F21F21EC1F8}"/>
    <cellStyle name="Percent 195" xfId="58750" xr:uid="{5507FEEE-38FC-4F2E-9B38-B70475E07C34}"/>
    <cellStyle name="Percent 196" xfId="58752" xr:uid="{75925DE2-5CD4-43B3-B4F7-59ED1064E0B9}"/>
    <cellStyle name="Percent 197" xfId="58754" xr:uid="{A3D19CBF-0CFC-41B8-986B-7CCC7DC038DC}"/>
    <cellStyle name="Percent 198" xfId="58748" xr:uid="{BD25CF31-8A45-4FCD-8507-A4B1E577E41B}"/>
    <cellStyle name="Percent 199" xfId="58760" xr:uid="{8BACF778-455F-415E-B831-0E199AB0D9C2}"/>
    <cellStyle name="Percent 2" xfId="173" xr:uid="{00000000-0005-0000-0000-000094000000}"/>
    <cellStyle name="Percent 2 2" xfId="4318" xr:uid="{83530199-17A2-4AB5-9207-2D290BC84108}"/>
    <cellStyle name="Percent 2 2 2" xfId="4319" xr:uid="{D69244FB-22AB-4CD2-881E-D948337EF2A1}"/>
    <cellStyle name="Percent 2 2 2 2" xfId="4320" xr:uid="{8BA6CCC1-42DE-4AA2-9CCE-D4BF953C036E}"/>
    <cellStyle name="Percent 2 2 2 2 2" xfId="39345" xr:uid="{28010C4D-A49F-4172-B1DB-8E4DD26FF769}"/>
    <cellStyle name="Percent 2 2 2 3" xfId="4321" xr:uid="{1F57ACCE-F99E-40D0-8058-9E71A1D1B443}"/>
    <cellStyle name="Percent 2 2 2 4" xfId="4322" xr:uid="{A664EAF4-A67A-4F09-98B0-CE6700EF262A}"/>
    <cellStyle name="Percent 2 2 2 5" xfId="4323" xr:uid="{3EE77E9D-D048-4C07-B1B6-A70CBAF8D9F5}"/>
    <cellStyle name="Percent 2 2 2 6" xfId="39346" xr:uid="{6C024C51-7C81-49E4-9A82-0182A6D490AB}"/>
    <cellStyle name="Percent 2 2 3" xfId="4324" xr:uid="{7557F3CE-7C55-430E-9D3A-BF269ECC7F80}"/>
    <cellStyle name="Percent 2 2 3 2" xfId="4325" xr:uid="{FBBD68D8-D67D-4BA0-B2BB-1C36FBE51639}"/>
    <cellStyle name="Percent 2 2 3 2 2" xfId="39347" xr:uid="{E3CC7372-D0F7-4168-A3C3-B5DB9E4CD848}"/>
    <cellStyle name="Percent 2 2 3 3" xfId="4326" xr:uid="{B5030D64-716A-4C4F-9D4D-7311BD401159}"/>
    <cellStyle name="Percent 2 2 3 4" xfId="4327" xr:uid="{8A66B81B-E66F-4846-A784-3BDBC143563F}"/>
    <cellStyle name="Percent 2 2 3 5" xfId="4328" xr:uid="{9F3141A9-58BD-40A5-914C-006EDAC9DBD2}"/>
    <cellStyle name="Percent 2 2 3 6" xfId="39348" xr:uid="{BFA1D311-4B26-46E8-98B3-645269C3DAF8}"/>
    <cellStyle name="Percent 2 2 4" xfId="4329" xr:uid="{2F0AAE18-B7D3-4CFE-BFD1-3EAA80CB5DE5}"/>
    <cellStyle name="Percent 2 2 4 2" xfId="39349" xr:uid="{6B8E43FF-8528-4DDC-A77C-37AFBF63747C}"/>
    <cellStyle name="Percent 2 2 5" xfId="4330" xr:uid="{0C23CABA-9B23-4C72-98C5-0A287326173E}"/>
    <cellStyle name="Percent 2 2 6" xfId="4331" xr:uid="{B496F606-664B-44FE-B8EA-FE094774CE5F}"/>
    <cellStyle name="Percent 2 2 7" xfId="4332" xr:uid="{228C7C95-187C-47C1-AF72-D9E6D203682E}"/>
    <cellStyle name="Percent 2 2 8" xfId="39350" xr:uid="{49DB3D12-7F37-4F64-8B80-18E0DA86D4D1}"/>
    <cellStyle name="Percent 2 3" xfId="39351" xr:uid="{83A9520A-B190-4214-A50F-DA380936DBC1}"/>
    <cellStyle name="Percent 2 3 2" xfId="39352" xr:uid="{8A0A4660-14A9-4570-BA93-72BF7F945EDA}"/>
    <cellStyle name="Percent 2 3 2 2" xfId="39353" xr:uid="{C0710CDF-3BB6-4ACC-BB0E-8E6550EE53DE}"/>
    <cellStyle name="Percent 2 3 2 3" xfId="57609" xr:uid="{23C7FDDB-7462-4DA9-9A03-61CDEAFE748D}"/>
    <cellStyle name="Percent 2 3 3" xfId="39354" xr:uid="{FA87E4B3-408B-41C0-BCAC-A514D151D7A5}"/>
    <cellStyle name="Percent 2 3 3 2" xfId="39355" xr:uid="{BE0C6E71-23B5-465A-9DF3-1A9660F1B84E}"/>
    <cellStyle name="Percent 2 3 4" xfId="39356" xr:uid="{F7E2FD79-5C8F-4190-958F-F46E02550B88}"/>
    <cellStyle name="Percent 2 4" xfId="39357" xr:uid="{3E3ECAF2-457E-4586-8B78-54F41DD8B3B7}"/>
    <cellStyle name="Percent 2 4 2" xfId="39358" xr:uid="{218D7E50-D867-4DD9-BBB2-6FE4307ECDBB}"/>
    <cellStyle name="Percent 2 4 3" xfId="57610" xr:uid="{F5A13393-94C7-4EDF-9BC6-F2556163E82A}"/>
    <cellStyle name="Percent 2 5" xfId="39359" xr:uid="{7A4ADC19-6281-4E61-AC1D-518085A1B0F9}"/>
    <cellStyle name="Percent 2 5 2" xfId="39360" xr:uid="{3CADD61A-18C8-40BA-9BAC-CB5877A6E462}"/>
    <cellStyle name="Percent 2 6" xfId="39361" xr:uid="{89C4A4F7-5F29-4B0A-B535-3FDD638A9600}"/>
    <cellStyle name="Percent 2 7" xfId="39362" xr:uid="{EFD72478-CD8B-4611-B58C-E8CA5907A2C7}"/>
    <cellStyle name="Percent 2 8" xfId="39363" xr:uid="{81F153DF-46EA-4E26-A0B9-B2B13810B4EC}"/>
    <cellStyle name="Percent 20" xfId="4333" xr:uid="{2185BDD3-5EB5-4DCA-BDD2-07D191D9532B}"/>
    <cellStyle name="Percent 20 2" xfId="4334" xr:uid="{7B71F624-D598-4468-BA9D-DD5DACA13A49}"/>
    <cellStyle name="Percent 20 2 2" xfId="39364" xr:uid="{C75CA1AB-4D11-45C7-A7B3-C809AC179722}"/>
    <cellStyle name="Percent 20 2 2 2" xfId="39365" xr:uid="{DCE958D2-3CF1-4FD3-B6DA-0DD880D8A94F}"/>
    <cellStyle name="Percent 20 2 2 3" xfId="57611" xr:uid="{98B98869-0705-4536-B636-11038C7AB992}"/>
    <cellStyle name="Percent 20 2 3" xfId="39366" xr:uid="{EC7495EE-FD43-4B9D-B1A2-A5FB80202C45}"/>
    <cellStyle name="Percent 20 2 3 2" xfId="39367" xr:uid="{10E8A37A-9198-4FB0-9E41-B2048D59C653}"/>
    <cellStyle name="Percent 20 2 4" xfId="39368" xr:uid="{7C0EC807-C494-4C8E-AE62-AB9921D0DE2A}"/>
    <cellStyle name="Percent 20 2 5" xfId="39369" xr:uid="{F41486F3-3959-437A-8994-C3CB29E8886C}"/>
    <cellStyle name="Percent 20 3" xfId="39370" xr:uid="{9748058B-339E-486D-8AB8-B3FB54E18243}"/>
    <cellStyle name="Percent 20 3 2" xfId="39371" xr:uid="{E1D9680C-8DD9-4A7D-A6D9-CA4A998D6AE9}"/>
    <cellStyle name="Percent 20 3 2 2" xfId="39372" xr:uid="{19B8557B-2250-450D-8DF0-4759C0C9E6C3}"/>
    <cellStyle name="Percent 20 3 2 3" xfId="57612" xr:uid="{DCD4307A-369F-45CB-8321-74447EFA0A7B}"/>
    <cellStyle name="Percent 20 3 3" xfId="39373" xr:uid="{1C8EEC03-9C8B-432D-93A2-FD0F24813D03}"/>
    <cellStyle name="Percent 20 3 3 2" xfId="39374" xr:uid="{A63A4050-D465-4517-A566-62C122A3F0C1}"/>
    <cellStyle name="Percent 20 3 4" xfId="39375" xr:uid="{1114E2F3-BEDA-42D0-A2C4-32AC8A5F5A47}"/>
    <cellStyle name="Percent 20 4" xfId="39376" xr:uid="{CCBDB666-4C91-49A0-BF1D-F0D4287FC17D}"/>
    <cellStyle name="Percent 20 4 2" xfId="39377" xr:uid="{6E71DBCE-1D67-4AFA-AB5B-2E6214CD1461}"/>
    <cellStyle name="Percent 20 4 3" xfId="57613" xr:uid="{75FB0C98-C13D-4B10-A7EA-7B2217329290}"/>
    <cellStyle name="Percent 20 5" xfId="39378" xr:uid="{6C0A7A9D-8E8F-41F3-8B86-2C50B2E9AFF8}"/>
    <cellStyle name="Percent 20 5 2" xfId="39379" xr:uid="{10FB5ACD-7E54-44C4-9EDD-2DCC63E4A516}"/>
    <cellStyle name="Percent 20 6" xfId="39380" xr:uid="{AEB18768-7C75-4114-B8A2-FCEAC84F671C}"/>
    <cellStyle name="Percent 20 7" xfId="39381" xr:uid="{D0108703-F149-4BD6-BC08-9320C720F1CF}"/>
    <cellStyle name="Percent 200" xfId="58761" xr:uid="{1E60EC66-48A8-4A8D-820A-DD2BB8173299}"/>
    <cellStyle name="Percent 201" xfId="58806" xr:uid="{56B7F6A6-718C-4244-B3E2-2C64590C2939}"/>
    <cellStyle name="Percent 21" xfId="4335" xr:uid="{5B0021C9-D20A-456C-9E34-7725BD3A7889}"/>
    <cellStyle name="Percent 21 2" xfId="4336" xr:uid="{590FA5D2-91B3-4E08-AB99-50FE661B27A4}"/>
    <cellStyle name="Percent 21 2 2" xfId="39382" xr:uid="{21246396-0E20-4370-9F5C-566F33E5FFA0}"/>
    <cellStyle name="Percent 21 2 2 2" xfId="39383" xr:uid="{1B7D1BE5-DDD8-4870-84C4-1DCA80C502E2}"/>
    <cellStyle name="Percent 21 2 2 3" xfId="57614" xr:uid="{0ADB30C9-4C32-4B27-9F61-7DD2AC511EE9}"/>
    <cellStyle name="Percent 21 2 3" xfId="39384" xr:uid="{60F75922-B613-40B2-B5E5-5DE017EDD585}"/>
    <cellStyle name="Percent 21 2 3 2" xfId="39385" xr:uid="{77FFEFE1-1D91-4921-99F0-2304358B3689}"/>
    <cellStyle name="Percent 21 2 4" xfId="39386" xr:uid="{404AED70-F9CF-47CA-A669-4FA640AC9308}"/>
    <cellStyle name="Percent 21 2 5" xfId="39387" xr:uid="{13375034-390B-4E98-80A4-9AC05098F0B2}"/>
    <cellStyle name="Percent 21 3" xfId="39388" xr:uid="{E0F73B12-24A3-401E-8BB1-060BE9F35C33}"/>
    <cellStyle name="Percent 21 3 2" xfId="39389" xr:uid="{A7B0EA77-4E73-4C7D-9906-340875DED25A}"/>
    <cellStyle name="Percent 21 3 2 2" xfId="39390" xr:uid="{55F73FE9-AA58-4DAF-BECD-4B7E3F5B7E9E}"/>
    <cellStyle name="Percent 21 3 2 3" xfId="57615" xr:uid="{8847E65D-2376-45FC-A472-8ECE65B22358}"/>
    <cellStyle name="Percent 21 3 3" xfId="39391" xr:uid="{C8CDB726-E904-4A1A-9011-AC8359399281}"/>
    <cellStyle name="Percent 21 3 3 2" xfId="39392" xr:uid="{A558E346-A0A4-4452-9863-C78E38CDC2CF}"/>
    <cellStyle name="Percent 21 3 4" xfId="39393" xr:uid="{5ABA3460-0110-4CC3-9D02-4E7980EF6770}"/>
    <cellStyle name="Percent 21 4" xfId="39394" xr:uid="{F02484FA-09F8-4497-A0F9-8804A3A9B0BD}"/>
    <cellStyle name="Percent 21 4 2" xfId="39395" xr:uid="{9FEC700E-7F25-413E-9ACA-ED922A38F46C}"/>
    <cellStyle name="Percent 21 4 3" xfId="57616" xr:uid="{78657EFC-35EE-431B-956A-B9A57046F89D}"/>
    <cellStyle name="Percent 21 5" xfId="39396" xr:uid="{4FBDAD3F-29F3-4056-84BE-1245CAC4CBB8}"/>
    <cellStyle name="Percent 21 5 2" xfId="39397" xr:uid="{9E18B6BB-B08B-4892-B778-E166C72FA5D1}"/>
    <cellStyle name="Percent 21 6" xfId="39398" xr:uid="{63EACAAD-ED95-43F4-9C05-A4FBF40FFE64}"/>
    <cellStyle name="Percent 21 7" xfId="39399" xr:uid="{9CF2CA96-D900-4E36-B7EB-C2AD69B99898}"/>
    <cellStyle name="Percent 22" xfId="4337" xr:uid="{525C5D41-48D5-4EB5-A413-3DB60B1B6CD2}"/>
    <cellStyle name="Percent 22 2" xfId="4338" xr:uid="{DD168199-7A98-4EE4-AB74-A95407F2A77E}"/>
    <cellStyle name="Percent 22 2 2" xfId="39400" xr:uid="{05A213E7-684F-49C9-A396-5F894DDE0096}"/>
    <cellStyle name="Percent 22 2 2 2" xfId="39401" xr:uid="{31910E55-8ECC-4B54-BB57-FE3780B4D985}"/>
    <cellStyle name="Percent 22 2 2 3" xfId="57617" xr:uid="{4EBC083B-70EC-4675-81E5-AC7E6FA8D5A1}"/>
    <cellStyle name="Percent 22 2 3" xfId="39402" xr:uid="{092A836C-51DE-44AF-A55D-04AD7E8DB08D}"/>
    <cellStyle name="Percent 22 2 3 2" xfId="39403" xr:uid="{3BAF9CD7-2AFB-4F7A-9208-F3BB2650A7D2}"/>
    <cellStyle name="Percent 22 2 4" xfId="39404" xr:uid="{7B1B655F-938D-4BFE-BA6E-438F459A2CD3}"/>
    <cellStyle name="Percent 22 2 5" xfId="39405" xr:uid="{74E5BDC6-18E2-4394-85EB-57A7D4C77A9A}"/>
    <cellStyle name="Percent 22 3" xfId="39406" xr:uid="{6E4F3AA2-181D-4BC3-9CBA-B66B1A0F6DCA}"/>
    <cellStyle name="Percent 22 3 2" xfId="39407" xr:uid="{3672559F-5682-4719-8AF9-ED6E9D58EE5C}"/>
    <cellStyle name="Percent 22 3 2 2" xfId="39408" xr:uid="{A1622BAE-FB06-48FB-9AD3-DD380C3509BE}"/>
    <cellStyle name="Percent 22 3 2 3" xfId="57618" xr:uid="{2F2FC0B8-44EF-4B03-A9F9-E8327A7FBAA1}"/>
    <cellStyle name="Percent 22 3 3" xfId="39409" xr:uid="{E7F83FCC-202D-488E-93B0-21E64383EE87}"/>
    <cellStyle name="Percent 22 3 3 2" xfId="39410" xr:uid="{E735459A-5B18-409A-A6A8-9074228BC997}"/>
    <cellStyle name="Percent 22 3 4" xfId="39411" xr:uid="{B58325C1-7F93-4DDE-8DA1-94A610E3EB61}"/>
    <cellStyle name="Percent 22 4" xfId="39412" xr:uid="{692CA01C-5559-4E46-8003-2F78DDF58ED9}"/>
    <cellStyle name="Percent 22 4 2" xfId="39413" xr:uid="{3C47D256-B72D-4502-93A0-9ED1B807A741}"/>
    <cellStyle name="Percent 22 4 3" xfId="57619" xr:uid="{5B8BA554-0E63-4856-BD55-6A89768C0748}"/>
    <cellStyle name="Percent 22 5" xfId="39414" xr:uid="{26543E6B-9AB5-449A-AC86-D2244A5E6E38}"/>
    <cellStyle name="Percent 22 5 2" xfId="39415" xr:uid="{8E150DA1-4C9F-4BC3-B9F9-5ACDBA0B6101}"/>
    <cellStyle name="Percent 22 6" xfId="39416" xr:uid="{7028C9B2-85A8-4C3F-874C-AF394DCDFA68}"/>
    <cellStyle name="Percent 22 7" xfId="39417" xr:uid="{AC964D84-1090-4BE6-8991-19AC86F3B86A}"/>
    <cellStyle name="Percent 23" xfId="4339" xr:uid="{DEDD4A21-89BE-4633-8B53-939795F5180E}"/>
    <cellStyle name="Percent 23 2" xfId="4340" xr:uid="{BC693477-475F-46C1-B77A-49932293B5DF}"/>
    <cellStyle name="Percent 23 2 2" xfId="39418" xr:uid="{F937C54F-E42C-4172-82F3-9FCF7070E383}"/>
    <cellStyle name="Percent 23 2 2 2" xfId="39419" xr:uid="{7AD907A7-0889-4D9D-AF9A-F0675B1F57B6}"/>
    <cellStyle name="Percent 23 2 2 3" xfId="57620" xr:uid="{1C422215-B7FD-4E78-9FDB-89D5F2653577}"/>
    <cellStyle name="Percent 23 2 3" xfId="39420" xr:uid="{7176546B-C98D-43FF-9212-9D70BAA3DB31}"/>
    <cellStyle name="Percent 23 2 3 2" xfId="39421" xr:uid="{52F0A97F-EFDD-4E01-B84B-6DA632B7576E}"/>
    <cellStyle name="Percent 23 2 4" xfId="39422" xr:uid="{60AED5D4-8F9C-4630-95E3-2A0FDE4EB2D4}"/>
    <cellStyle name="Percent 23 2 5" xfId="39423" xr:uid="{3A88F038-77CD-4BB5-9E03-149D39E0C850}"/>
    <cellStyle name="Percent 23 3" xfId="39424" xr:uid="{B0F3E4F8-D426-4582-95FF-0E4B9215575D}"/>
    <cellStyle name="Percent 23 3 2" xfId="39425" xr:uid="{E2007CA5-6CE9-40D0-832D-44DBF95B2212}"/>
    <cellStyle name="Percent 23 3 2 2" xfId="39426" xr:uid="{DC586315-4310-4D05-93FF-31EF2EE59DCD}"/>
    <cellStyle name="Percent 23 3 2 3" xfId="57621" xr:uid="{80E09932-987D-4C5C-9A8E-22C679A0DEE8}"/>
    <cellStyle name="Percent 23 3 3" xfId="39427" xr:uid="{B29DA635-DB99-4695-8D9A-D35841FB2B90}"/>
    <cellStyle name="Percent 23 3 3 2" xfId="39428" xr:uid="{98155A94-1731-4F0E-80D3-E2CA39903A0E}"/>
    <cellStyle name="Percent 23 3 4" xfId="39429" xr:uid="{755CF0D2-2840-46FE-9AE2-86B4CEA7698E}"/>
    <cellStyle name="Percent 23 4" xfId="39430" xr:uid="{2C01D263-421E-46F4-BB8D-E2BA6C53BC57}"/>
    <cellStyle name="Percent 23 4 2" xfId="39431" xr:uid="{C12F6496-CE2E-4AC8-B771-C1C4D89FD92D}"/>
    <cellStyle name="Percent 23 4 3" xfId="57622" xr:uid="{976D3B46-BD7C-4AB5-B027-CBBF9D474838}"/>
    <cellStyle name="Percent 23 5" xfId="39432" xr:uid="{D8D1A96F-722D-47A0-AF0F-F66176882370}"/>
    <cellStyle name="Percent 23 5 2" xfId="39433" xr:uid="{496E59F9-F5BF-4CDA-A109-073BC16DF15E}"/>
    <cellStyle name="Percent 23 6" xfId="39434" xr:uid="{A4023CE6-9F6B-49E7-BB59-690AC8DF1958}"/>
    <cellStyle name="Percent 23 7" xfId="39435" xr:uid="{534C2E15-A260-4B5B-8FD0-87E17F3A9480}"/>
    <cellStyle name="Percent 24" xfId="4341" xr:uid="{EB872F08-B703-4354-B279-8826B20DF6BF}"/>
    <cellStyle name="Percent 24 2" xfId="4342" xr:uid="{AD163153-930A-4168-B4C8-E0F67469B253}"/>
    <cellStyle name="Percent 24 2 2" xfId="39436" xr:uid="{8F5621A6-9521-4869-B365-135016D1BCDB}"/>
    <cellStyle name="Percent 24 2 2 2" xfId="39437" xr:uid="{1BD9B317-72AC-4325-9C91-17792BD81BA3}"/>
    <cellStyle name="Percent 24 2 2 3" xfId="57623" xr:uid="{50E21592-4E51-497F-B585-C3AF62C10978}"/>
    <cellStyle name="Percent 24 2 3" xfId="39438" xr:uid="{A099C9DB-B566-4A99-BB22-FED562210960}"/>
    <cellStyle name="Percent 24 2 3 2" xfId="39439" xr:uid="{3CEA8533-1E24-43B6-98DF-F7B7A085BF5F}"/>
    <cellStyle name="Percent 24 2 4" xfId="39440" xr:uid="{A31EE148-F4A8-4595-A7FA-8482B8774259}"/>
    <cellStyle name="Percent 24 2 5" xfId="39441" xr:uid="{FEF43F82-0140-4445-972F-A5ED4D90EFEB}"/>
    <cellStyle name="Percent 24 3" xfId="39442" xr:uid="{A0223539-1202-40A2-A325-5DE1EAFAF233}"/>
    <cellStyle name="Percent 24 3 2" xfId="39443" xr:uid="{A5EC3946-0A7A-4447-871F-4B4DD4130A74}"/>
    <cellStyle name="Percent 24 3 2 2" xfId="39444" xr:uid="{A01DC057-E0BF-4FAE-931F-A59F13DE5DB1}"/>
    <cellStyle name="Percent 24 3 2 3" xfId="57624" xr:uid="{E8491A1A-83F4-493C-9565-E4562D5F32B8}"/>
    <cellStyle name="Percent 24 3 3" xfId="39445" xr:uid="{C011F54C-8F01-4FB4-80CB-20E70A8DF9E6}"/>
    <cellStyle name="Percent 24 3 3 2" xfId="39446" xr:uid="{746B92BD-EC3A-4230-83F9-18D37F53AD5A}"/>
    <cellStyle name="Percent 24 3 4" xfId="39447" xr:uid="{FADAD703-0E91-474C-93C2-C4C82C37B207}"/>
    <cellStyle name="Percent 24 4" xfId="39448" xr:uid="{E6A5DCDD-5683-46C5-A0E0-7154BBCEDFF9}"/>
    <cellStyle name="Percent 24 4 2" xfId="39449" xr:uid="{C4221409-BCF7-4911-AF45-C97221770277}"/>
    <cellStyle name="Percent 24 4 3" xfId="57625" xr:uid="{04D589FB-3424-473C-B52E-F50034FE6508}"/>
    <cellStyle name="Percent 24 5" xfId="39450" xr:uid="{36589D08-0995-43CA-B9EE-C56550C7F7E0}"/>
    <cellStyle name="Percent 24 5 2" xfId="39451" xr:uid="{C1858F97-698D-47CC-A258-DFCDC5915E77}"/>
    <cellStyle name="Percent 24 6" xfId="39452" xr:uid="{18992DF7-7C8B-47CA-9A1E-DCE91063B519}"/>
    <cellStyle name="Percent 24 7" xfId="39453" xr:uid="{9FA05597-9FA0-4284-A6FA-E923FFCC0EC5}"/>
    <cellStyle name="Percent 25" xfId="4343" xr:uid="{B309E17A-A89F-43AE-8E10-EE38C7CE830E}"/>
    <cellStyle name="Percent 25 2" xfId="4344" xr:uid="{5361E31C-E88E-426C-A504-475BB3F447AB}"/>
    <cellStyle name="Percent 25 2 2" xfId="39454" xr:uid="{29EE86D0-7BF1-4F87-AC9E-26BC4D056486}"/>
    <cellStyle name="Percent 25 2 2 2" xfId="39455" xr:uid="{DBC926F7-A92C-46C5-BCD9-4291AF8266A2}"/>
    <cellStyle name="Percent 25 2 2 3" xfId="57626" xr:uid="{4DCB435F-7FFE-4ABC-BE96-EA54B7CB99DD}"/>
    <cellStyle name="Percent 25 2 3" xfId="39456" xr:uid="{FDAD1B8F-53DE-4FC8-9B84-FD5C5F805826}"/>
    <cellStyle name="Percent 25 2 3 2" xfId="39457" xr:uid="{B3867A85-8487-408F-8CF8-4FEF1CFDD19B}"/>
    <cellStyle name="Percent 25 2 4" xfId="39458" xr:uid="{FC7530FA-78FE-4E86-8BEE-EEE33D86E20B}"/>
    <cellStyle name="Percent 25 2 5" xfId="39459" xr:uid="{B3E74DC2-CE6E-42AE-B0BA-85A9650CF1BD}"/>
    <cellStyle name="Percent 25 3" xfId="39460" xr:uid="{60CF46A8-B9F0-49C9-8296-44DBE79C4F4E}"/>
    <cellStyle name="Percent 25 3 2" xfId="39461" xr:uid="{13C53C0D-574C-4E95-BC78-EF6ABEBAF891}"/>
    <cellStyle name="Percent 25 3 2 2" xfId="39462" xr:uid="{AEE3DE8F-B8F4-447D-A320-1170B6FC1199}"/>
    <cellStyle name="Percent 25 3 2 3" xfId="57627" xr:uid="{37EAFB13-8B00-4DC1-A1F3-8E6F2869268B}"/>
    <cellStyle name="Percent 25 3 3" xfId="39463" xr:uid="{8EF9E524-F2E8-4035-802D-600ADCDB25DD}"/>
    <cellStyle name="Percent 25 3 3 2" xfId="39464" xr:uid="{C24BEFDB-800E-4AB1-8DDF-F8597EAB77E5}"/>
    <cellStyle name="Percent 25 3 4" xfId="39465" xr:uid="{2673AB74-75B5-46F5-B892-61C7B22C6230}"/>
    <cellStyle name="Percent 25 4" xfId="39466" xr:uid="{23103A18-A6FE-4334-971C-215F7F9E8F1E}"/>
    <cellStyle name="Percent 25 4 2" xfId="39467" xr:uid="{EEB7BE5A-F2A3-410F-A9E1-A14256676238}"/>
    <cellStyle name="Percent 25 4 3" xfId="57628" xr:uid="{0718ADC3-FAFE-41D2-843A-1D5894900D20}"/>
    <cellStyle name="Percent 25 5" xfId="39468" xr:uid="{38FE9266-103B-4CC6-BF78-95F4D95B496B}"/>
    <cellStyle name="Percent 25 5 2" xfId="39469" xr:uid="{FC642E94-5871-4DA9-8C42-1403B8C35466}"/>
    <cellStyle name="Percent 25 6" xfId="39470" xr:uid="{B82E35EB-F49C-4A3F-A4D0-F21E39EAD69B}"/>
    <cellStyle name="Percent 25 7" xfId="39471" xr:uid="{569E516E-F39A-4D03-85F2-7870F121F837}"/>
    <cellStyle name="Percent 26" xfId="4345" xr:uid="{E292B24A-7D8D-4ADE-9FEC-2C28C7AC5492}"/>
    <cellStyle name="Percent 26 2" xfId="4346" xr:uid="{8B1AEDEB-9639-4F2F-BA43-823EEE9D828A}"/>
    <cellStyle name="Percent 26 2 2" xfId="39472" xr:uid="{2ECFFC7B-1F20-4CC0-80C0-DC1AA9A433A2}"/>
    <cellStyle name="Percent 26 2 2 2" xfId="39473" xr:uid="{723C2C6B-D338-4E74-B31E-477E76766E3E}"/>
    <cellStyle name="Percent 26 2 2 3" xfId="57629" xr:uid="{8886A6EC-82F3-436F-B8BE-180EC81692D6}"/>
    <cellStyle name="Percent 26 2 3" xfId="39474" xr:uid="{588BB47A-8E99-4BF2-810F-DD0470F6B43C}"/>
    <cellStyle name="Percent 26 2 3 2" xfId="39475" xr:uid="{6C8380F5-A87E-4937-96CC-3BCC61EAAECF}"/>
    <cellStyle name="Percent 26 2 4" xfId="39476" xr:uid="{C07C23C9-E06F-4F57-9FF7-9F6F1300CC28}"/>
    <cellStyle name="Percent 26 2 5" xfId="39477" xr:uid="{D49FD6C8-9AB6-4F68-901E-F1A659EF20A8}"/>
    <cellStyle name="Percent 26 3" xfId="39478" xr:uid="{94FCF743-BA56-4E8F-A2CA-9FE97BA32617}"/>
    <cellStyle name="Percent 26 3 2" xfId="39479" xr:uid="{DC76FB17-CD03-43E7-9203-C46C3275DB6D}"/>
    <cellStyle name="Percent 26 3 2 2" xfId="39480" xr:uid="{88DF6F3E-07E3-403F-931F-B2CDF5139A0A}"/>
    <cellStyle name="Percent 26 3 2 3" xfId="57630" xr:uid="{75FDFE03-CF9F-4C23-A8AE-90E6080F22CC}"/>
    <cellStyle name="Percent 26 3 3" xfId="39481" xr:uid="{3A18633E-356A-40DF-A04E-C86DAF80FBE5}"/>
    <cellStyle name="Percent 26 3 3 2" xfId="39482" xr:uid="{04503C5C-8CCC-4B2D-A65F-DB2AF42A02CB}"/>
    <cellStyle name="Percent 26 3 4" xfId="39483" xr:uid="{90267444-17CB-456E-816A-4D9F4DA2AED4}"/>
    <cellStyle name="Percent 26 4" xfId="39484" xr:uid="{6FB9411C-BE9A-4BA7-B41B-1D146A298F09}"/>
    <cellStyle name="Percent 26 4 2" xfId="39485" xr:uid="{7E44A5B5-53F8-46CE-8253-5EA0729E6730}"/>
    <cellStyle name="Percent 26 4 3" xfId="57631" xr:uid="{D937695B-7B41-4BF6-A4FC-2691806DF03B}"/>
    <cellStyle name="Percent 26 5" xfId="39486" xr:uid="{F2E17CB0-D70C-4402-9E05-238E8901759A}"/>
    <cellStyle name="Percent 26 5 2" xfId="39487" xr:uid="{E35A4F8F-48C3-4DB8-9183-6C622348652C}"/>
    <cellStyle name="Percent 26 6" xfId="39488" xr:uid="{854FABA8-29C3-46A4-BC93-0C639A88B95D}"/>
    <cellStyle name="Percent 26 7" xfId="39489" xr:uid="{17A21152-7D26-42A8-A861-00D9566D5EE9}"/>
    <cellStyle name="Percent 27" xfId="4347" xr:uid="{54EBDC01-50E3-4AF1-8985-BEF23C875FBD}"/>
    <cellStyle name="Percent 27 2" xfId="4348" xr:uid="{AEA3F471-1C8F-4226-A84C-2758A9C3D57E}"/>
    <cellStyle name="Percent 27 2 2" xfId="39490" xr:uid="{D5516DE0-3515-4AC6-B4BB-551C2CF820CB}"/>
    <cellStyle name="Percent 27 2 2 2" xfId="39491" xr:uid="{A56A8A37-5590-41F2-B87D-9E404C4BEFFA}"/>
    <cellStyle name="Percent 27 2 2 3" xfId="57632" xr:uid="{64734ED5-6306-4642-A1C0-C6EA80A1AFC2}"/>
    <cellStyle name="Percent 27 2 3" xfId="39492" xr:uid="{03853936-AFF5-4852-923F-31329072DADB}"/>
    <cellStyle name="Percent 27 2 3 2" xfId="39493" xr:uid="{171BEA79-B7E1-426A-A2A4-066ED588CB11}"/>
    <cellStyle name="Percent 27 2 4" xfId="39494" xr:uid="{CE796C8B-6B48-4DA9-A6CB-9A4B04AED7C4}"/>
    <cellStyle name="Percent 27 2 5" xfId="39495" xr:uid="{D244CA42-F198-4D76-A52F-D1B295D3C0DB}"/>
    <cellStyle name="Percent 27 3" xfId="39496" xr:uid="{9E486CF2-F09C-422F-93F8-3D617EBD25C9}"/>
    <cellStyle name="Percent 27 3 2" xfId="39497" xr:uid="{5B00D647-29A6-4F60-9317-1C73DEE2FA72}"/>
    <cellStyle name="Percent 27 3 2 2" xfId="39498" xr:uid="{F8B614D9-D734-4DBD-B302-3076DF63F220}"/>
    <cellStyle name="Percent 27 3 2 3" xfId="57633" xr:uid="{0E75FF1C-B041-4CBF-93EB-1F7813CEDB2E}"/>
    <cellStyle name="Percent 27 3 3" xfId="39499" xr:uid="{4616985C-B3C8-4607-B008-CA1DA6D18962}"/>
    <cellStyle name="Percent 27 3 3 2" xfId="39500" xr:uid="{486E495F-7773-426F-ABC2-7D4D0A8C40C9}"/>
    <cellStyle name="Percent 27 3 4" xfId="39501" xr:uid="{1E5FED51-8CD2-4BC7-B10E-1F2B8264626E}"/>
    <cellStyle name="Percent 27 4" xfId="39502" xr:uid="{610908BE-295E-4909-89CA-A3D20F8443AA}"/>
    <cellStyle name="Percent 27 4 2" xfId="39503" xr:uid="{E42A7AB0-EDD2-410B-8127-8A1FDC246BA6}"/>
    <cellStyle name="Percent 27 4 3" xfId="57634" xr:uid="{BFA4AE4A-7047-40BE-A2C7-D7319EA2689A}"/>
    <cellStyle name="Percent 27 5" xfId="39504" xr:uid="{6369E10A-FEEE-4E70-863D-7DB1276DFA67}"/>
    <cellStyle name="Percent 27 5 2" xfId="39505" xr:uid="{98E653F8-5B11-481C-B943-725E03031488}"/>
    <cellStyle name="Percent 27 6" xfId="39506" xr:uid="{88365937-207C-43F3-9F9D-9232628CF433}"/>
    <cellStyle name="Percent 27 7" xfId="39507" xr:uid="{A254C479-9B1E-40E4-BE91-90032644E917}"/>
    <cellStyle name="Percent 28" xfId="4349" xr:uid="{3E2440D4-CE3D-4C56-8A6F-19A3F9DDD9DB}"/>
    <cellStyle name="Percent 28 2" xfId="4350" xr:uid="{4574603D-5D94-41C1-8B59-3B233CAF0656}"/>
    <cellStyle name="Percent 28 2 2" xfId="39508" xr:uid="{E73F2BE7-BC2D-4401-BB5D-4D8F37DB9EF6}"/>
    <cellStyle name="Percent 28 2 2 2" xfId="39509" xr:uid="{54C9A7D4-9066-497F-A21C-8DCA194A41F1}"/>
    <cellStyle name="Percent 28 2 2 3" xfId="57635" xr:uid="{632AFEE0-68F1-4F41-BB41-0E04BBA8A4BE}"/>
    <cellStyle name="Percent 28 2 3" xfId="39510" xr:uid="{2309AB55-3CCF-4625-8D96-B1582073489F}"/>
    <cellStyle name="Percent 28 2 3 2" xfId="39511" xr:uid="{2BBC68CB-0F93-472D-934B-452F39A01C06}"/>
    <cellStyle name="Percent 28 2 4" xfId="39512" xr:uid="{AC7D59B5-56A0-4809-B1C2-4340D82EC8DC}"/>
    <cellStyle name="Percent 28 2 5" xfId="39513" xr:uid="{A2AE06C1-5654-4994-91D9-4EFA654C6469}"/>
    <cellStyle name="Percent 28 3" xfId="39514" xr:uid="{7D514025-4216-4519-9F8F-D444A4DEE0AF}"/>
    <cellStyle name="Percent 28 3 2" xfId="39515" xr:uid="{A43A9E9A-412F-4556-95E6-AE62A6CC6A0B}"/>
    <cellStyle name="Percent 28 3 2 2" xfId="39516" xr:uid="{0EFD16B4-2AA9-4847-8DB5-3977582C6535}"/>
    <cellStyle name="Percent 28 3 2 3" xfId="57636" xr:uid="{E32DA38A-8D0C-4457-87DC-B09CA012712A}"/>
    <cellStyle name="Percent 28 3 3" xfId="39517" xr:uid="{7AA4A260-9F21-4BC8-B1C0-A752C878E6C2}"/>
    <cellStyle name="Percent 28 3 3 2" xfId="39518" xr:uid="{F05CD7CA-60FD-415B-8E34-E32FD9BA571B}"/>
    <cellStyle name="Percent 28 3 4" xfId="39519" xr:uid="{6648F72E-E551-4519-BD6B-A816B9198155}"/>
    <cellStyle name="Percent 28 4" xfId="39520" xr:uid="{E7D7E83E-7E66-4BCD-B2FB-C65CEEE14748}"/>
    <cellStyle name="Percent 28 4 2" xfId="39521" xr:uid="{89183B80-2A85-41FA-9985-F106436F33AD}"/>
    <cellStyle name="Percent 28 4 3" xfId="57637" xr:uid="{26D5F320-2647-4095-BE91-3A03B9799C2E}"/>
    <cellStyle name="Percent 28 5" xfId="39522" xr:uid="{BE1F40AA-7BB8-4EFB-864F-051683BE7621}"/>
    <cellStyle name="Percent 28 5 2" xfId="39523" xr:uid="{886CAFE6-CCED-4D2C-A034-3C9F0075EC78}"/>
    <cellStyle name="Percent 28 6" xfId="39524" xr:uid="{7334D078-7618-4D2F-AC6E-F0A341CFC16E}"/>
    <cellStyle name="Percent 28 7" xfId="39525" xr:uid="{7115E9D9-1DBD-4AF2-8BC5-037A8FC79430}"/>
    <cellStyle name="Percent 29" xfId="4351" xr:uid="{1C0C83E7-1A97-4F4A-B31A-2E0DD21D7C76}"/>
    <cellStyle name="Percent 29 2" xfId="4352" xr:uid="{4911FEB7-CF23-432D-9C42-E8667C7A29B0}"/>
    <cellStyle name="Percent 29 2 2" xfId="39526" xr:uid="{D7144657-C8F4-43D0-84B3-F6ACAD2711E9}"/>
    <cellStyle name="Percent 29 2 2 2" xfId="39527" xr:uid="{1F7AD69E-E9BE-4046-9C24-BDB7BC3F5EF9}"/>
    <cellStyle name="Percent 29 2 2 3" xfId="57638" xr:uid="{E349CE82-DBFA-4014-8D0D-0C415E94D3E2}"/>
    <cellStyle name="Percent 29 2 3" xfId="39528" xr:uid="{C664A553-1A92-4CC6-96D4-E4E9D8CD6731}"/>
    <cellStyle name="Percent 29 2 3 2" xfId="39529" xr:uid="{715386B5-0BAE-4F39-A8D6-A3F0120D7C34}"/>
    <cellStyle name="Percent 29 2 4" xfId="39530" xr:uid="{54FF8254-B52B-4393-B3AF-91F4056E5C01}"/>
    <cellStyle name="Percent 29 2 5" xfId="39531" xr:uid="{C61E0F89-6CEB-439B-A4F8-AB26017C0BEA}"/>
    <cellStyle name="Percent 29 3" xfId="39532" xr:uid="{E2CC8E9B-DA19-4777-A108-281B4A767910}"/>
    <cellStyle name="Percent 29 3 2" xfId="39533" xr:uid="{97D0474F-5E02-4371-BFF6-668D1D9222E5}"/>
    <cellStyle name="Percent 29 3 2 2" xfId="39534" xr:uid="{A6B7AABC-A42E-44BF-9D64-41BD8B7746D6}"/>
    <cellStyle name="Percent 29 3 2 3" xfId="57639" xr:uid="{E0F4F141-920D-423D-A6A2-C5D139D42E8C}"/>
    <cellStyle name="Percent 29 3 3" xfId="39535" xr:uid="{49D2E4FD-F4C7-4CA2-92D3-8FB26082678F}"/>
    <cellStyle name="Percent 29 3 3 2" xfId="39536" xr:uid="{240F2C97-8582-4388-A699-F313CEAC69A3}"/>
    <cellStyle name="Percent 29 3 4" xfId="39537" xr:uid="{FF976EF0-6392-48A9-9A40-737DA6D39BFD}"/>
    <cellStyle name="Percent 29 4" xfId="39538" xr:uid="{A9808D26-FB94-49EA-834E-DBDB3DF3A953}"/>
    <cellStyle name="Percent 29 4 2" xfId="39539" xr:uid="{5A28B289-904B-419C-897E-F232FD2509DE}"/>
    <cellStyle name="Percent 29 4 3" xfId="57640" xr:uid="{7CD9FEBE-094A-40F6-AC27-E4A1C5BF2331}"/>
    <cellStyle name="Percent 29 5" xfId="39540" xr:uid="{4FABF06B-3031-4553-974B-9EFE70C3EFEE}"/>
    <cellStyle name="Percent 29 5 2" xfId="39541" xr:uid="{0A5FE619-1A3C-4CCB-BE8E-25682ED00980}"/>
    <cellStyle name="Percent 29 6" xfId="39542" xr:uid="{32734EF8-BD9A-48A9-AEDA-31CBD1ACDF76}"/>
    <cellStyle name="Percent 29 7" xfId="39543" xr:uid="{4F69DA4E-F3C9-49F6-BD16-AF57EE4BBB46}"/>
    <cellStyle name="Percent 3" xfId="4353" xr:uid="{DD4A4B6E-1AD1-4C63-87C5-7BA4963E7C68}"/>
    <cellStyle name="Percent 3 2" xfId="4354" xr:uid="{76AFF56A-6408-4833-A38C-AA322DE60EA6}"/>
    <cellStyle name="Percent 3 2 2" xfId="4355" xr:uid="{9DC6E18B-E898-4BBB-8D6A-59BACE3D9106}"/>
    <cellStyle name="Percent 3 2 2 2" xfId="39544" xr:uid="{96950ABC-994E-42BD-A9F8-1CEF09C97EBD}"/>
    <cellStyle name="Percent 3 2 2 3" xfId="39545" xr:uid="{E85F3D0D-58EA-412E-A6BA-0BDEFDD1D579}"/>
    <cellStyle name="Percent 3 2 3" xfId="4356" xr:uid="{F5A67F5D-5198-440E-9294-B4C977700ED1}"/>
    <cellStyle name="Percent 3 2 3 2" xfId="39546" xr:uid="{90E4F9A7-DE30-44CE-ABD5-E9F8881E741B}"/>
    <cellStyle name="Percent 3 2 3 3" xfId="39547" xr:uid="{B37E04A3-5968-4442-B012-CA898C50002A}"/>
    <cellStyle name="Percent 3 2 4" xfId="4357" xr:uid="{5CCC849B-C02D-432C-BC0E-CCF3B71CE6A7}"/>
    <cellStyle name="Percent 3 2 4 2" xfId="39548" xr:uid="{51949BB1-AB74-4560-8CDB-9C8521C8FACA}"/>
    <cellStyle name="Percent 3 2 5" xfId="4358" xr:uid="{662128D1-5BB4-4626-9E58-1C259C8DEDD6}"/>
    <cellStyle name="Percent 3 2 6" xfId="39549" xr:uid="{350F0F8D-757E-46F6-824A-A84CCF541980}"/>
    <cellStyle name="Percent 3 3" xfId="4359" xr:uid="{26504C11-4836-46FF-B5F0-492B1DF3D464}"/>
    <cellStyle name="Percent 3 3 2" xfId="4360" xr:uid="{D161F1B0-F56B-4579-B94E-E430DE446CF6}"/>
    <cellStyle name="Percent 3 3 2 2" xfId="39550" xr:uid="{5E380B05-29F4-46B5-BEA0-FC5CE5C6C78E}"/>
    <cellStyle name="Percent 3 3 2 3" xfId="39551" xr:uid="{27667AD6-88BD-4DE0-9C89-3473818D0066}"/>
    <cellStyle name="Percent 3 3 3" xfId="4361" xr:uid="{88447B48-A079-4D68-8336-E332ED54112F}"/>
    <cellStyle name="Percent 3 3 3 2" xfId="39552" xr:uid="{D766DEBF-5A26-4BE9-A9D4-C58A792B193C}"/>
    <cellStyle name="Percent 3 3 3 3" xfId="39553" xr:uid="{7A0F1547-A5CB-41E2-8CFB-EFD79FDC67D4}"/>
    <cellStyle name="Percent 3 3 4" xfId="4362" xr:uid="{A89BACD3-3B2D-4C3F-A0D6-CE18BC9D7FD9}"/>
    <cellStyle name="Percent 3 3 4 2" xfId="39554" xr:uid="{8FCE80FC-E331-49F4-8A3A-A3E0A21F6FD8}"/>
    <cellStyle name="Percent 3 3 5" xfId="4363" xr:uid="{D7D7B6A3-8CB9-4200-8B72-460C7118BB8C}"/>
    <cellStyle name="Percent 3 3 6" xfId="39555" xr:uid="{24D26E59-6A59-4609-8AEC-241460761858}"/>
    <cellStyle name="Percent 3 4" xfId="4364" xr:uid="{A5742895-DA90-444C-B439-B9C044E4B874}"/>
    <cellStyle name="Percent 3 4 2" xfId="39556" xr:uid="{FF122A7B-E771-4B39-9967-293576AE1C51}"/>
    <cellStyle name="Percent 3 4 3" xfId="39557" xr:uid="{07B3F22E-1BB3-4A12-A92F-D3450E4574EA}"/>
    <cellStyle name="Percent 3 5" xfId="4365" xr:uid="{D6966E11-7527-43B0-8087-F050B369208D}"/>
    <cellStyle name="Percent 3 5 2" xfId="39558" xr:uid="{40837975-6368-49AE-93E1-F213D1206415}"/>
    <cellStyle name="Percent 3 5 3" xfId="39559" xr:uid="{FCB995EC-953C-4ED4-9531-DB8579289A7C}"/>
    <cellStyle name="Percent 3 6" xfId="4366" xr:uid="{B9E1C056-A712-447A-A828-BA5F2BE6A497}"/>
    <cellStyle name="Percent 3 6 2" xfId="39560" xr:uid="{10831E3F-F832-41C6-8B9C-7271DA6230CA}"/>
    <cellStyle name="Percent 3 7" xfId="4367" xr:uid="{48DD8613-9526-4E19-8CEF-B53C7BAD719F}"/>
    <cellStyle name="Percent 3 7 2" xfId="39561" xr:uid="{F7669ECF-88B3-439D-B240-B666B6CE3DD0}"/>
    <cellStyle name="Percent 3 8" xfId="39562" xr:uid="{203A4E62-EAE5-4F16-B1EC-1EB47A4A1DF3}"/>
    <cellStyle name="Percent 30" xfId="4368" xr:uid="{B6B9F377-D097-4B4C-A904-E5DE1FD10C6F}"/>
    <cellStyle name="Percent 30 2" xfId="4369" xr:uid="{33D47408-C3C0-427D-9CE9-EE4A16715AB1}"/>
    <cellStyle name="Percent 30 2 2" xfId="39563" xr:uid="{1A5F6951-1B2E-439E-88E4-F86A379C313B}"/>
    <cellStyle name="Percent 30 2 2 2" xfId="39564" xr:uid="{5A934BC2-D471-4B3C-85CA-3CDED109D293}"/>
    <cellStyle name="Percent 30 2 2 3" xfId="57641" xr:uid="{4E84C596-31B7-48D5-9EE4-76A5ACA63042}"/>
    <cellStyle name="Percent 30 2 3" xfId="39565" xr:uid="{D4D574BC-8F44-4C64-B95B-5E451AC68D1E}"/>
    <cellStyle name="Percent 30 2 3 2" xfId="39566" xr:uid="{7C10EE84-5832-43D6-A79D-9B507ECDAE9F}"/>
    <cellStyle name="Percent 30 2 4" xfId="39567" xr:uid="{5366E2FC-BCA7-4531-867B-060F95B7984D}"/>
    <cellStyle name="Percent 30 2 5" xfId="39568" xr:uid="{1BDED76E-1A26-4116-AEBE-C257223F7A21}"/>
    <cellStyle name="Percent 30 3" xfId="39569" xr:uid="{A942B31C-C7E0-4D27-BF26-8EDCDF0CF49C}"/>
    <cellStyle name="Percent 30 3 2" xfId="39570" xr:uid="{7A711D0F-B41B-4D65-8AC2-2EA44E9EC656}"/>
    <cellStyle name="Percent 30 3 3" xfId="57642" xr:uid="{82D3706C-F317-4F47-81F2-5F38783A6795}"/>
    <cellStyle name="Percent 30 4" xfId="39571" xr:uid="{F2D3ED76-F197-42A1-B838-5D0E6EF75CA5}"/>
    <cellStyle name="Percent 30 4 2" xfId="39572" xr:uid="{80EF718E-B486-42AF-ADF4-5D9C6C5AA747}"/>
    <cellStyle name="Percent 30 5" xfId="39573" xr:uid="{134352FF-404A-48DD-B9B0-FA127EFE8DF8}"/>
    <cellStyle name="Percent 30 6" xfId="39574" xr:uid="{34A07059-B891-4DF2-9EC2-13ECFF9A9461}"/>
    <cellStyle name="Percent 31" xfId="4370" xr:uid="{93DD8765-F3D9-46ED-BD5E-AA30177C0F26}"/>
    <cellStyle name="Percent 31 2" xfId="39575" xr:uid="{DD206641-80BF-4211-B414-59F7BDA2DE3C}"/>
    <cellStyle name="Percent 31 2 2" xfId="39576" xr:uid="{4AC2B603-3BE5-4712-8011-FCEEAF2E9087}"/>
    <cellStyle name="Percent 31 2 2 2" xfId="39577" xr:uid="{568EFE76-B635-4733-97ED-C5BC9B1E8ABD}"/>
    <cellStyle name="Percent 31 2 2 3" xfId="57643" xr:uid="{9503D35B-E7CE-42A6-804C-D62DC7E19D27}"/>
    <cellStyle name="Percent 31 2 3" xfId="39578" xr:uid="{61AB6FFF-A0C7-4FC8-ABBD-4D4B56F35A83}"/>
    <cellStyle name="Percent 31 2 3 2" xfId="39579" xr:uid="{DE5A8173-BDEF-4753-88A5-3D136F70B302}"/>
    <cellStyle name="Percent 31 2 4" xfId="39580" xr:uid="{1C05D3B3-587C-4454-97D6-6961BA6193CC}"/>
    <cellStyle name="Percent 31 3" xfId="39581" xr:uid="{198D29F1-09B1-4812-8EF1-EA6E8BDD7E0D}"/>
    <cellStyle name="Percent 31 3 2" xfId="39582" xr:uid="{5582F229-444A-42CB-A0FB-68672DB36A94}"/>
    <cellStyle name="Percent 31 3 3" xfId="57644" xr:uid="{28FF333B-8A6C-4BEB-ABB9-8791548080E0}"/>
    <cellStyle name="Percent 31 4" xfId="39583" xr:uid="{73907772-997A-4236-BE0D-573E622316AF}"/>
    <cellStyle name="Percent 31 4 2" xfId="39584" xr:uid="{036FD376-D35B-4ACC-8BD1-CCF66540DA8D}"/>
    <cellStyle name="Percent 31 5" xfId="39585" xr:uid="{785B857A-19C6-4896-BFB2-CE2231C34A52}"/>
    <cellStyle name="Percent 31 6" xfId="39586" xr:uid="{A11DBEBA-DAF5-4FE9-BDA3-EF6A46564690}"/>
    <cellStyle name="Percent 32" xfId="4371" xr:uid="{94A09E1A-36E9-473C-A487-D19810B3F908}"/>
    <cellStyle name="Percent 32 2" xfId="39587" xr:uid="{3534F4AA-4B66-410F-8331-A9FDF0723169}"/>
    <cellStyle name="Percent 32 2 2" xfId="39588" xr:uid="{4D45CDEC-3E10-4F87-8B36-D55D75F2EA88}"/>
    <cellStyle name="Percent 32 2 2 2" xfId="39589" xr:uid="{C250E970-3D00-4F6C-9483-719B8C0FC5AA}"/>
    <cellStyle name="Percent 32 2 2 3" xfId="57645" xr:uid="{20CF405D-0B60-420C-9E96-DEB4BD3D2447}"/>
    <cellStyle name="Percent 32 2 3" xfId="39590" xr:uid="{15B8C930-029F-47FD-BD1C-44A938EA6802}"/>
    <cellStyle name="Percent 32 2 3 2" xfId="39591" xr:uid="{810BBD8C-56BB-4577-B42D-D74BBAA8C456}"/>
    <cellStyle name="Percent 32 2 4" xfId="39592" xr:uid="{8EBC342E-0745-4AD0-BC73-F4CD2759ACAF}"/>
    <cellStyle name="Percent 32 3" xfId="39593" xr:uid="{9D82895F-57BF-4C6A-830A-E4229569A076}"/>
    <cellStyle name="Percent 32 3 2" xfId="39594" xr:uid="{C155FB85-E803-4E52-A632-5A9E416ACB0A}"/>
    <cellStyle name="Percent 32 3 3" xfId="57646" xr:uid="{6F2077CF-49DC-43DF-BF3C-2D1C43D344B0}"/>
    <cellStyle name="Percent 32 4" xfId="39595" xr:uid="{472B862A-CF0F-49F4-AD18-05D77B6B65EE}"/>
    <cellStyle name="Percent 32 4 2" xfId="39596" xr:uid="{A6EC4F15-9D58-4BCF-A1EB-91A08AC42933}"/>
    <cellStyle name="Percent 32 5" xfId="39597" xr:uid="{90A82ECA-A3BF-4950-BF7C-AB0DDBED1670}"/>
    <cellStyle name="Percent 32 6" xfId="39598" xr:uid="{BCA0D2AB-FDCA-4932-9251-26476520E3B3}"/>
    <cellStyle name="Percent 33" xfId="4372" xr:uid="{D549930F-0460-4ECB-B944-4234CAE9FC1E}"/>
    <cellStyle name="Percent 33 2" xfId="39599" xr:uid="{28F30C38-3BED-4196-A841-54C33A2B9E81}"/>
    <cellStyle name="Percent 33 2 2" xfId="39600" xr:uid="{9E5869A8-A32E-4093-8207-DE9F1221A8E5}"/>
    <cellStyle name="Percent 33 2 2 2" xfId="39601" xr:uid="{D0259E84-61C7-4CC0-9DA1-4BA80D997C25}"/>
    <cellStyle name="Percent 33 2 2 3" xfId="57647" xr:uid="{5230FB85-AC67-43EA-93E6-E0FADCFC7F5C}"/>
    <cellStyle name="Percent 33 2 3" xfId="39602" xr:uid="{EAAA247C-29F7-452D-A459-73F9A4BB6A4F}"/>
    <cellStyle name="Percent 33 2 3 2" xfId="39603" xr:uid="{F6CD7371-F20C-48AB-B7AD-8E6B2708CC37}"/>
    <cellStyle name="Percent 33 2 4" xfId="39604" xr:uid="{CDE42966-2B50-4AD1-B6A7-FC2B96E9B8E0}"/>
    <cellStyle name="Percent 33 3" xfId="39605" xr:uid="{906E7F55-C4B3-4380-ADFF-6E3A133AA768}"/>
    <cellStyle name="Percent 33 3 2" xfId="39606" xr:uid="{8FC5D575-51E3-4291-90EA-0FDBE63AD780}"/>
    <cellStyle name="Percent 33 3 3" xfId="57648" xr:uid="{2735B20C-46C9-4D3B-991A-9FB1F9AB699C}"/>
    <cellStyle name="Percent 33 4" xfId="39607" xr:uid="{C97E3B8C-AA51-4C4A-978B-E699C477B8C2}"/>
    <cellStyle name="Percent 33 4 2" xfId="39608" xr:uid="{9E4C94FA-A2B4-4D46-A077-65F5307D4E4A}"/>
    <cellStyle name="Percent 33 5" xfId="39609" xr:uid="{A0AE2B4C-885C-42CD-AF5C-8D9736109430}"/>
    <cellStyle name="Percent 33 6" xfId="39610" xr:uid="{DFD3EFE0-328A-4D52-A181-507CE5A4D069}"/>
    <cellStyle name="Percent 34" xfId="4373" xr:uid="{EA4265FE-79E1-4BE7-9E64-11C43C0F9512}"/>
    <cellStyle name="Percent 34 2" xfId="39611" xr:uid="{5B8B9762-75DA-49AA-979D-797111F07242}"/>
    <cellStyle name="Percent 34 2 2" xfId="39612" xr:uid="{836502EF-02AC-4A8E-BF7D-349AE2ED54D2}"/>
    <cellStyle name="Percent 34 2 2 2" xfId="39613" xr:uid="{747F4E75-CE94-423B-BC84-4B3FF0D87F56}"/>
    <cellStyle name="Percent 34 2 2 3" xfId="57649" xr:uid="{6E71B2B2-2227-4021-B894-0257DD022AA9}"/>
    <cellStyle name="Percent 34 2 3" xfId="39614" xr:uid="{B3BCF6E3-200B-429E-94F4-A9D3AF8667D1}"/>
    <cellStyle name="Percent 34 2 3 2" xfId="39615" xr:uid="{943EA08B-946B-47A3-8498-710FF13B726F}"/>
    <cellStyle name="Percent 34 2 4" xfId="39616" xr:uid="{CFE828D9-3C1D-4BBF-B94C-5D4881D36A46}"/>
    <cellStyle name="Percent 34 3" xfId="39617" xr:uid="{A6DE5435-C65B-41B3-B9A3-C6C14F1C9FC1}"/>
    <cellStyle name="Percent 34 3 2" xfId="39618" xr:uid="{8D0B2B1A-1FDB-4F8A-8CBD-75CB26F9247D}"/>
    <cellStyle name="Percent 34 3 3" xfId="57650" xr:uid="{2CE8298B-E824-4550-9F55-DD64831E4571}"/>
    <cellStyle name="Percent 34 4" xfId="39619" xr:uid="{F40A6A5B-FC30-4BF9-A1D9-CB014BCD24FC}"/>
    <cellStyle name="Percent 34 4 2" xfId="39620" xr:uid="{5B905F3F-E08E-448A-860B-42E743B70486}"/>
    <cellStyle name="Percent 34 5" xfId="39621" xr:uid="{4D22D73A-2816-46CA-AC19-72F25887688D}"/>
    <cellStyle name="Percent 34 6" xfId="39622" xr:uid="{799BC544-1897-41B3-B06D-412D970E5D80}"/>
    <cellStyle name="Percent 35" xfId="4374" xr:uid="{BE3402F2-2E9D-42DE-B68F-3A3BB6D401AA}"/>
    <cellStyle name="Percent 35 2" xfId="39623" xr:uid="{E80CECDF-E3C0-43C0-9E71-8D1086CFC4BC}"/>
    <cellStyle name="Percent 35 2 2" xfId="39624" xr:uid="{E238D6BE-533D-422D-A680-50FE5713A30A}"/>
    <cellStyle name="Percent 35 2 2 2" xfId="39625" xr:uid="{A8970636-26F0-457E-B608-316B76F652C0}"/>
    <cellStyle name="Percent 35 2 2 3" xfId="57651" xr:uid="{7AB654C8-2576-42C7-AC7A-9506A54A63AA}"/>
    <cellStyle name="Percent 35 2 3" xfId="39626" xr:uid="{9D554ABE-C817-44B6-BB4F-2DA6714B60A3}"/>
    <cellStyle name="Percent 35 2 3 2" xfId="39627" xr:uid="{67A51219-8D15-48F0-B3E8-571877257E32}"/>
    <cellStyle name="Percent 35 2 4" xfId="39628" xr:uid="{D7E283E0-71E2-4FBF-958D-C5C76EEE6030}"/>
    <cellStyle name="Percent 35 3" xfId="39629" xr:uid="{79EE064F-5B34-4E4A-B9C4-70DF15EA86FC}"/>
    <cellStyle name="Percent 35 3 2" xfId="39630" xr:uid="{935B73BD-DACF-4497-9679-BBF1AD52B299}"/>
    <cellStyle name="Percent 35 3 3" xfId="57652" xr:uid="{0AB84794-595B-4A4F-A0BD-11A847898875}"/>
    <cellStyle name="Percent 35 4" xfId="39631" xr:uid="{A76CFACE-528A-4B7E-8C5C-86C52DBCE07C}"/>
    <cellStyle name="Percent 35 4 2" xfId="39632" xr:uid="{9D9A8539-97F1-4907-9D15-046BDACACA6D}"/>
    <cellStyle name="Percent 35 5" xfId="39633" xr:uid="{19F5E547-2742-4ED9-92D1-0BE5B5E74724}"/>
    <cellStyle name="Percent 35 6" xfId="39634" xr:uid="{77798FF7-0591-4B94-8B1D-291C7934DADB}"/>
    <cellStyle name="Percent 36" xfId="4375" xr:uid="{EA17F322-93B4-4B05-9B68-CE5226169CEA}"/>
    <cellStyle name="Percent 36 2" xfId="39635" xr:uid="{FAE2785A-C7C3-4801-BBCB-63C17D03780A}"/>
    <cellStyle name="Percent 36 2 2" xfId="39636" xr:uid="{6107CA96-31FB-4614-82EF-742EDCEE3E82}"/>
    <cellStyle name="Percent 36 2 2 2" xfId="39637" xr:uid="{B31B2564-83D6-4363-932B-9FCD6A005002}"/>
    <cellStyle name="Percent 36 2 2 3" xfId="57653" xr:uid="{E78A61CF-123F-4C15-85E4-DDC1B9493D13}"/>
    <cellStyle name="Percent 36 2 3" xfId="39638" xr:uid="{7D83EDD8-F23B-468E-B1C7-9FE50E672B2C}"/>
    <cellStyle name="Percent 36 2 3 2" xfId="39639" xr:uid="{103F2BAB-6964-4A5D-AD4F-64FA1490933E}"/>
    <cellStyle name="Percent 36 2 4" xfId="39640" xr:uid="{7BC1A8E1-652D-425C-B5E2-6B42894735D5}"/>
    <cellStyle name="Percent 36 3" xfId="39641" xr:uid="{8102C02E-FCE5-416F-AB69-F8D097A14331}"/>
    <cellStyle name="Percent 36 3 2" xfId="39642" xr:uid="{93A28236-4821-4ECA-95E1-997C0BA20F2E}"/>
    <cellStyle name="Percent 36 3 3" xfId="57654" xr:uid="{808A9007-7EAA-4FA2-9EB3-4D3429C2E7D6}"/>
    <cellStyle name="Percent 36 4" xfId="39643" xr:uid="{B6DB5287-8427-480A-82B3-1CD663B51348}"/>
    <cellStyle name="Percent 36 4 2" xfId="39644" xr:uid="{8AF6F251-9349-423B-A012-F2502963E0AE}"/>
    <cellStyle name="Percent 36 5" xfId="39645" xr:uid="{21D087D2-5982-416D-BE45-4B4BA6D868BA}"/>
    <cellStyle name="Percent 36 6" xfId="39646" xr:uid="{751A39B8-C200-4C2C-BEC5-B7422C04CF81}"/>
    <cellStyle name="Percent 37" xfId="4376" xr:uid="{FA5E97FB-AEDD-48A4-A098-25BD5DB041DA}"/>
    <cellStyle name="Percent 37 2" xfId="39647" xr:uid="{756BF0D2-B7D4-44A2-9584-797D214BFB9A}"/>
    <cellStyle name="Percent 37 2 2" xfId="39648" xr:uid="{F8D69FEC-794D-40D3-AADC-C32D8DDB56F1}"/>
    <cellStyle name="Percent 37 2 2 2" xfId="39649" xr:uid="{EBDEFBA3-BAD9-4304-B843-096F5A7735E5}"/>
    <cellStyle name="Percent 37 2 2 3" xfId="57655" xr:uid="{32ED88DB-4A67-44C8-BD60-95C7C4CA8412}"/>
    <cellStyle name="Percent 37 2 3" xfId="39650" xr:uid="{A4B66081-8316-4089-B12E-2040C50C3C71}"/>
    <cellStyle name="Percent 37 2 3 2" xfId="39651" xr:uid="{4033F5A1-0673-4849-BFD6-4DF46BCEE647}"/>
    <cellStyle name="Percent 37 2 4" xfId="39652" xr:uid="{1127EFC6-4E08-455A-89B8-67FB3B600AB0}"/>
    <cellStyle name="Percent 37 3" xfId="39653" xr:uid="{76DA6875-2020-49D7-A706-370658F9101C}"/>
    <cellStyle name="Percent 37 3 2" xfId="39654" xr:uid="{111D3088-4D27-44F4-9092-475630B08AAC}"/>
    <cellStyle name="Percent 37 3 3" xfId="57656" xr:uid="{ED4B3095-3F66-48BF-BE59-78D745255F7F}"/>
    <cellStyle name="Percent 37 4" xfId="39655" xr:uid="{F8526E13-3BCC-43FB-8EC4-A32E36E2D08E}"/>
    <cellStyle name="Percent 37 4 2" xfId="39656" xr:uid="{B9426C65-FD7F-42BA-8BA4-58458607E291}"/>
    <cellStyle name="Percent 37 5" xfId="39657" xr:uid="{F9BBF33A-478D-48F6-A461-35903C9675AC}"/>
    <cellStyle name="Percent 37 6" xfId="39658" xr:uid="{A903978F-B731-46F3-832A-3DEFA207FA33}"/>
    <cellStyle name="Percent 38" xfId="4377" xr:uid="{96FCBC39-CFD1-4907-B01D-CAAD0D93745C}"/>
    <cellStyle name="Percent 38 2" xfId="39659" xr:uid="{87851E0E-ED72-4E5D-AEB2-DBA27305ACAA}"/>
    <cellStyle name="Percent 38 2 2" xfId="39660" xr:uid="{062C8C7C-F8F8-4040-8786-676E307F42F9}"/>
    <cellStyle name="Percent 38 2 2 2" xfId="39661" xr:uid="{FF688810-BFFE-4115-A491-7702F9EA6CB9}"/>
    <cellStyle name="Percent 38 2 2 3" xfId="57657" xr:uid="{D3AC0057-A1C2-4061-9214-68B796D5313E}"/>
    <cellStyle name="Percent 38 2 3" xfId="39662" xr:uid="{C74B0F29-8DF6-4EB6-9EFD-AF49BBD7C51C}"/>
    <cellStyle name="Percent 38 2 3 2" xfId="39663" xr:uid="{3A741416-D025-4E35-8016-E3BD13ABDF56}"/>
    <cellStyle name="Percent 38 2 4" xfId="39664" xr:uid="{C8A9291D-8BB0-4EF0-BCAC-42021A7048F6}"/>
    <cellStyle name="Percent 38 3" xfId="39665" xr:uid="{8C79C927-267C-4615-8004-57278E7ABEF2}"/>
    <cellStyle name="Percent 38 3 2" xfId="39666" xr:uid="{BB83A379-1D6E-44EB-9197-D9E40B83B1A4}"/>
    <cellStyle name="Percent 38 3 3" xfId="57658" xr:uid="{40CFFCEF-7BF7-4B96-AC4F-A3D93C4BD192}"/>
    <cellStyle name="Percent 38 4" xfId="39667" xr:uid="{85E2A7CF-DD5F-4059-B883-990B43464C30}"/>
    <cellStyle name="Percent 38 4 2" xfId="39668" xr:uid="{599F5F06-6E9B-451C-AF26-DB60D145C927}"/>
    <cellStyle name="Percent 38 5" xfId="39669" xr:uid="{B6A08A19-D507-46E1-A056-108D4187B09E}"/>
    <cellStyle name="Percent 38 6" xfId="39670" xr:uid="{AA15363D-878C-4A46-823B-305B5073DCCA}"/>
    <cellStyle name="Percent 39" xfId="4378" xr:uid="{DB33D189-AD51-4B93-AD34-39DFF72C569B}"/>
    <cellStyle name="Percent 39 2" xfId="39671" xr:uid="{22C3E277-86A7-4EF1-AF00-BCD683FB9BEB}"/>
    <cellStyle name="Percent 39 2 2" xfId="39672" xr:uid="{719AD1EF-55F1-478A-92CA-E26AAC534919}"/>
    <cellStyle name="Percent 39 2 2 2" xfId="39673" xr:uid="{448D4BE9-3856-4E5C-9F6A-688E08137ECC}"/>
    <cellStyle name="Percent 39 2 2 3" xfId="57659" xr:uid="{FF83EA55-1EC2-4400-A1F6-2DA6C3297065}"/>
    <cellStyle name="Percent 39 2 3" xfId="39674" xr:uid="{EECDD39A-4287-44FA-A742-1923414C2A5B}"/>
    <cellStyle name="Percent 39 2 3 2" xfId="39675" xr:uid="{D8947AB3-AFF8-4038-B8E1-8F8742279DB0}"/>
    <cellStyle name="Percent 39 2 4" xfId="39676" xr:uid="{28528C31-879F-475B-8C8B-2C02894B63E5}"/>
    <cellStyle name="Percent 39 3" xfId="39677" xr:uid="{34FC5F43-3817-4182-97AD-37796A332A2A}"/>
    <cellStyle name="Percent 39 3 2" xfId="39678" xr:uid="{E7451F34-6F52-4955-8931-DA6433BDC4EA}"/>
    <cellStyle name="Percent 39 3 3" xfId="57660" xr:uid="{316C544F-508C-47CC-B390-9FFB4442FB7C}"/>
    <cellStyle name="Percent 39 4" xfId="39679" xr:uid="{245A2EA4-2487-4E45-A88F-415E7903883C}"/>
    <cellStyle name="Percent 39 4 2" xfId="39680" xr:uid="{D0715A99-09CE-4532-989A-1F6FA4053768}"/>
    <cellStyle name="Percent 39 5" xfId="39681" xr:uid="{CFB125B8-390B-4406-89FA-1ED8C22E3992}"/>
    <cellStyle name="Percent 39 6" xfId="39682" xr:uid="{4027936D-04A6-4FC5-8976-CA565CFAA760}"/>
    <cellStyle name="Percent 4" xfId="4379" xr:uid="{82D625ED-4205-4A7A-BC4E-03E493C9173C}"/>
    <cellStyle name="Percent 4 2" xfId="4380" xr:uid="{59868523-7F32-4A01-A521-B7712B2ED648}"/>
    <cellStyle name="Percent 4 2 2" xfId="39683" xr:uid="{0E0CCF5A-8795-4F40-8E76-8467393A48A8}"/>
    <cellStyle name="Percent 4 2 2 2" xfId="39684" xr:uid="{FA502799-DFD9-4C1E-B464-68B51F7A9A18}"/>
    <cellStyle name="Percent 4 2 2 3" xfId="57661" xr:uid="{FC8EE2EF-BE67-4AFB-9CEC-0B71F1CF4325}"/>
    <cellStyle name="Percent 4 2 3" xfId="39685" xr:uid="{0386F471-A49F-48E9-A3B4-6CAE84808FAA}"/>
    <cellStyle name="Percent 4 2 3 2" xfId="39686" xr:uid="{310C6296-E599-4594-9FF0-2E2A4AF42050}"/>
    <cellStyle name="Percent 4 2 4" xfId="39687" xr:uid="{899A0C57-FF05-4E57-89BC-044968B24901}"/>
    <cellStyle name="Percent 4 2 5" xfId="39688" xr:uid="{6EEABB74-6216-4A3D-8386-1D5DA5BBBE55}"/>
    <cellStyle name="Percent 4 2 6" xfId="39689" xr:uid="{68A027F7-B973-4773-AAFE-B7425019EE4B}"/>
    <cellStyle name="Percent 4 3" xfId="5417" xr:uid="{7F4B28E0-8640-4970-AD1C-B351A1073054}"/>
    <cellStyle name="Percent 4 3 2" xfId="39690" xr:uid="{A1FC1357-EB86-4FB9-A61D-853371EA09A7}"/>
    <cellStyle name="Percent 4 3 2 2" xfId="39691" xr:uid="{84F2D429-0D43-48F9-A3F3-F3AEAC70D166}"/>
    <cellStyle name="Percent 4 3 2 3" xfId="57662" xr:uid="{8742FD13-5400-478E-874E-AB2971F61E51}"/>
    <cellStyle name="Percent 4 3 3" xfId="39692" xr:uid="{8B9216F0-1992-48C5-B5E6-BE04CEAD778C}"/>
    <cellStyle name="Percent 4 3 3 2" xfId="39693" xr:uid="{92D20C15-F5B7-43AE-8292-8EC4A70E642E}"/>
    <cellStyle name="Percent 4 3 4" xfId="39694" xr:uid="{EE39114C-6BBF-49EC-BB10-CB09A2BD17CE}"/>
    <cellStyle name="Percent 4 3 5" xfId="39695" xr:uid="{E4BE35A9-883C-4F0A-82A6-EC6EA1EE15CF}"/>
    <cellStyle name="Percent 4 4" xfId="39696" xr:uid="{933FBE34-C310-48E3-A3B2-12948DB294AB}"/>
    <cellStyle name="Percent 4 4 2" xfId="39697" xr:uid="{D96B70F5-5EA0-4459-A954-7A255BF6F791}"/>
    <cellStyle name="Percent 4 4 3" xfId="57663" xr:uid="{4D1CF020-BA74-4803-BFAF-B9E55FEBA721}"/>
    <cellStyle name="Percent 4 5" xfId="39698" xr:uid="{F11719D1-49BE-4538-9179-736CD196F14D}"/>
    <cellStyle name="Percent 4 5 2" xfId="39699" xr:uid="{E7B033D0-1BB9-440A-9A68-45E707E96AA7}"/>
    <cellStyle name="Percent 4 6" xfId="39700" xr:uid="{A93A46A0-EE3B-40C8-A10C-C5309B884A77}"/>
    <cellStyle name="Percent 4 7" xfId="39701" xr:uid="{58B1D32F-E36D-4247-931E-52EE92471E9F}"/>
    <cellStyle name="Percent 4 8" xfId="39702" xr:uid="{057F32DF-F7E2-4B2F-BDE9-0E4F5EA0B6B0}"/>
    <cellStyle name="Percent 40" xfId="4381" xr:uid="{A5AA0F8C-AC43-46A4-AC39-2E142E9AEE9D}"/>
    <cellStyle name="Percent 40 2" xfId="39703" xr:uid="{B6FC0E93-6648-4169-B0A3-002D998735FE}"/>
    <cellStyle name="Percent 40 2 2" xfId="39704" xr:uid="{DC3291CF-BEF2-4FCD-9936-0BFC47FC24AD}"/>
    <cellStyle name="Percent 40 2 2 2" xfId="39705" xr:uid="{E1813A9E-C2D9-498A-B6A2-B1B93147791D}"/>
    <cellStyle name="Percent 40 2 2 3" xfId="57664" xr:uid="{F592EA21-65D0-4D0D-B3A7-87C1DDCCF4E4}"/>
    <cellStyle name="Percent 40 2 3" xfId="39706" xr:uid="{666F4F1B-1785-4031-B020-2F1169270C78}"/>
    <cellStyle name="Percent 40 2 3 2" xfId="39707" xr:uid="{B99FACE1-5D56-44B7-A725-298ABF78B7EE}"/>
    <cellStyle name="Percent 40 2 4" xfId="39708" xr:uid="{E29B76E5-810E-4753-8A45-9F4704027EDB}"/>
    <cellStyle name="Percent 40 3" xfId="39709" xr:uid="{0F38F5C7-3732-4757-A072-452907CA5947}"/>
    <cellStyle name="Percent 40 3 2" xfId="39710" xr:uid="{1F8F87E5-AD22-4BE1-92E5-879368840BC6}"/>
    <cellStyle name="Percent 40 3 3" xfId="57665" xr:uid="{79D46211-BB96-4E95-9D96-324CF5E3CA4B}"/>
    <cellStyle name="Percent 40 4" xfId="39711" xr:uid="{A3E88675-42BF-4015-ADE0-42125AC7EBA5}"/>
    <cellStyle name="Percent 40 4 2" xfId="39712" xr:uid="{819433F3-A9BF-467B-BF73-91DEB9EE888C}"/>
    <cellStyle name="Percent 40 5" xfId="39713" xr:uid="{80AE09EC-E5EB-4686-A572-0E1B43436554}"/>
    <cellStyle name="Percent 40 6" xfId="39714" xr:uid="{F07A759C-4176-4C59-B579-3AE50C23D0E4}"/>
    <cellStyle name="Percent 41" xfId="4382" xr:uid="{30AE98E5-1B4B-46CE-B3A2-28C28A58C142}"/>
    <cellStyle name="Percent 41 2" xfId="39715" xr:uid="{420A3550-8B49-4457-B2A3-ABC1238B2D80}"/>
    <cellStyle name="Percent 41 2 2" xfId="39716" xr:uid="{BA96CACC-1CBB-4DC4-A97E-18CC97253A56}"/>
    <cellStyle name="Percent 41 2 2 2" xfId="39717" xr:uid="{C8500FD5-4278-452B-824A-B7EB3D8422F3}"/>
    <cellStyle name="Percent 41 2 2 3" xfId="57666" xr:uid="{C09224BD-8668-43B0-B030-55AC2559BF88}"/>
    <cellStyle name="Percent 41 2 3" xfId="39718" xr:uid="{45073CF1-A814-4889-BE82-23C1AF1C0B2A}"/>
    <cellStyle name="Percent 41 2 3 2" xfId="39719" xr:uid="{7588D15C-534E-4CB0-8BFA-30BEB5E55110}"/>
    <cellStyle name="Percent 41 2 4" xfId="39720" xr:uid="{46E307BA-3655-4163-A3E3-E0D52AD5492A}"/>
    <cellStyle name="Percent 41 3" xfId="39721" xr:uid="{78DC1759-6D42-40CB-9039-2AE888A80D17}"/>
    <cellStyle name="Percent 41 3 2" xfId="39722" xr:uid="{54D0EABF-066A-47C8-8966-86C50E571C09}"/>
    <cellStyle name="Percent 41 3 3" xfId="57667" xr:uid="{B80DD422-1037-4606-A0B9-49A027715A4A}"/>
    <cellStyle name="Percent 41 4" xfId="39723" xr:uid="{0BC2F6D4-43FE-4696-8F23-DF530E0DF874}"/>
    <cellStyle name="Percent 41 4 2" xfId="39724" xr:uid="{EE9A451A-1F05-4E5E-9F3F-3940DAA8D3CE}"/>
    <cellStyle name="Percent 41 5" xfId="39725" xr:uid="{C70CDD71-3140-4CDE-A97C-054B7C91EEC1}"/>
    <cellStyle name="Percent 41 6" xfId="39726" xr:uid="{D555DE51-5134-4A86-98F8-8ED3FABF9FB3}"/>
    <cellStyle name="Percent 42" xfId="4383" xr:uid="{A5223862-36BF-4167-9114-AAE5824284D2}"/>
    <cellStyle name="Percent 42 2" xfId="39727" xr:uid="{95EE6456-59A6-4242-A5A3-D6E5E4C46F36}"/>
    <cellStyle name="Percent 42 2 2" xfId="39728" xr:uid="{5542BD3B-8F5B-438F-8C24-4059A8831C0F}"/>
    <cellStyle name="Percent 42 2 2 2" xfId="39729" xr:uid="{FFF28B39-82E8-44F5-AC56-26B6A75742FF}"/>
    <cellStyle name="Percent 42 2 2 3" xfId="57668" xr:uid="{E489C2DA-96E2-426E-A713-A287312919B9}"/>
    <cellStyle name="Percent 42 2 3" xfId="39730" xr:uid="{45719D51-D32C-4992-B41A-6CDFC38BA7FA}"/>
    <cellStyle name="Percent 42 2 3 2" xfId="39731" xr:uid="{7082F984-8C66-4D85-8B3A-ABBAC3D1462B}"/>
    <cellStyle name="Percent 42 2 4" xfId="39732" xr:uid="{BEACBB44-772D-469D-A0DC-A701F558EBDC}"/>
    <cellStyle name="Percent 42 3" xfId="39733" xr:uid="{BC7C1DA3-84A8-4102-817B-5FE06BAB2787}"/>
    <cellStyle name="Percent 42 3 2" xfId="39734" xr:uid="{B28C0325-E290-4E34-80E9-ACA18CED130B}"/>
    <cellStyle name="Percent 42 3 3" xfId="57669" xr:uid="{A7942D24-E784-44B8-AA44-050CCBFA5BB1}"/>
    <cellStyle name="Percent 42 4" xfId="39735" xr:uid="{78B2DD1F-DEAD-481E-817F-EBB8F0FFFB5E}"/>
    <cellStyle name="Percent 42 4 2" xfId="39736" xr:uid="{8F5A7689-4198-4F2A-A9E5-40BD462B6710}"/>
    <cellStyle name="Percent 42 5" xfId="39737" xr:uid="{B7C10FEB-0D47-4587-8B8F-5A92F31B4303}"/>
    <cellStyle name="Percent 42 6" xfId="39738" xr:uid="{3E83DC88-63CF-4C8A-992C-DF4802F05C04}"/>
    <cellStyle name="Percent 43" xfId="4384" xr:uid="{8F4A8E8F-746A-4FC3-A47D-A24242A40448}"/>
    <cellStyle name="Percent 43 2" xfId="39739" xr:uid="{F6BB47F2-939E-4352-ABC0-9029B0162386}"/>
    <cellStyle name="Percent 43 2 2" xfId="39740" xr:uid="{B5C55D7A-43E0-4A24-8F76-4E7145FDF321}"/>
    <cellStyle name="Percent 43 2 2 2" xfId="39741" xr:uid="{E8E4AE58-481F-42E3-85B2-F496096F207A}"/>
    <cellStyle name="Percent 43 2 2 3" xfId="57670" xr:uid="{FE1A76BE-D250-4E04-BF32-3DF4B955FEFD}"/>
    <cellStyle name="Percent 43 2 3" xfId="39742" xr:uid="{B23E150B-44B7-4735-A1ED-958198B7E8FC}"/>
    <cellStyle name="Percent 43 2 3 2" xfId="39743" xr:uid="{254563C6-3722-47CE-9DDD-B509FF4E3FBA}"/>
    <cellStyle name="Percent 43 2 4" xfId="39744" xr:uid="{BE0A8351-1CE6-49F8-9848-162986D2477F}"/>
    <cellStyle name="Percent 43 3" xfId="39745" xr:uid="{84DD9C37-BF17-4DC0-ACCF-187C1FF2BBA5}"/>
    <cellStyle name="Percent 43 3 2" xfId="39746" xr:uid="{B0F389E0-7E7D-4035-A1EE-4CFB575F49DD}"/>
    <cellStyle name="Percent 43 3 3" xfId="57671" xr:uid="{F41654E1-387C-4FC4-8F06-2D97F82C87CE}"/>
    <cellStyle name="Percent 43 4" xfId="39747" xr:uid="{CA6547F8-C248-4FA9-92D2-58DD13F5F113}"/>
    <cellStyle name="Percent 43 4 2" xfId="39748" xr:uid="{07F3F6AB-B14E-4DD9-8544-DCE304C2DA58}"/>
    <cellStyle name="Percent 43 5" xfId="39749" xr:uid="{E27CB61F-9CB3-4A2D-900A-ED852213C7D6}"/>
    <cellStyle name="Percent 43 6" xfId="39750" xr:uid="{AEFD2D1E-E6B1-48E2-B424-65C44ADA8D02}"/>
    <cellStyle name="Percent 44" xfId="4385" xr:uid="{1C921178-1863-4559-9AFE-7D35D81BA3C9}"/>
    <cellStyle name="Percent 44 2" xfId="39751" xr:uid="{AFED0093-3314-46D7-8871-57C50EA73592}"/>
    <cellStyle name="Percent 44 2 2" xfId="39752" xr:uid="{063C0DED-05A6-49D5-A283-DF5F6C2A46E9}"/>
    <cellStyle name="Percent 44 2 2 2" xfId="39753" xr:uid="{76564A6A-F775-4C05-8190-82D96AAB4C08}"/>
    <cellStyle name="Percent 44 2 2 3" xfId="57672" xr:uid="{FB044DC7-34C5-4FFB-9821-BFFFF114D602}"/>
    <cellStyle name="Percent 44 2 3" xfId="39754" xr:uid="{EBD6F6D0-60BF-40ED-BF55-56FDFA139686}"/>
    <cellStyle name="Percent 44 2 3 2" xfId="39755" xr:uid="{DA2FF40A-893C-4952-93F3-6B198EE4C36B}"/>
    <cellStyle name="Percent 44 2 4" xfId="39756" xr:uid="{7FC8C6B7-711F-4EBF-A44F-B22CE1CC844F}"/>
    <cellStyle name="Percent 44 3" xfId="39757" xr:uid="{196DD6F2-E45B-4F50-AB3D-D52CBD8B83DA}"/>
    <cellStyle name="Percent 44 3 2" xfId="39758" xr:uid="{F9E4355D-D559-4320-9194-9EC8A66F3534}"/>
    <cellStyle name="Percent 44 3 3" xfId="57673" xr:uid="{53E4CC73-34A6-4C80-80F7-423248373943}"/>
    <cellStyle name="Percent 44 4" xfId="39759" xr:uid="{10135ED1-B95F-457E-8027-ABEF6FD04B02}"/>
    <cellStyle name="Percent 44 4 2" xfId="39760" xr:uid="{07B265CA-FF2F-42C0-88D9-A698FFA57F2C}"/>
    <cellStyle name="Percent 44 5" xfId="39761" xr:uid="{6B6FE1A4-1D96-429C-B56E-4194BCC2078C}"/>
    <cellStyle name="Percent 44 6" xfId="39762" xr:uid="{8AE8666B-B573-461B-ADC8-F528A7869525}"/>
    <cellStyle name="Percent 45" xfId="4386" xr:uid="{6A0866C7-DDA9-4A45-945D-9985EBA11164}"/>
    <cellStyle name="Percent 45 2" xfId="39763" xr:uid="{D66BA1B5-D696-4FCB-B2E7-4918FA436C2F}"/>
    <cellStyle name="Percent 45 2 2" xfId="39764" xr:uid="{837B6868-F89F-4884-8D77-04A8BF8849D6}"/>
    <cellStyle name="Percent 45 2 2 2" xfId="39765" xr:uid="{9D5860EB-3E02-4D8F-A956-0E9044180947}"/>
    <cellStyle name="Percent 45 2 2 3" xfId="57674" xr:uid="{183771E3-F923-47BE-B943-F21B142D25D7}"/>
    <cellStyle name="Percent 45 2 3" xfId="39766" xr:uid="{E0F45D8E-02A3-42DF-BB92-3EE75D3DF13D}"/>
    <cellStyle name="Percent 45 2 3 2" xfId="39767" xr:uid="{7966D8D2-F861-49A2-BFB6-B5626A996124}"/>
    <cellStyle name="Percent 45 2 4" xfId="39768" xr:uid="{31BAB1E9-2B39-49BE-8258-BF76AEC83A72}"/>
    <cellStyle name="Percent 45 3" xfId="39769" xr:uid="{923FB940-44A7-49A3-9D13-0F95988EBCDA}"/>
    <cellStyle name="Percent 45 3 2" xfId="39770" xr:uid="{8B121206-CEA5-4372-A615-17C9FCEC069F}"/>
    <cellStyle name="Percent 45 3 3" xfId="57675" xr:uid="{11454AEB-02B6-4634-AE9C-AC301AC5FD4D}"/>
    <cellStyle name="Percent 45 4" xfId="39771" xr:uid="{DF17AB62-35E0-4939-995B-AB65BC04A552}"/>
    <cellStyle name="Percent 45 4 2" xfId="39772" xr:uid="{AC413628-F560-4AB6-843F-02BD8D859280}"/>
    <cellStyle name="Percent 45 5" xfId="39773" xr:uid="{410EF43D-3C1D-488E-8814-C35FF9D7C4AC}"/>
    <cellStyle name="Percent 45 6" xfId="39774" xr:uid="{8BB769ED-759B-474E-8251-492E5FF8DA34}"/>
    <cellStyle name="Percent 46" xfId="4387" xr:uid="{FDA9313A-A518-42E7-8FBD-58553FC157D9}"/>
    <cellStyle name="Percent 46 2" xfId="39775" xr:uid="{7F29960A-1178-415D-9E9B-BEA9110E9D5F}"/>
    <cellStyle name="Percent 46 2 2" xfId="39776" xr:uid="{C40FE1F7-59ED-453B-B0DE-7C231E83781B}"/>
    <cellStyle name="Percent 46 2 2 2" xfId="39777" xr:uid="{F43A7201-E00F-46AD-BF4D-C9C1CA66EE13}"/>
    <cellStyle name="Percent 46 2 2 3" xfId="57676" xr:uid="{4A08D65E-B63F-4D03-860E-03649432AE37}"/>
    <cellStyle name="Percent 46 2 3" xfId="39778" xr:uid="{C07C847A-4757-4C97-BDDA-135C02C67C0B}"/>
    <cellStyle name="Percent 46 2 3 2" xfId="39779" xr:uid="{2B410E0A-B754-47DA-912C-0079B6EC4A20}"/>
    <cellStyle name="Percent 46 2 4" xfId="39780" xr:uid="{64761B65-A93E-42D2-B78D-76E8842318A8}"/>
    <cellStyle name="Percent 46 3" xfId="39781" xr:uid="{56D96C08-D8F1-46DE-9D33-B433884AFB1D}"/>
    <cellStyle name="Percent 46 3 2" xfId="39782" xr:uid="{717B8E4D-2F7E-4615-AC82-31C72DB0E643}"/>
    <cellStyle name="Percent 46 3 3" xfId="57677" xr:uid="{4AADCB62-E6EC-4774-9C36-CCD85D5934CE}"/>
    <cellStyle name="Percent 46 4" xfId="39783" xr:uid="{773AF935-69B0-4899-BFC6-8DCD4B9EEE2B}"/>
    <cellStyle name="Percent 46 4 2" xfId="39784" xr:uid="{7DBED529-F034-4831-B68E-7BEEB84A12D1}"/>
    <cellStyle name="Percent 46 5" xfId="39785" xr:uid="{ECAC4712-B637-4F4A-8864-503E5859812C}"/>
    <cellStyle name="Percent 46 6" xfId="39786" xr:uid="{91C68157-88F1-4FE5-9038-4B7AFDB37228}"/>
    <cellStyle name="Percent 47" xfId="4388" xr:uid="{BB2236B3-5772-4645-8F89-0142983F6B2C}"/>
    <cellStyle name="Percent 47 2" xfId="39787" xr:uid="{FF125C9F-288F-46A5-8EB5-2461ABEF4FB8}"/>
    <cellStyle name="Percent 47 2 2" xfId="39788" xr:uid="{9989A9CC-5B96-4726-ABD7-E5F3FE788625}"/>
    <cellStyle name="Percent 47 2 2 2" xfId="39789" xr:uid="{4C502242-3D2F-433D-8A58-157FC8C1B91B}"/>
    <cellStyle name="Percent 47 2 2 3" xfId="57678" xr:uid="{1BF276F9-9126-41BD-8709-A9D5616AEB91}"/>
    <cellStyle name="Percent 47 2 3" xfId="39790" xr:uid="{1C762205-4F12-4F0E-852F-E013A939ECF5}"/>
    <cellStyle name="Percent 47 2 3 2" xfId="39791" xr:uid="{72A8A3EC-1FD1-4DD9-A254-1F638664E90E}"/>
    <cellStyle name="Percent 47 2 4" xfId="39792" xr:uid="{D7E990C8-303D-43B7-8F47-2FA00957A9B8}"/>
    <cellStyle name="Percent 47 3" xfId="39793" xr:uid="{C1218B5A-DE2F-4014-8377-7686D7021925}"/>
    <cellStyle name="Percent 47 3 2" xfId="39794" xr:uid="{9603B08E-B28B-45B7-91C3-C74326795577}"/>
    <cellStyle name="Percent 47 3 3" xfId="57679" xr:uid="{41668D6C-F491-4A11-BFD0-2411C0B5ED35}"/>
    <cellStyle name="Percent 47 4" xfId="39795" xr:uid="{52D0439B-20A6-410F-A899-153E305A7E57}"/>
    <cellStyle name="Percent 47 4 2" xfId="39796" xr:uid="{5E5B9D04-634C-4B61-AC27-A20E1D16EE81}"/>
    <cellStyle name="Percent 47 5" xfId="39797" xr:uid="{D317AE0E-B948-40FC-A10B-C1E708A5471E}"/>
    <cellStyle name="Percent 47 6" xfId="39798" xr:uid="{082F8A52-DF85-44A1-B920-9DFE6C99B735}"/>
    <cellStyle name="Percent 48" xfId="4389" xr:uid="{3E9D4C4C-3606-4A49-83DF-A3036964451C}"/>
    <cellStyle name="Percent 48 2" xfId="39799" xr:uid="{74F16FF1-165C-4D9D-A913-EFF30D66EBD5}"/>
    <cellStyle name="Percent 48 2 2" xfId="39800" xr:uid="{151EF356-5367-4334-9218-DF54CE104233}"/>
    <cellStyle name="Percent 48 2 2 2" xfId="39801" xr:uid="{F71C31B0-47FC-44CA-981C-61710994A123}"/>
    <cellStyle name="Percent 48 2 2 3" xfId="57680" xr:uid="{8F89AF43-3C5A-4890-9E18-3433096D9DF0}"/>
    <cellStyle name="Percent 48 2 3" xfId="39802" xr:uid="{9F711944-8B31-4A49-81FF-67ACCD605FAE}"/>
    <cellStyle name="Percent 48 2 3 2" xfId="39803" xr:uid="{029F4DEC-B1D8-46EE-9D8F-F8156EFD0A88}"/>
    <cellStyle name="Percent 48 2 4" xfId="39804" xr:uid="{DFE2B76F-2044-4DF8-909B-43C0C84145DE}"/>
    <cellStyle name="Percent 48 3" xfId="39805" xr:uid="{D52076CC-67D1-4AC9-8C65-9454272FFB9B}"/>
    <cellStyle name="Percent 48 3 2" xfId="39806" xr:uid="{6D0342BA-DCC2-400A-8492-CA2FFDA440E2}"/>
    <cellStyle name="Percent 48 3 3" xfId="57681" xr:uid="{0524490D-343F-4D50-84C1-36E310607F42}"/>
    <cellStyle name="Percent 48 4" xfId="39807" xr:uid="{E0260C40-86FB-44C4-BFC1-99D63C13D4D4}"/>
    <cellStyle name="Percent 48 4 2" xfId="39808" xr:uid="{CECACB0C-3224-4352-A032-5B3774A0AE76}"/>
    <cellStyle name="Percent 48 5" xfId="39809" xr:uid="{CADD212D-11FF-42E6-9CC9-29CEEE820FB8}"/>
    <cellStyle name="Percent 48 6" xfId="39810" xr:uid="{36A0145A-BD11-4768-BB3B-731921EEB78F}"/>
    <cellStyle name="Percent 49" xfId="4390" xr:uid="{B54F3238-7D65-41B3-937E-8EF6E9E70A6B}"/>
    <cellStyle name="Percent 49 2" xfId="39811" xr:uid="{7E540324-85A3-4DFA-B0AB-B33CD6CDE8A9}"/>
    <cellStyle name="Percent 49 2 2" xfId="39812" xr:uid="{A9128600-6FED-4ED5-9466-20FC633A7CFB}"/>
    <cellStyle name="Percent 49 2 2 2" xfId="39813" xr:uid="{C8F176AA-9739-4967-ABF7-DB6FB35757F3}"/>
    <cellStyle name="Percent 49 2 2 3" xfId="57682" xr:uid="{1DA4F8C8-5719-46F6-916C-BD1F9A2D739F}"/>
    <cellStyle name="Percent 49 2 3" xfId="39814" xr:uid="{D6D3A5E2-0D3C-4DF4-BCAB-6B3E22E24840}"/>
    <cellStyle name="Percent 49 2 3 2" xfId="39815" xr:uid="{09411691-6E77-4E91-A051-E98E03F1617A}"/>
    <cellStyle name="Percent 49 2 4" xfId="39816" xr:uid="{DDE65394-1E3A-47DE-B937-D11DAE48A990}"/>
    <cellStyle name="Percent 49 3" xfId="39817" xr:uid="{A7C84120-D3A7-4945-9A7C-A30DECBF7FD1}"/>
    <cellStyle name="Percent 49 3 2" xfId="39818" xr:uid="{FAAC6AAC-D4F8-4427-A0A3-0227DA18FBCF}"/>
    <cellStyle name="Percent 49 3 3" xfId="57683" xr:uid="{1561727C-2005-477A-8F61-159080B28F99}"/>
    <cellStyle name="Percent 49 4" xfId="39819" xr:uid="{816DEADA-C1DE-4A15-84DA-9D4DEBD005B7}"/>
    <cellStyle name="Percent 49 4 2" xfId="39820" xr:uid="{AE780B21-9AEC-4341-9B13-A9A8F045BC72}"/>
    <cellStyle name="Percent 49 5" xfId="39821" xr:uid="{F6D6CCC3-560A-4760-8E5A-1621146B67A7}"/>
    <cellStyle name="Percent 49 6" xfId="39822" xr:uid="{25CBDFB6-0108-4263-9470-F53BDE488430}"/>
    <cellStyle name="Percent 5" xfId="4391" xr:uid="{2441A46E-7328-4509-A051-9660DD9621AE}"/>
    <cellStyle name="Percent 5 2" xfId="4392" xr:uid="{6510DB81-C167-4D62-B4FF-0751F0E9CF92}"/>
    <cellStyle name="Percent 5 2 2" xfId="39823" xr:uid="{E1E6987A-E40E-4264-90B9-CFBB0BBE3C6B}"/>
    <cellStyle name="Percent 5 2 2 2" xfId="39824" xr:uid="{0C14F074-DFA2-41E1-AC93-2F9FF11B71A3}"/>
    <cellStyle name="Percent 5 2 2 3" xfId="57684" xr:uid="{597B2F7A-335A-4EC0-91E8-A0C6D4AC196E}"/>
    <cellStyle name="Percent 5 2 3" xfId="39825" xr:uid="{E650CACB-0A61-4065-8B16-FD7F012210BF}"/>
    <cellStyle name="Percent 5 2 3 2" xfId="39826" xr:uid="{0E633C51-2B34-4744-BC9D-E7374F00A59D}"/>
    <cellStyle name="Percent 5 2 4" xfId="39827" xr:uid="{B26B370C-1215-4818-B581-1A9FE4F55911}"/>
    <cellStyle name="Percent 5 2 5" xfId="39828" xr:uid="{CABAE524-8496-491C-8FCE-3D72F6266177}"/>
    <cellStyle name="Percent 5 3" xfId="5418" xr:uid="{1D3DFDFB-8E18-4BB2-85E2-FD16AD5596ED}"/>
    <cellStyle name="Percent 5 3 2" xfId="39829" xr:uid="{0AB57746-A93F-4B72-8D5E-836EF5486A8B}"/>
    <cellStyle name="Percent 5 3 2 2" xfId="39830" xr:uid="{47270271-0370-4F84-8EFA-6601AAB2C617}"/>
    <cellStyle name="Percent 5 3 2 3" xfId="57685" xr:uid="{F85117ED-BD40-40F4-BED8-BE78AD3B198C}"/>
    <cellStyle name="Percent 5 3 3" xfId="39831" xr:uid="{574E8168-455F-4DC2-8D11-F61C7B60AF21}"/>
    <cellStyle name="Percent 5 3 3 2" xfId="39832" xr:uid="{FC52D16E-8D5C-4C25-9E8F-4E0CC843BB5A}"/>
    <cellStyle name="Percent 5 3 4" xfId="39833" xr:uid="{39518A58-99C1-480D-BD9C-23D314561613}"/>
    <cellStyle name="Percent 5 3 5" xfId="39834" xr:uid="{10FBFD8D-0485-4596-9B50-C79BF763C165}"/>
    <cellStyle name="Percent 5 4" xfId="39835" xr:uid="{250E6B9E-A665-4F1B-B4DE-29FFEB501F2F}"/>
    <cellStyle name="Percent 5 4 2" xfId="39836" xr:uid="{A23EBD1F-1457-4CB6-8C19-D117614A78C8}"/>
    <cellStyle name="Percent 5 4 3" xfId="57686" xr:uid="{A6F7409F-2E5B-47D1-BB9F-C3520C8BFE00}"/>
    <cellStyle name="Percent 5 5" xfId="39837" xr:uid="{D8CE940C-1A3A-4521-8774-C77014BC12C8}"/>
    <cellStyle name="Percent 5 5 2" xfId="39838" xr:uid="{81D0DCDB-9C82-409C-8D4C-4C5DF4D316F5}"/>
    <cellStyle name="Percent 5 6" xfId="39839" xr:uid="{2435BA59-0DE3-48B0-92DD-32D56BDB687E}"/>
    <cellStyle name="Percent 5 7" xfId="39840" xr:uid="{178BB658-B454-4C82-A524-3DBFC3B45890}"/>
    <cellStyle name="Percent 5 8" xfId="39841" xr:uid="{91E74727-43B0-41D9-879D-32F2FE816A77}"/>
    <cellStyle name="Percent 50" xfId="4393" xr:uid="{572FF334-9DBA-480B-A42E-4108BFC31703}"/>
    <cellStyle name="Percent 50 2" xfId="39842" xr:uid="{5DE611E9-3FFC-47EC-9C07-851847E813F8}"/>
    <cellStyle name="Percent 50 2 2" xfId="39843" xr:uid="{972EF96F-AF45-4612-821D-BA75CDE64F68}"/>
    <cellStyle name="Percent 50 2 2 2" xfId="39844" xr:uid="{5B64DA48-EA7B-442D-AB8F-D8E310E3937D}"/>
    <cellStyle name="Percent 50 2 2 3" xfId="57687" xr:uid="{0EEF81EA-BAF4-4C9A-8E7A-0E9E90B578A1}"/>
    <cellStyle name="Percent 50 2 3" xfId="39845" xr:uid="{D49BE34D-8FEB-4D28-8CCA-538D69AE831F}"/>
    <cellStyle name="Percent 50 2 3 2" xfId="39846" xr:uid="{C8EBFBBB-3110-4B21-8881-753A321C7785}"/>
    <cellStyle name="Percent 50 2 4" xfId="39847" xr:uid="{C6C9EE8F-3ACB-442D-81CC-A5F549BD64D0}"/>
    <cellStyle name="Percent 50 3" xfId="39848" xr:uid="{2B37FA91-F9A1-4911-8686-F56675A08A60}"/>
    <cellStyle name="Percent 50 3 2" xfId="39849" xr:uid="{6B17B282-BE5C-479D-8404-70412EECB8D6}"/>
    <cellStyle name="Percent 50 3 3" xfId="57688" xr:uid="{5D3C5691-C607-45BF-9992-5CA319D479F9}"/>
    <cellStyle name="Percent 50 4" xfId="39850" xr:uid="{97470182-8AA5-4F8D-803E-F3BE0FFD1939}"/>
    <cellStyle name="Percent 50 4 2" xfId="39851" xr:uid="{95F837FB-BD6C-4BCB-8721-6F4E2FC6CD07}"/>
    <cellStyle name="Percent 50 5" xfId="39852" xr:uid="{7DCB5CE4-D0F7-488E-87A3-434D308C09AE}"/>
    <cellStyle name="Percent 50 6" xfId="39853" xr:uid="{69792571-658B-4CF0-8F34-0B2C86A4FD53}"/>
    <cellStyle name="Percent 51" xfId="4394" xr:uid="{5EE0DEC5-1346-4B86-AB97-0B35145697BA}"/>
    <cellStyle name="Percent 51 2" xfId="39854" xr:uid="{348C294E-098C-4CA5-9E3C-F98D16D536C4}"/>
    <cellStyle name="Percent 51 2 2" xfId="39855" xr:uid="{9384AB14-6261-4BB7-BC2F-92904A0455D9}"/>
    <cellStyle name="Percent 51 2 2 2" xfId="39856" xr:uid="{F7DF207F-A982-4F66-A41B-2078835DA1BE}"/>
    <cellStyle name="Percent 51 2 2 3" xfId="57689" xr:uid="{6ADF446C-649F-4896-8F06-69AC0D74E004}"/>
    <cellStyle name="Percent 51 2 3" xfId="39857" xr:uid="{2284450E-4F15-44CF-B842-96075055FC4C}"/>
    <cellStyle name="Percent 51 2 3 2" xfId="39858" xr:uid="{0B086F19-E70D-483F-AEEE-D1AC49ED3BF3}"/>
    <cellStyle name="Percent 51 2 4" xfId="39859" xr:uid="{5A05697A-CA49-4C63-A4EF-9B72C4582A94}"/>
    <cellStyle name="Percent 51 3" xfId="39860" xr:uid="{DC6825D3-FF04-4B8F-A8DF-D1F67975DE1D}"/>
    <cellStyle name="Percent 51 3 2" xfId="39861" xr:uid="{8E00A365-0610-437F-94B9-2FC6239F53B4}"/>
    <cellStyle name="Percent 51 3 3" xfId="57690" xr:uid="{7F2C118D-B713-49DD-AC24-D1904A8E5403}"/>
    <cellStyle name="Percent 51 4" xfId="39862" xr:uid="{2E1EE0E0-0AA1-4B50-A12F-A52A2BE0303F}"/>
    <cellStyle name="Percent 51 4 2" xfId="39863" xr:uid="{1CC79A81-E90E-4367-9E97-4EA3EBBA6D5D}"/>
    <cellStyle name="Percent 51 5" xfId="39864" xr:uid="{74F8672D-D273-41CF-A492-A74533D4260C}"/>
    <cellStyle name="Percent 51 6" xfId="39865" xr:uid="{6986788A-E24E-4806-8D02-79DD29FDB139}"/>
    <cellStyle name="Percent 52" xfId="4395" xr:uid="{ADB826F7-55A6-4D75-8923-9D3ABB6CCB63}"/>
    <cellStyle name="Percent 52 2" xfId="39866" xr:uid="{EB17E863-48A1-4B98-8F67-3CB944D13EC0}"/>
    <cellStyle name="Percent 52 2 2" xfId="39867" xr:uid="{AD06AE46-D752-431D-A86C-5E827998E840}"/>
    <cellStyle name="Percent 52 2 2 2" xfId="39868" xr:uid="{FB9704AC-CBE6-4490-8DC0-CADCA9F459C0}"/>
    <cellStyle name="Percent 52 2 2 3" xfId="57691" xr:uid="{6BDE06CC-DA14-47DF-A361-DED7C94E5AF4}"/>
    <cellStyle name="Percent 52 2 3" xfId="39869" xr:uid="{506658B4-13E2-4939-82FD-1DADA0ED3EE8}"/>
    <cellStyle name="Percent 52 2 3 2" xfId="39870" xr:uid="{B8018FCB-B88A-4E1C-992E-AC780CD0A1B1}"/>
    <cellStyle name="Percent 52 2 4" xfId="39871" xr:uid="{6A6343DC-17F1-4E99-9F97-7969BBDD0041}"/>
    <cellStyle name="Percent 52 3" xfId="39872" xr:uid="{E9895A95-3BFF-45E1-8495-77023C02E2AB}"/>
    <cellStyle name="Percent 52 3 2" xfId="39873" xr:uid="{F373227B-0A52-480E-8F55-7F7664D2C7D6}"/>
    <cellStyle name="Percent 52 3 3" xfId="57692" xr:uid="{A0888092-978B-4894-A4A9-720D8E98FDB0}"/>
    <cellStyle name="Percent 52 4" xfId="39874" xr:uid="{0A000443-9C6F-428A-8D47-EBC07A977176}"/>
    <cellStyle name="Percent 52 4 2" xfId="39875" xr:uid="{1EF1440F-AC6B-4E8D-B578-D171A792BDE2}"/>
    <cellStyle name="Percent 52 5" xfId="39876" xr:uid="{4D48D81B-E714-4349-A607-FE53C3C6A7CB}"/>
    <cellStyle name="Percent 52 6" xfId="39877" xr:uid="{89196844-DD5E-4C27-BDCE-428D148503B9}"/>
    <cellStyle name="Percent 53" xfId="4396" xr:uid="{8655AFC1-6A49-4619-AB76-90DAB8CD4B76}"/>
    <cellStyle name="Percent 53 2" xfId="39878" xr:uid="{217CD245-65D5-46FD-AA08-1339DE9D1F44}"/>
    <cellStyle name="Percent 53 2 2" xfId="39879" xr:uid="{8586761D-0DDF-4486-9708-CB7EAFFCA9FD}"/>
    <cellStyle name="Percent 53 2 2 2" xfId="39880" xr:uid="{909449B4-8669-4E03-8974-7A6BEE446DE5}"/>
    <cellStyle name="Percent 53 2 2 3" xfId="57693" xr:uid="{48CC86ED-A698-47EB-8EF5-C5D8B1CD1A01}"/>
    <cellStyle name="Percent 53 2 3" xfId="39881" xr:uid="{CE83E11B-E0BE-4EF8-9827-E1227DD381A6}"/>
    <cellStyle name="Percent 53 2 3 2" xfId="39882" xr:uid="{5439864D-31E7-4BAA-A8F0-E1E3E5737E6F}"/>
    <cellStyle name="Percent 53 2 4" xfId="39883" xr:uid="{0EB340A3-A3F7-4CA5-98C0-EFE1D806BCDC}"/>
    <cellStyle name="Percent 53 3" xfId="39884" xr:uid="{AF3E1B6B-A870-4E5F-960C-595664680226}"/>
    <cellStyle name="Percent 53 3 2" xfId="39885" xr:uid="{D56D8C6F-C00D-4B1B-BB84-DD541EB1CA10}"/>
    <cellStyle name="Percent 53 3 3" xfId="57694" xr:uid="{7EAD922D-8DA4-4352-97C5-AD24D6130C31}"/>
    <cellStyle name="Percent 53 4" xfId="39886" xr:uid="{0D3A6CAA-3B67-436C-9FFB-25B7E1B2F742}"/>
    <cellStyle name="Percent 53 4 2" xfId="39887" xr:uid="{5F94E9EE-1561-4685-81B4-6B6B99D35938}"/>
    <cellStyle name="Percent 53 5" xfId="39888" xr:uid="{0D8CFB6F-B0A7-44EF-B930-D8C1B6FF7DA3}"/>
    <cellStyle name="Percent 53 6" xfId="39889" xr:uid="{A6A385AA-FFFB-4D09-B72F-F2E966EA0CDF}"/>
    <cellStyle name="Percent 54" xfId="4397" xr:uid="{D8DFB226-F783-42AA-91CF-D7067D015FC2}"/>
    <cellStyle name="Percent 54 2" xfId="39890" xr:uid="{C14D19CA-980B-4CA7-82A0-ECF49CEB9B32}"/>
    <cellStyle name="Percent 54 2 2" xfId="39891" xr:uid="{7A4A0A3D-5A8A-4B15-B552-B6EEF5916BDD}"/>
    <cellStyle name="Percent 54 2 2 2" xfId="39892" xr:uid="{51C719E8-E6C7-4B93-8229-F8111B71064B}"/>
    <cellStyle name="Percent 54 2 2 3" xfId="57695" xr:uid="{3E814D93-9ED5-4889-9011-A94FFAE03DE4}"/>
    <cellStyle name="Percent 54 2 3" xfId="39893" xr:uid="{95EB0A3A-66D5-4C0F-844F-CA0CAD063048}"/>
    <cellStyle name="Percent 54 2 3 2" xfId="39894" xr:uid="{7ABDEB43-34C3-4DC8-815D-77BC27DA8466}"/>
    <cellStyle name="Percent 54 2 4" xfId="39895" xr:uid="{EAF1D69D-1148-49C6-9A88-A22CA0CEF6ED}"/>
    <cellStyle name="Percent 54 3" xfId="39896" xr:uid="{0F0355B3-06C2-4EFB-819A-4150518BB794}"/>
    <cellStyle name="Percent 54 3 2" xfId="39897" xr:uid="{4058DA6A-67CC-401A-9997-761B6C8105FD}"/>
    <cellStyle name="Percent 54 3 3" xfId="57696" xr:uid="{40792A9E-EBA4-4357-8441-EE342C743713}"/>
    <cellStyle name="Percent 54 4" xfId="39898" xr:uid="{B3620FBD-0C3D-4838-AE6D-E946A309B34C}"/>
    <cellStyle name="Percent 54 4 2" xfId="39899" xr:uid="{66C868C5-3A69-42AD-951D-D6706479A4D5}"/>
    <cellStyle name="Percent 54 5" xfId="39900" xr:uid="{3FF2A103-A8B8-415A-9703-8F2B2E165530}"/>
    <cellStyle name="Percent 54 6" xfId="39901" xr:uid="{9AF0ED9E-2F18-422F-A93C-721F3903AC0B}"/>
    <cellStyle name="Percent 55" xfId="4398" xr:uid="{C155094E-ECF6-4DC1-9A85-D14EEC88265E}"/>
    <cellStyle name="Percent 55 2" xfId="39902" xr:uid="{2D3C9E63-18A3-43CF-9E7A-8E77F67BDBC8}"/>
    <cellStyle name="Percent 55 2 2" xfId="39903" xr:uid="{4DD2A66B-97A2-4284-B5D6-15C56F726819}"/>
    <cellStyle name="Percent 55 2 2 2" xfId="39904" xr:uid="{2CBE5549-B7AF-4C3F-A98F-32FE91D8F0CD}"/>
    <cellStyle name="Percent 55 2 2 3" xfId="57697" xr:uid="{57CEB2F3-FDC8-4726-B8E4-DDCC481DB458}"/>
    <cellStyle name="Percent 55 2 3" xfId="39905" xr:uid="{3CFE5FE9-F0EF-42F9-82B9-5169E4A2A32D}"/>
    <cellStyle name="Percent 55 2 3 2" xfId="39906" xr:uid="{5B4C843C-4786-43EE-9EB8-E1FA1B619F7B}"/>
    <cellStyle name="Percent 55 2 4" xfId="39907" xr:uid="{974598DD-7F06-423D-9F5B-4823AA8394DE}"/>
    <cellStyle name="Percent 55 3" xfId="39908" xr:uid="{4FB8DF49-53DD-4B99-AE52-3CC0B5EAACEC}"/>
    <cellStyle name="Percent 55 3 2" xfId="39909" xr:uid="{0D733075-0DE1-4F29-8843-DC8750C37DFC}"/>
    <cellStyle name="Percent 55 3 3" xfId="57698" xr:uid="{29CEFB7D-E168-4A04-8312-6C40CDC2B591}"/>
    <cellStyle name="Percent 55 4" xfId="39910" xr:uid="{3C6F717D-F002-4057-8902-C5F978F75889}"/>
    <cellStyle name="Percent 55 4 2" xfId="39911" xr:uid="{9B10A129-FD9F-4F96-95D0-C95662639D14}"/>
    <cellStyle name="Percent 55 5" xfId="39912" xr:uid="{3F38AECC-FD08-4127-999E-FA8101D9C5FE}"/>
    <cellStyle name="Percent 55 6" xfId="39913" xr:uid="{C3F1336F-D719-4DFF-BDEB-376F792D9B48}"/>
    <cellStyle name="Percent 56" xfId="4399" xr:uid="{B5244E00-4E57-4E3C-AFDB-ED21CF4737EB}"/>
    <cellStyle name="Percent 56 2" xfId="39914" xr:uid="{FD97E7BE-2002-49F2-8B50-91E6D128AFB7}"/>
    <cellStyle name="Percent 56 2 2" xfId="39915" xr:uid="{BF6E61CD-702D-4E77-8134-C6465E4BD7DE}"/>
    <cellStyle name="Percent 56 2 2 2" xfId="39916" xr:uid="{2FECE54A-DC70-4219-A062-C786630E129D}"/>
    <cellStyle name="Percent 56 2 2 3" xfId="57699" xr:uid="{578E9D8D-2A5F-42D4-A46A-2B4154BD13C3}"/>
    <cellStyle name="Percent 56 2 3" xfId="39917" xr:uid="{D94D87DF-C8F2-4C1A-9B23-1714B123DD89}"/>
    <cellStyle name="Percent 56 2 3 2" xfId="39918" xr:uid="{AABDF1DB-1C55-49A0-BDFC-8200338F069E}"/>
    <cellStyle name="Percent 56 2 4" xfId="39919" xr:uid="{4587FB5F-7554-4571-A90D-4CABDEA0B084}"/>
    <cellStyle name="Percent 56 3" xfId="39920" xr:uid="{5D365282-2420-42F7-999C-B08AF2BA4881}"/>
    <cellStyle name="Percent 56 3 2" xfId="39921" xr:uid="{FA0A5A78-3C3A-45E2-B005-368E63B94BFA}"/>
    <cellStyle name="Percent 56 3 3" xfId="57700" xr:uid="{B4A0E508-D608-4797-9A74-04D4D70ECEBC}"/>
    <cellStyle name="Percent 56 4" xfId="39922" xr:uid="{75276387-9944-4014-9861-C792FA759B73}"/>
    <cellStyle name="Percent 56 4 2" xfId="39923" xr:uid="{65A0FEF2-1085-4442-9EE6-94BE5FA44844}"/>
    <cellStyle name="Percent 56 5" xfId="39924" xr:uid="{39744943-C7B0-4153-A528-D5C5891D5BC5}"/>
    <cellStyle name="Percent 56 6" xfId="39925" xr:uid="{493E14CE-A9A5-4C11-A016-77C2469B4402}"/>
    <cellStyle name="Percent 57" xfId="4400" xr:uid="{A152296D-C74D-42C1-8D03-5ED3DB615171}"/>
    <cellStyle name="Percent 57 2" xfId="39926" xr:uid="{91524662-3115-4805-8A06-8D4D6A8F7D8C}"/>
    <cellStyle name="Percent 57 2 2" xfId="39927" xr:uid="{F146EB86-D3B5-445A-A290-FBB9092D9A1A}"/>
    <cellStyle name="Percent 57 2 2 2" xfId="39928" xr:uid="{7892C414-E3EF-455E-9783-09A5FA78E79A}"/>
    <cellStyle name="Percent 57 2 2 3" xfId="57701" xr:uid="{80195F1B-BCAF-467E-9134-4FC0B421EBA9}"/>
    <cellStyle name="Percent 57 2 3" xfId="39929" xr:uid="{9EAD7E03-E3EA-48A8-94BF-F35527517B91}"/>
    <cellStyle name="Percent 57 2 3 2" xfId="39930" xr:uid="{2AEF9D0B-6B6C-4FA1-BA30-FC2F0B86FEE1}"/>
    <cellStyle name="Percent 57 2 4" xfId="39931" xr:uid="{5EEC8A7A-4209-43F3-BC58-10305F5C111D}"/>
    <cellStyle name="Percent 57 3" xfId="39932" xr:uid="{6B579F59-BD36-43DB-8F50-8CCE64E8543A}"/>
    <cellStyle name="Percent 57 3 2" xfId="39933" xr:uid="{A1F293E3-0CAB-48DF-BFDA-FC619B99BB2A}"/>
    <cellStyle name="Percent 57 3 3" xfId="57702" xr:uid="{DD8C841A-C6C1-41AE-AB8B-2C3CD2A2B25E}"/>
    <cellStyle name="Percent 57 4" xfId="39934" xr:uid="{7A3B5201-AD47-43AA-BD24-C1C1A0E49E00}"/>
    <cellStyle name="Percent 57 4 2" xfId="39935" xr:uid="{57DC1EF3-3FC5-47D6-A96C-806D3687919E}"/>
    <cellStyle name="Percent 57 5" xfId="39936" xr:uid="{62B2CBCB-8F38-4B84-8F2C-CFC7AF9FDF41}"/>
    <cellStyle name="Percent 57 6" xfId="39937" xr:uid="{37D0599C-F308-4E05-801E-AD276CB9FFD5}"/>
    <cellStyle name="Percent 58" xfId="4401" xr:uid="{04F46CF9-710B-4EB7-BE37-6CEFDD98AEFE}"/>
    <cellStyle name="Percent 58 2" xfId="39938" xr:uid="{55D0B15A-B882-41EA-BB1B-D020DABBBE3E}"/>
    <cellStyle name="Percent 58 2 2" xfId="39939" xr:uid="{5FDF022F-9AE1-4B50-90E5-CF3CC8A27825}"/>
    <cellStyle name="Percent 58 2 2 2" xfId="39940" xr:uid="{2B4BC424-7EAC-4125-A9BA-EDC8C89628B5}"/>
    <cellStyle name="Percent 58 2 2 3" xfId="57703" xr:uid="{7A5A653D-28E8-4BB8-865F-EFA3B93DE493}"/>
    <cellStyle name="Percent 58 2 3" xfId="39941" xr:uid="{5DF475F0-8C7F-4A42-96F1-09A5BB8C22E6}"/>
    <cellStyle name="Percent 58 2 3 2" xfId="39942" xr:uid="{1F1684FE-7F1E-49F7-8FB6-15936641AB51}"/>
    <cellStyle name="Percent 58 2 4" xfId="39943" xr:uid="{FC63A1C8-F3A7-4708-AAFE-7248855DE5A6}"/>
    <cellStyle name="Percent 58 3" xfId="39944" xr:uid="{A8C6CE27-3C8D-40CD-B39C-52DE4A26929A}"/>
    <cellStyle name="Percent 58 3 2" xfId="39945" xr:uid="{5F5FC5EB-272C-46B8-93C4-B8746D53234C}"/>
    <cellStyle name="Percent 58 3 3" xfId="57704" xr:uid="{C82FCBE0-1FFD-45D1-B125-6542232A943E}"/>
    <cellStyle name="Percent 58 4" xfId="39946" xr:uid="{4F2311F5-7ECB-4FA1-948B-E85DACACDB30}"/>
    <cellStyle name="Percent 58 4 2" xfId="39947" xr:uid="{817EBE71-E90A-4816-9F12-1489797EC459}"/>
    <cellStyle name="Percent 58 5" xfId="39948" xr:uid="{B1B945E2-0D91-4D38-917F-19D725A43865}"/>
    <cellStyle name="Percent 58 6" xfId="39949" xr:uid="{1905A77E-0B84-45A7-8F6D-4D48B4337C44}"/>
    <cellStyle name="Percent 59" xfId="4402" xr:uid="{71437850-9883-4F18-A880-5B597D08BB0B}"/>
    <cellStyle name="Percent 59 2" xfId="39950" xr:uid="{C7AAEEEC-3DA2-4570-A603-8B116CDC891B}"/>
    <cellStyle name="Percent 59 2 2" xfId="39951" xr:uid="{7F9FC4AA-5BE7-4E70-934C-5BC512185FA7}"/>
    <cellStyle name="Percent 59 2 2 2" xfId="39952" xr:uid="{28D66249-0365-4902-A8DF-5E48BFE378A2}"/>
    <cellStyle name="Percent 59 2 2 3" xfId="57705" xr:uid="{31A76115-0A86-40DE-9C55-E8AECAB1A782}"/>
    <cellStyle name="Percent 59 2 3" xfId="39953" xr:uid="{0025C310-6994-4F7F-9D7E-BFC9D623AB08}"/>
    <cellStyle name="Percent 59 2 3 2" xfId="39954" xr:uid="{52E89F1E-A7CB-437E-A1BD-AE61EAD6CA23}"/>
    <cellStyle name="Percent 59 2 4" xfId="39955" xr:uid="{05D03F28-9B3B-4483-B83A-808D632F6604}"/>
    <cellStyle name="Percent 59 3" xfId="39956" xr:uid="{D4638118-08E5-4A67-88A4-E7460255DBF8}"/>
    <cellStyle name="Percent 59 3 2" xfId="39957" xr:uid="{B8CBB8F7-BD6F-4307-8DAD-E5277A6EC4FA}"/>
    <cellStyle name="Percent 59 3 3" xfId="57706" xr:uid="{BD2D1D2E-4A57-4D84-817F-2160A428F038}"/>
    <cellStyle name="Percent 59 4" xfId="39958" xr:uid="{8DDD2455-A1B1-41D7-9C79-6542349D9433}"/>
    <cellStyle name="Percent 59 4 2" xfId="39959" xr:uid="{23DA7AF8-D2A5-46D5-AEB8-8AC19C8B149D}"/>
    <cellStyle name="Percent 59 5" xfId="39960" xr:uid="{62160F03-8CB8-4ABB-A3D3-4EAEFFA92BFF}"/>
    <cellStyle name="Percent 59 6" xfId="39961" xr:uid="{67738CA1-8718-4A2D-857B-380F21D198B3}"/>
    <cellStyle name="Percent 6" xfId="4403" xr:uid="{94054607-132D-40CF-AD87-B02BF9EE51B4}"/>
    <cellStyle name="Percent 6 2" xfId="4404" xr:uid="{6751FF4A-A94F-407B-9C0A-EF7D42FBE732}"/>
    <cellStyle name="Percent 6 2 2" xfId="39962" xr:uid="{0116721C-E79A-49A1-AC26-850F07D65C49}"/>
    <cellStyle name="Percent 6 2 2 2" xfId="39963" xr:uid="{DB7E8359-AE00-4C7A-8815-4EA49F0794EF}"/>
    <cellStyle name="Percent 6 2 2 3" xfId="57707" xr:uid="{A2FCC415-86A1-43EF-AF1F-ECE1EC7FEF77}"/>
    <cellStyle name="Percent 6 2 3" xfId="39964" xr:uid="{1E1B4C48-4392-4A5D-A41F-ABD835FC5C1F}"/>
    <cellStyle name="Percent 6 2 3 2" xfId="39965" xr:uid="{BE828C17-B59F-407A-9DA3-582385BB20FB}"/>
    <cellStyle name="Percent 6 2 4" xfId="39966" xr:uid="{EA5759B0-7C53-4F57-BCB0-3CB519636E39}"/>
    <cellStyle name="Percent 6 2 5" xfId="39967" xr:uid="{B079ECE8-25C3-49E5-B7CB-53E88ECD05BA}"/>
    <cellStyle name="Percent 6 3" xfId="5419" xr:uid="{FB6673D6-1E29-49C8-B83E-8E74AED07CC1}"/>
    <cellStyle name="Percent 6 3 2" xfId="39968" xr:uid="{CB9ED7CC-D1CC-4ABF-85DA-4C0E7EF9207A}"/>
    <cellStyle name="Percent 6 3 2 2" xfId="39969" xr:uid="{EC273233-503B-4894-A198-B5C9A74A9685}"/>
    <cellStyle name="Percent 6 3 2 3" xfId="57708" xr:uid="{4FFA7DA4-B71E-43C2-AF5A-6995D749014F}"/>
    <cellStyle name="Percent 6 3 3" xfId="39970" xr:uid="{952956D3-5152-4085-9561-70D55EFDF27A}"/>
    <cellStyle name="Percent 6 3 3 2" xfId="39971" xr:uid="{2A56B02E-04D3-4146-96A0-903DADCB242E}"/>
    <cellStyle name="Percent 6 3 4" xfId="39972" xr:uid="{6C236E46-402D-4E1B-8A68-A2933B897634}"/>
    <cellStyle name="Percent 6 3 5" xfId="39973" xr:uid="{254FF8AA-D7AB-4493-A591-C4D42EE212D5}"/>
    <cellStyle name="Percent 6 4" xfId="39974" xr:uid="{ABD5A6D2-CE41-468D-A141-C0F725A26611}"/>
    <cellStyle name="Percent 6 4 2" xfId="39975" xr:uid="{BC1BEF2C-DAEF-4DD1-A321-7D877A9BB209}"/>
    <cellStyle name="Percent 6 4 3" xfId="57709" xr:uid="{50E7100A-A8D3-425D-9E80-6EA940679AEE}"/>
    <cellStyle name="Percent 6 5" xfId="39976" xr:uid="{721F21ED-4F57-41F9-AA48-1FC8AF42CF11}"/>
    <cellStyle name="Percent 6 5 2" xfId="39977" xr:uid="{27C563FA-A802-4A48-B366-1D50527B4FD0}"/>
    <cellStyle name="Percent 6 6" xfId="39978" xr:uid="{837BC811-396A-4AE9-92D6-0030D1C8BED3}"/>
    <cellStyle name="Percent 6 7" xfId="39979" xr:uid="{ECE66242-464C-4C62-91A1-C58AEDCA43FB}"/>
    <cellStyle name="Percent 6 8" xfId="39980" xr:uid="{126330C0-6951-471B-8D8C-5E6CE8E86BF8}"/>
    <cellStyle name="Percent 60" xfId="4405" xr:uid="{AC9EE22B-BB9F-47DA-AFFB-557F21E206EB}"/>
    <cellStyle name="Percent 60 2" xfId="39981" xr:uid="{503A9CAC-C7D9-4CE4-AA7F-87341E33D4B3}"/>
    <cellStyle name="Percent 60 2 2" xfId="39982" xr:uid="{1A41C05B-8128-48B9-9D28-3CAE710CD5F0}"/>
    <cellStyle name="Percent 60 2 2 2" xfId="39983" xr:uid="{5217425B-DC15-4958-A60D-83873516730A}"/>
    <cellStyle name="Percent 60 2 2 2 2" xfId="39984" xr:uid="{B7A7638D-A413-4EDA-B0BA-C8D312CD3240}"/>
    <cellStyle name="Percent 60 2 2 2 2 2" xfId="39985" xr:uid="{26260071-1072-4BFB-A762-1CEC17F59B39}"/>
    <cellStyle name="Percent 60 2 2 2 3" xfId="39986" xr:uid="{8A520CC7-B430-4455-A525-8BE68E4F3EA4}"/>
    <cellStyle name="Percent 60 2 2 3" xfId="39987" xr:uid="{9486C5DE-63DB-4D0F-B2B9-94C4DCBBBB63}"/>
    <cellStyle name="Percent 60 2 2 3 2" xfId="39988" xr:uid="{3973A79F-C93F-40EA-8048-2089566E5623}"/>
    <cellStyle name="Percent 60 2 2 4" xfId="39989" xr:uid="{FADF88D9-EC62-42A0-9819-05ADB1444538}"/>
    <cellStyle name="Percent 60 2 2 4 2" xfId="39990" xr:uid="{7CBB794C-2556-47DD-90CC-BD8C9237E77B}"/>
    <cellStyle name="Percent 60 2 2 5" xfId="39991" xr:uid="{F956A46D-3780-4D14-BFAE-876FF513006E}"/>
    <cellStyle name="Percent 60 2 3" xfId="39992" xr:uid="{8E4346A2-E859-4D37-ACC7-4912B50428C4}"/>
    <cellStyle name="Percent 60 2 3 2" xfId="39993" xr:uid="{D22EA40E-9049-41FD-B4A4-4EDFF81B1AA0}"/>
    <cellStyle name="Percent 60 2 3 3" xfId="57710" xr:uid="{402EBF95-0181-41A4-AAEA-283F238B8CF2}"/>
    <cellStyle name="Percent 60 2 4" xfId="39994" xr:uid="{B2ABCD4B-3F88-4F77-A26A-8AE15B3FCB26}"/>
    <cellStyle name="Percent 60 2 4 2" xfId="39995" xr:uid="{10A584FA-8E89-4481-ABCF-241A6A2BB9F9}"/>
    <cellStyle name="Percent 60 2 5" xfId="39996" xr:uid="{44E37B83-A2CE-49A6-8261-F7E1F475C2C7}"/>
    <cellStyle name="Percent 60 3" xfId="39997" xr:uid="{0A90C717-E0CE-4ACE-A004-A333FBC9A5AB}"/>
    <cellStyle name="Percent 60 3 2" xfId="39998" xr:uid="{E34404EF-B652-4370-85A6-31C034143A8C}"/>
    <cellStyle name="Percent 60 3 2 2" xfId="39999" xr:uid="{0FB2C4F6-FFDB-44CF-9F17-51F21BBD5CE7}"/>
    <cellStyle name="Percent 60 3 2 3" xfId="57711" xr:uid="{630D7374-8965-417D-AFBE-3B1CAA3F36D5}"/>
    <cellStyle name="Percent 60 3 3" xfId="40000" xr:uid="{0A56C6D3-2F8E-44CC-9EE5-B8B874B1215E}"/>
    <cellStyle name="Percent 60 3 3 2" xfId="40001" xr:uid="{62CDD94A-F4FE-4547-9927-0288B978AADA}"/>
    <cellStyle name="Percent 60 3 4" xfId="40002" xr:uid="{313207C1-F1F8-4BF4-835B-D1E1E5BEBB57}"/>
    <cellStyle name="Percent 60 4" xfId="40003" xr:uid="{5905EEEB-D486-4EE7-959B-61CD7AA999F6}"/>
    <cellStyle name="Percent 60 4 2" xfId="40004" xr:uid="{5F57CE3C-8DCF-4BA4-8EBE-A746362894CF}"/>
    <cellStyle name="Percent 60 4 2 2" xfId="40005" xr:uid="{B7C5AF19-7A55-40C9-860F-421C9FCE0D94}"/>
    <cellStyle name="Percent 60 4 2 2 2" xfId="40006" xr:uid="{A3A0B7E1-FEE6-4148-93A4-5ECD91FD11BF}"/>
    <cellStyle name="Percent 60 4 2 3" xfId="40007" xr:uid="{136A8982-FBBD-45A6-A425-D56504A0957E}"/>
    <cellStyle name="Percent 60 4 3" xfId="40008" xr:uid="{5BB6BC80-DE31-481B-8AA9-86DF18152545}"/>
    <cellStyle name="Percent 60 4 3 2" xfId="40009" xr:uid="{2D87A26C-6902-470D-9998-3329D5B1813B}"/>
    <cellStyle name="Percent 60 4 4" xfId="40010" xr:uid="{C5F12FB5-D824-4FE9-BCFF-5D39DC8008E0}"/>
    <cellStyle name="Percent 60 4 4 2" xfId="40011" xr:uid="{C427FC43-8A67-460F-A675-0290251383D9}"/>
    <cellStyle name="Percent 60 4 5" xfId="40012" xr:uid="{EC2B11C8-D389-4DCA-95F7-7FEFF0737F93}"/>
    <cellStyle name="Percent 60 5" xfId="40013" xr:uid="{4C166EC1-E296-40B6-A966-EEB6C1C1C19D}"/>
    <cellStyle name="Percent 60 5 2" xfId="40014" xr:uid="{8DA711EF-68C0-476E-A4B6-887F3F87ACB2}"/>
    <cellStyle name="Percent 60 5 2 2" xfId="40015" xr:uid="{DC3D63CC-BFEB-4BC1-A709-345CC20D0CE6}"/>
    <cellStyle name="Percent 60 5 3" xfId="40016" xr:uid="{CFD5C3F4-DEFC-400F-98B6-E4BEDBA2A7E3}"/>
    <cellStyle name="Percent 60 5 3 2" xfId="40017" xr:uid="{2380C4CD-FE44-4623-9380-958BA6BBB533}"/>
    <cellStyle name="Percent 60 5 4" xfId="40018" xr:uid="{70E7FC67-D777-412C-A918-F2A1C77707D3}"/>
    <cellStyle name="Percent 60 6" xfId="40019" xr:uid="{AE90458E-C7B8-4683-9DAB-921417830058}"/>
    <cellStyle name="Percent 60 6 2" xfId="40020" xr:uid="{7D07F98D-956D-4862-BB45-50B221811011}"/>
    <cellStyle name="Percent 60 7" xfId="40021" xr:uid="{3CDFFB54-B72B-4128-A8D9-A8DDFCFF7C20}"/>
    <cellStyle name="Percent 60 8" xfId="40022" xr:uid="{8997B624-CEDE-4999-B6ED-5C55F65FFFB9}"/>
    <cellStyle name="Percent 61" xfId="4406" xr:uid="{1287B91B-A519-4006-A366-9302816B72E1}"/>
    <cellStyle name="Percent 61 2" xfId="40023" xr:uid="{F1193AC0-DEC8-4046-A6E1-77F0ABCA217A}"/>
    <cellStyle name="Percent 61 2 2" xfId="40024" xr:uid="{AB4E3B46-D84B-4A2D-9621-A947E7249B1B}"/>
    <cellStyle name="Percent 61 2 2 2" xfId="40025" xr:uid="{1589E508-706C-459E-8B84-DD0EFCF5F4D7}"/>
    <cellStyle name="Percent 61 2 2 2 2" xfId="40026" xr:uid="{466B2CC9-7DF6-4119-8923-B2EFA909CFE4}"/>
    <cellStyle name="Percent 61 2 2 2 2 2" xfId="40027" xr:uid="{F5E8E622-B897-48D8-9BAA-A93F28CFF8DF}"/>
    <cellStyle name="Percent 61 2 2 2 3" xfId="40028" xr:uid="{C275BD75-035B-45E6-8435-A6238FA31FFB}"/>
    <cellStyle name="Percent 61 2 2 3" xfId="40029" xr:uid="{D361CC61-AB12-4AB5-8017-983918A98C7A}"/>
    <cellStyle name="Percent 61 2 2 3 2" xfId="40030" xr:uid="{A7F233B2-1625-4854-85BD-4CD1AFA9186E}"/>
    <cellStyle name="Percent 61 2 2 4" xfId="40031" xr:uid="{D38190CF-ADD4-46C8-BECE-6649B5AE8287}"/>
    <cellStyle name="Percent 61 2 2 4 2" xfId="40032" xr:uid="{EA1C0C0D-E145-497F-9892-8B23F7B97363}"/>
    <cellStyle name="Percent 61 2 2 5" xfId="40033" xr:uid="{6738E99B-468B-4FE5-90D5-234F45F7684B}"/>
    <cellStyle name="Percent 61 2 3" xfId="40034" xr:uid="{3D7F8BC6-20D8-4581-90B4-00F7579D6BF0}"/>
    <cellStyle name="Percent 61 2 3 2" xfId="40035" xr:uid="{F6D8947A-0FC2-418F-AEFA-3B12FCA36764}"/>
    <cellStyle name="Percent 61 2 3 3" xfId="57712" xr:uid="{B4219F65-600E-4C96-A068-663874D52E11}"/>
    <cellStyle name="Percent 61 2 4" xfId="40036" xr:uid="{1F3D6257-CD4B-4744-B3A7-5D10CCE336F8}"/>
    <cellStyle name="Percent 61 2 4 2" xfId="40037" xr:uid="{881A35F6-370C-4B4F-9FE7-0CC5854531E0}"/>
    <cellStyle name="Percent 61 2 5" xfId="40038" xr:uid="{8DF33B47-1E41-41C8-BA14-E94A3CD5E793}"/>
    <cellStyle name="Percent 61 3" xfId="40039" xr:uid="{C3794CCC-3592-413D-9994-9803ABFDAE0F}"/>
    <cellStyle name="Percent 61 3 2" xfId="40040" xr:uid="{3FD3FF2B-E039-4B2D-A0AE-2F94174E60CE}"/>
    <cellStyle name="Percent 61 3 2 2" xfId="40041" xr:uid="{F7CF176B-6C92-45AD-8D47-A10CC9FBF9E8}"/>
    <cellStyle name="Percent 61 3 2 3" xfId="57713" xr:uid="{FD9A1A09-0FF3-4E23-9C9A-D7D1AFE4293F}"/>
    <cellStyle name="Percent 61 3 3" xfId="40042" xr:uid="{736BB2BE-680A-40AE-8937-60909715CE08}"/>
    <cellStyle name="Percent 61 3 3 2" xfId="40043" xr:uid="{A3C1CB32-D77A-4CBE-A7C1-4C5B046273DC}"/>
    <cellStyle name="Percent 61 3 4" xfId="40044" xr:uid="{BD0234FB-3BBD-49A6-9F10-551596381FDD}"/>
    <cellStyle name="Percent 61 4" xfId="40045" xr:uid="{072B70F3-7BEE-4992-AAD4-0EA4EAC8F255}"/>
    <cellStyle name="Percent 61 4 2" xfId="40046" xr:uid="{EB0024C9-258E-4CC1-AD1A-AE49F536BCAA}"/>
    <cellStyle name="Percent 61 4 2 2" xfId="40047" xr:uid="{A673F19D-735B-416D-8466-7F6032BB9960}"/>
    <cellStyle name="Percent 61 4 2 2 2" xfId="40048" xr:uid="{708A743B-47DF-4902-B94B-6B7CA13506D5}"/>
    <cellStyle name="Percent 61 4 2 3" xfId="40049" xr:uid="{CB1C3642-E072-4222-8CA6-007CA6A17BA5}"/>
    <cellStyle name="Percent 61 4 3" xfId="40050" xr:uid="{5CF257CB-5B02-4B5D-B51E-ADBED7CA5235}"/>
    <cellStyle name="Percent 61 4 3 2" xfId="40051" xr:uid="{A645F947-9AA6-47C8-887C-0756296EB2A6}"/>
    <cellStyle name="Percent 61 4 4" xfId="40052" xr:uid="{9592612E-2584-49F4-9E48-CE4589330FF6}"/>
    <cellStyle name="Percent 61 4 4 2" xfId="40053" xr:uid="{FCB745FC-876C-4B8E-B223-E8F6EDAD91B6}"/>
    <cellStyle name="Percent 61 4 5" xfId="40054" xr:uid="{DF523E5C-6B6C-44B3-98F8-018C7B0D59A1}"/>
    <cellStyle name="Percent 61 5" xfId="40055" xr:uid="{51D53309-95F2-4987-AA20-D7F29EF982FB}"/>
    <cellStyle name="Percent 61 5 2" xfId="40056" xr:uid="{214C3208-9300-42CA-93A0-5516D9E5FA51}"/>
    <cellStyle name="Percent 61 5 2 2" xfId="40057" xr:uid="{AA69FBB6-158C-4BA6-A364-69F2EFE3020C}"/>
    <cellStyle name="Percent 61 5 3" xfId="40058" xr:uid="{D193ADD6-AB2C-4ABF-A660-6DC5A206F58D}"/>
    <cellStyle name="Percent 61 5 3 2" xfId="40059" xr:uid="{EC6801B3-E9A4-4780-B4ED-BBEB13156757}"/>
    <cellStyle name="Percent 61 5 4" xfId="40060" xr:uid="{A5C14DB0-9FB7-403E-980C-F40A6931CEA9}"/>
    <cellStyle name="Percent 61 6" xfId="40061" xr:uid="{A923427B-D0F7-4D02-B090-F1901BFF9470}"/>
    <cellStyle name="Percent 61 6 2" xfId="40062" xr:uid="{1EE75EDA-AA42-4CE8-A82C-0A180FE69FC5}"/>
    <cellStyle name="Percent 61 7" xfId="40063" xr:uid="{0912A451-CF5F-4057-9AAF-9ECD5D0046CC}"/>
    <cellStyle name="Percent 61 8" xfId="40064" xr:uid="{93E772E5-C904-49DD-9F6C-A88B35CD56D1}"/>
    <cellStyle name="Percent 62" xfId="4407" xr:uid="{404798BA-2C1B-46C8-9349-3F0716B00C61}"/>
    <cellStyle name="Percent 62 2" xfId="40065" xr:uid="{188345B0-DFCD-4299-8C32-12304189FE7E}"/>
    <cellStyle name="Percent 62 2 2" xfId="40066" xr:uid="{D02DCFBC-6168-4CD2-870A-B4647CB202FF}"/>
    <cellStyle name="Percent 62 2 2 2" xfId="40067" xr:uid="{514E6253-3DF8-4773-ADD7-2195A5807BFB}"/>
    <cellStyle name="Percent 62 2 2 2 2" xfId="40068" xr:uid="{4C6B5055-52AC-4E7C-96A7-0F78D8763AE4}"/>
    <cellStyle name="Percent 62 2 2 2 2 2" xfId="40069" xr:uid="{72DE6DDF-534E-4ED2-AAF2-903B7C4BF33D}"/>
    <cellStyle name="Percent 62 2 2 2 3" xfId="40070" xr:uid="{A4275659-B9DE-417C-B87F-91C9E0DED9C1}"/>
    <cellStyle name="Percent 62 2 2 3" xfId="40071" xr:uid="{8E6B88B8-1E40-49F5-9D4D-A961EF4F0107}"/>
    <cellStyle name="Percent 62 2 2 3 2" xfId="40072" xr:uid="{84AED06D-2099-4A5A-A431-B47BA37065D9}"/>
    <cellStyle name="Percent 62 2 2 4" xfId="40073" xr:uid="{33E250D3-AF7E-44C7-8584-FA736D6B60F0}"/>
    <cellStyle name="Percent 62 2 2 4 2" xfId="40074" xr:uid="{D119DFC4-D43E-415D-A36A-1C814B40C262}"/>
    <cellStyle name="Percent 62 2 2 5" xfId="40075" xr:uid="{30050746-ED37-4E81-99D8-53593EB557D8}"/>
    <cellStyle name="Percent 62 2 3" xfId="40076" xr:uid="{9913F183-6E73-44DF-AA4F-4F63D8701F48}"/>
    <cellStyle name="Percent 62 2 3 2" xfId="40077" xr:uid="{2ABA4F3B-88BF-4437-8686-822A41F1929F}"/>
    <cellStyle name="Percent 62 2 3 3" xfId="57714" xr:uid="{CBAC99C0-0B3C-4BB3-BBC9-70F935118E82}"/>
    <cellStyle name="Percent 62 2 4" xfId="40078" xr:uid="{E989C3FE-83DA-4A35-96B9-CA40BC7910A2}"/>
    <cellStyle name="Percent 62 2 4 2" xfId="40079" xr:uid="{B2531DD0-3598-4349-B7F9-D65B34AE8E19}"/>
    <cellStyle name="Percent 62 2 5" xfId="40080" xr:uid="{55649EF0-3D71-473D-AFA5-8BB76B7E5552}"/>
    <cellStyle name="Percent 62 3" xfId="40081" xr:uid="{DE73E9AE-FB77-4625-9EBC-A4501B2D9B1E}"/>
    <cellStyle name="Percent 62 3 2" xfId="40082" xr:uid="{4E01414F-AF3A-4C72-8EA3-401E1831B927}"/>
    <cellStyle name="Percent 62 3 2 2" xfId="40083" xr:uid="{3F687F60-6D1B-478E-9C26-57057582C2A4}"/>
    <cellStyle name="Percent 62 3 2 3" xfId="57715" xr:uid="{27F986A7-A818-4EE8-8913-B405B59BB3A2}"/>
    <cellStyle name="Percent 62 3 3" xfId="40084" xr:uid="{EE82C975-EE3B-43E9-904F-C40C36D420FE}"/>
    <cellStyle name="Percent 62 3 3 2" xfId="40085" xr:uid="{22BD1CB1-7CE2-431B-A91C-75A0B7275CF7}"/>
    <cellStyle name="Percent 62 3 4" xfId="40086" xr:uid="{7CF5E5B2-277A-4CF4-B09C-9B11A476749D}"/>
    <cellStyle name="Percent 62 4" xfId="40087" xr:uid="{E3E0E297-80A6-4204-8155-68C779E2A2A3}"/>
    <cellStyle name="Percent 62 4 2" xfId="40088" xr:uid="{D45602F8-E262-456A-863B-F78C03DF785D}"/>
    <cellStyle name="Percent 62 4 2 2" xfId="40089" xr:uid="{57866E43-3C9C-4864-88C1-F951A83B4ADC}"/>
    <cellStyle name="Percent 62 4 2 2 2" xfId="40090" xr:uid="{439456DF-8D7E-4F9F-BCBA-F714FE91C996}"/>
    <cellStyle name="Percent 62 4 2 3" xfId="40091" xr:uid="{60B1CE71-1DA9-4E36-9E4A-9BC59E644A29}"/>
    <cellStyle name="Percent 62 4 3" xfId="40092" xr:uid="{3BA099E2-93A0-4428-806B-109F29E72BD4}"/>
    <cellStyle name="Percent 62 4 3 2" xfId="40093" xr:uid="{0FCB8528-B04A-4317-9A42-2D8CD692D502}"/>
    <cellStyle name="Percent 62 4 4" xfId="40094" xr:uid="{F8D1F37C-B8D3-4494-956C-4DFD494E7E9B}"/>
    <cellStyle name="Percent 62 4 4 2" xfId="40095" xr:uid="{2146DB70-6F85-412C-8E0E-E893A9F09D31}"/>
    <cellStyle name="Percent 62 4 5" xfId="40096" xr:uid="{E5C69C40-14BC-4178-9781-893965D1C4B9}"/>
    <cellStyle name="Percent 62 5" xfId="40097" xr:uid="{E1BDC370-F5C5-4432-907A-99EEF4ACB945}"/>
    <cellStyle name="Percent 62 5 2" xfId="40098" xr:uid="{665B7CDE-3598-48A5-9EC2-BF0D5CE9D3A4}"/>
    <cellStyle name="Percent 62 5 2 2" xfId="40099" xr:uid="{A46E2769-28FC-4B3B-896A-11EE902369BC}"/>
    <cellStyle name="Percent 62 5 3" xfId="40100" xr:uid="{A9F9938C-4817-42F6-AE97-B200676AAC02}"/>
    <cellStyle name="Percent 62 5 3 2" xfId="40101" xr:uid="{D43C77DC-2364-4A93-BE97-FDECA38809C2}"/>
    <cellStyle name="Percent 62 5 4" xfId="40102" xr:uid="{326CDF3E-53E8-4BB3-8038-438698666270}"/>
    <cellStyle name="Percent 62 6" xfId="40103" xr:uid="{0BB59D07-802C-4F85-9278-EB805CBCE717}"/>
    <cellStyle name="Percent 62 6 2" xfId="40104" xr:uid="{DEF6663E-A9E3-45D5-8A9D-EF40AA219FF7}"/>
    <cellStyle name="Percent 62 7" xfId="40105" xr:uid="{836CD1B6-8435-48AC-B0C6-9CADA23CF5CB}"/>
    <cellStyle name="Percent 62 8" xfId="40106" xr:uid="{DC7D5927-B3A2-4143-840B-5EDEBD927834}"/>
    <cellStyle name="Percent 63" xfId="4408" xr:uid="{BBDBAC2A-1A79-46AF-8D16-DDC5771DE0D5}"/>
    <cellStyle name="Percent 63 2" xfId="40107" xr:uid="{AAEB3C14-77DB-4C05-ADB8-EC96282F1859}"/>
    <cellStyle name="Percent 63 2 2" xfId="40108" xr:uid="{40868F9B-B68F-4F22-87CF-1D6F27769AEA}"/>
    <cellStyle name="Percent 63 2 2 2" xfId="40109" xr:uid="{EE7A35E4-D0B5-42D1-B84F-6EABC485F8D9}"/>
    <cellStyle name="Percent 63 2 2 3" xfId="57716" xr:uid="{75E33E5F-CFC2-4DA5-8AFB-085961FDC9DB}"/>
    <cellStyle name="Percent 63 2 3" xfId="40110" xr:uid="{29D83B6A-BF4F-49F6-8035-EDF4F611EF6E}"/>
    <cellStyle name="Percent 63 2 3 2" xfId="40111" xr:uid="{F346767E-1F28-45B6-913D-FAC92F8EC238}"/>
    <cellStyle name="Percent 63 2 4" xfId="40112" xr:uid="{6B008D9B-6B15-4EDC-8FB2-C948977B967B}"/>
    <cellStyle name="Percent 63 3" xfId="40113" xr:uid="{7E246821-47FE-4DB0-81DA-4C956B7EC1C0}"/>
    <cellStyle name="Percent 63 3 2" xfId="40114" xr:uid="{DA90922B-6280-492F-9762-DF5E2A16BD24}"/>
    <cellStyle name="Percent 63 3 3" xfId="57717" xr:uid="{87D60646-0A84-4AD7-BBD0-A3984FCB55CB}"/>
    <cellStyle name="Percent 63 4" xfId="40115" xr:uid="{06FFCA4C-5F3E-4CDE-8909-6911016E9281}"/>
    <cellStyle name="Percent 63 4 2" xfId="40116" xr:uid="{A30AAB76-875F-4E71-9F56-775BFD510620}"/>
    <cellStyle name="Percent 63 5" xfId="40117" xr:uid="{01A3AA13-0941-4FA6-B7CD-AA9DD8AB6F3B}"/>
    <cellStyle name="Percent 63 6" xfId="40118" xr:uid="{FB6A7AF3-8748-4556-B799-335AD531F576}"/>
    <cellStyle name="Percent 64" xfId="4409" xr:uid="{36F063F3-1D44-4395-9E75-68CECDCA7ADE}"/>
    <cellStyle name="Percent 64 2" xfId="40119" xr:uid="{F5DEBCB3-AE20-49FB-9AF6-0A8784E757DD}"/>
    <cellStyle name="Percent 64 2 2" xfId="40120" xr:uid="{BFBBE911-CD88-49E5-9872-D13AE289B3D8}"/>
    <cellStyle name="Percent 64 2 2 2" xfId="40121" xr:uid="{AA1D7D0F-22A6-4A31-829A-19D5A0AC575B}"/>
    <cellStyle name="Percent 64 2 2 3" xfId="57718" xr:uid="{A1F044E4-BF93-4CB7-B692-9347CA6D0D08}"/>
    <cellStyle name="Percent 64 2 3" xfId="40122" xr:uid="{BD5859D2-DCF2-459A-8586-CDFC0ABC3F50}"/>
    <cellStyle name="Percent 64 2 3 2" xfId="40123" xr:uid="{F8C37D28-9EEA-4E33-870C-586484A083E6}"/>
    <cellStyle name="Percent 64 2 4" xfId="40124" xr:uid="{A1C7BB83-28F4-4EB4-8BA9-A234CB398E25}"/>
    <cellStyle name="Percent 64 3" xfId="40125" xr:uid="{91914756-9B43-4F37-A128-FF1B78287F70}"/>
    <cellStyle name="Percent 64 3 2" xfId="40126" xr:uid="{93E366C6-5833-4CE4-8CD7-130122CC28DE}"/>
    <cellStyle name="Percent 64 3 3" xfId="57719" xr:uid="{5C3D0A21-6D0C-49C9-9C63-FE0F83CCCD41}"/>
    <cellStyle name="Percent 64 4" xfId="40127" xr:uid="{74154853-2BD9-40DB-BBD5-A71A3490012E}"/>
    <cellStyle name="Percent 64 4 2" xfId="40128" xr:uid="{C7802B2D-518D-40C3-AE35-CD57E5C50B19}"/>
    <cellStyle name="Percent 64 5" xfId="40129" xr:uid="{E26C2F21-22BD-40F3-8E57-1D5F6BAD3A50}"/>
    <cellStyle name="Percent 64 6" xfId="40130" xr:uid="{253F5FA1-AB44-49DB-B72A-25073EC672D1}"/>
    <cellStyle name="Percent 65" xfId="4410" xr:uid="{34DA2708-9D5A-49AE-86BD-6B810997EF34}"/>
    <cellStyle name="Percent 65 2" xfId="40131" xr:uid="{5C924F21-F9CF-496C-9E3F-0F78BA9668FE}"/>
    <cellStyle name="Percent 65 2 2" xfId="40132" xr:uid="{5C316B89-4D49-4518-85EF-D9F7FA479602}"/>
    <cellStyle name="Percent 65 2 2 2" xfId="40133" xr:uid="{71C37B0F-958C-42B4-876E-E5E66E65AA74}"/>
    <cellStyle name="Percent 65 2 2 3" xfId="57720" xr:uid="{FDA55179-453D-423B-BD59-037F61FD1750}"/>
    <cellStyle name="Percent 65 2 3" xfId="40134" xr:uid="{14B3C4DB-F162-4151-9488-838F37DB178C}"/>
    <cellStyle name="Percent 65 2 3 2" xfId="40135" xr:uid="{FCFBE27C-3BA6-4B54-9E09-1C93A43AF022}"/>
    <cellStyle name="Percent 65 2 4" xfId="40136" xr:uid="{D11E417E-B677-4FFA-85AC-8322F0B751C5}"/>
    <cellStyle name="Percent 65 3" xfId="40137" xr:uid="{879D1EEA-E271-4028-BE31-E883E1A39E79}"/>
    <cellStyle name="Percent 65 3 2" xfId="40138" xr:uid="{9233D155-63A3-49B9-9BB2-54A8B1A115E4}"/>
    <cellStyle name="Percent 65 3 3" xfId="57721" xr:uid="{84596051-0E3E-41BB-8306-F204CDC94118}"/>
    <cellStyle name="Percent 65 4" xfId="40139" xr:uid="{3FF9C5F3-3A24-41B1-81E1-4A8AE43CD6EC}"/>
    <cellStyle name="Percent 65 4 2" xfId="40140" xr:uid="{FAFF7DC4-31AE-4DB6-A6FE-60F0F6061344}"/>
    <cellStyle name="Percent 65 5" xfId="40141" xr:uid="{EEF39BE3-0F74-4F23-A188-BCDEF5E1B142}"/>
    <cellStyle name="Percent 65 6" xfId="40142" xr:uid="{92378465-4A3A-4963-B21D-BB585FDA4C14}"/>
    <cellStyle name="Percent 66" xfId="4411" xr:uid="{D55DFE22-0CCA-41AA-BD4A-2AD03169F63C}"/>
    <cellStyle name="Percent 66 2" xfId="40143" xr:uid="{54CE25E3-1B8F-4FF7-A1EB-84DB6BD3E278}"/>
    <cellStyle name="Percent 66 2 2" xfId="40144" xr:uid="{670ABCD9-E8D5-4E96-B7C8-C5EFFBD2999A}"/>
    <cellStyle name="Percent 66 2 2 2" xfId="40145" xr:uid="{034A4BF7-8DE7-43FA-BFE4-C3A16F3F02B6}"/>
    <cellStyle name="Percent 66 2 2 3" xfId="57722" xr:uid="{70B19ADD-BC39-4520-82A3-A6345C2DB9CD}"/>
    <cellStyle name="Percent 66 2 3" xfId="40146" xr:uid="{6E81DD56-194A-448A-9713-130B1572769F}"/>
    <cellStyle name="Percent 66 2 3 2" xfId="40147" xr:uid="{8B459E08-8E84-4DBC-A6B5-132A9B89F072}"/>
    <cellStyle name="Percent 66 2 4" xfId="40148" xr:uid="{DC6EF041-866D-4416-8618-07A9821E48DD}"/>
    <cellStyle name="Percent 66 3" xfId="40149" xr:uid="{B373B7ED-B2C1-4452-9E13-8DEFE4C9D178}"/>
    <cellStyle name="Percent 66 3 2" xfId="40150" xr:uid="{B760CCFB-FD33-496D-8B54-8C17E3553C40}"/>
    <cellStyle name="Percent 66 3 3" xfId="57723" xr:uid="{172D7707-F830-4251-AE5F-864DC3714EAA}"/>
    <cellStyle name="Percent 66 4" xfId="40151" xr:uid="{D378C409-7B99-4EAE-ACE7-52D47486DD34}"/>
    <cellStyle name="Percent 66 4 2" xfId="40152" xr:uid="{CC7A15CC-866F-445B-88C6-A2B982030A73}"/>
    <cellStyle name="Percent 66 5" xfId="40153" xr:uid="{3F0DB656-9BBF-485B-973D-DBE6B75064F5}"/>
    <cellStyle name="Percent 66 6" xfId="40154" xr:uid="{C91FD5A3-3BF4-47AC-AE96-9FD86EC58D45}"/>
    <cellStyle name="Percent 67" xfId="4412" xr:uid="{E4BBB4EC-E737-494D-B023-1A94F0D99618}"/>
    <cellStyle name="Percent 67 2" xfId="40155" xr:uid="{EFE3BF2F-74D1-4F32-AF94-FDE82A6CC383}"/>
    <cellStyle name="Percent 67 2 2" xfId="40156" xr:uid="{A9C7F3D4-5E72-43D7-AC17-62AD68F02632}"/>
    <cellStyle name="Percent 67 2 2 2" xfId="40157" xr:uid="{E4F5D432-8981-454E-9CDC-D6156456879B}"/>
    <cellStyle name="Percent 67 2 2 3" xfId="57724" xr:uid="{802348AB-CD79-4C35-A3F9-53318189EEC6}"/>
    <cellStyle name="Percent 67 2 3" xfId="40158" xr:uid="{8F51B56B-028A-47C3-90E4-B810273393F5}"/>
    <cellStyle name="Percent 67 2 3 2" xfId="40159" xr:uid="{27393596-34C4-4482-A4CA-7C8CADA3CA8E}"/>
    <cellStyle name="Percent 67 2 4" xfId="40160" xr:uid="{1CBCF0DC-2C5E-4EEE-92E5-D01C5D88F965}"/>
    <cellStyle name="Percent 67 3" xfId="40161" xr:uid="{62EBCD1B-6C84-46AC-8B90-BEAE4042C238}"/>
    <cellStyle name="Percent 67 3 2" xfId="40162" xr:uid="{65A37637-47FB-42CE-9B9D-EA63D87EC4C1}"/>
    <cellStyle name="Percent 67 3 3" xfId="57725" xr:uid="{A294E55E-FCFA-4290-B82C-67E1D877FBD6}"/>
    <cellStyle name="Percent 67 4" xfId="40163" xr:uid="{AEF91F82-E820-4465-84AE-DA101E04767C}"/>
    <cellStyle name="Percent 67 4 2" xfId="40164" xr:uid="{6A7355D9-D72C-4480-BCD6-4F9CBBEB3882}"/>
    <cellStyle name="Percent 67 5" xfId="40165" xr:uid="{C768996E-2376-4A2C-BB15-300C33339985}"/>
    <cellStyle name="Percent 67 6" xfId="40166" xr:uid="{5CE312A2-1EC6-45DD-8333-DBBFCB6926F8}"/>
    <cellStyle name="Percent 68" xfId="4413" xr:uid="{24E290BD-801F-4CE6-94DD-B15D47E61492}"/>
    <cellStyle name="Percent 68 2" xfId="40167" xr:uid="{E21606AD-92BF-49CC-96EE-9F025D9D7E59}"/>
    <cellStyle name="Percent 68 2 2" xfId="40168" xr:uid="{C8C4AD66-6434-4B4E-8E10-F0B18FE71C1F}"/>
    <cellStyle name="Percent 68 2 2 2" xfId="40169" xr:uid="{E976C4F7-473D-4976-A59B-D56B66E7B98D}"/>
    <cellStyle name="Percent 68 2 2 3" xfId="57726" xr:uid="{E2B4EAAA-5273-44E5-BDF8-7F2FDCEDE271}"/>
    <cellStyle name="Percent 68 2 3" xfId="40170" xr:uid="{6FC6D393-A57C-4322-9D3A-073EFE6BC3F5}"/>
    <cellStyle name="Percent 68 2 3 2" xfId="40171" xr:uid="{6152ECA4-4A58-4344-A0BF-FF6B6E0593C7}"/>
    <cellStyle name="Percent 68 2 4" xfId="40172" xr:uid="{297B0A8A-5F18-41E4-B075-5ECCAF38B88F}"/>
    <cellStyle name="Percent 68 3" xfId="40173" xr:uid="{72995B2B-041B-40D6-8E77-E717F62794FA}"/>
    <cellStyle name="Percent 68 3 2" xfId="40174" xr:uid="{0DDE8034-9629-41DA-AF44-B0FC52F78227}"/>
    <cellStyle name="Percent 68 3 3" xfId="57727" xr:uid="{CA68C1A5-369F-4A60-A469-48F57B8C0AF5}"/>
    <cellStyle name="Percent 68 4" xfId="40175" xr:uid="{E0A36E42-3D5D-42BE-8C20-4E52B24C8FDC}"/>
    <cellStyle name="Percent 68 4 2" xfId="40176" xr:uid="{DAC1BEF0-0020-4E51-9C2E-10E49AD51F63}"/>
    <cellStyle name="Percent 68 5" xfId="40177" xr:uid="{12F0C0E4-F435-4288-91A5-A8132436384F}"/>
    <cellStyle name="Percent 68 6" xfId="40178" xr:uid="{04C72E5C-DD9C-4A7D-942E-FBFA94823F52}"/>
    <cellStyle name="Percent 69" xfId="4414" xr:uid="{96E91E27-7C2F-4DD2-B5AF-5CC59B43B8EE}"/>
    <cellStyle name="Percent 69 2" xfId="40179" xr:uid="{3AC2C1EF-D6D0-4372-8849-C3B287604927}"/>
    <cellStyle name="Percent 69 2 2" xfId="40180" xr:uid="{7F21ED65-FFA2-44EE-80EF-34342FF94AE3}"/>
    <cellStyle name="Percent 69 2 2 2" xfId="40181" xr:uid="{D8ACE214-76F9-4076-9887-D425DA5171A6}"/>
    <cellStyle name="Percent 69 2 2 3" xfId="57728" xr:uid="{618A7875-DA3B-4A37-BC31-2C329F8D2C5E}"/>
    <cellStyle name="Percent 69 2 3" xfId="40182" xr:uid="{C8A6D289-6BD0-4A5E-A1B7-FD8274C3443D}"/>
    <cellStyle name="Percent 69 2 3 2" xfId="40183" xr:uid="{26F5B9BE-F746-4467-B8D7-5A85BAC8D9B6}"/>
    <cellStyle name="Percent 69 2 4" xfId="40184" xr:uid="{F1EB2D7F-0C58-4B6C-861D-5334FC96EB2E}"/>
    <cellStyle name="Percent 69 3" xfId="40185" xr:uid="{1B1F4AA7-C663-4DB2-80FC-29085008A39A}"/>
    <cellStyle name="Percent 69 3 2" xfId="40186" xr:uid="{622A97A0-4B85-43A6-8E0E-B999439CEB24}"/>
    <cellStyle name="Percent 69 3 3" xfId="57729" xr:uid="{487BDE2A-F1A3-49D9-88E0-9C07DF4DFC00}"/>
    <cellStyle name="Percent 69 4" xfId="40187" xr:uid="{3B2BE7E7-B936-4CD4-A69A-3967A24BADC3}"/>
    <cellStyle name="Percent 69 4 2" xfId="40188" xr:uid="{B1133F52-DEAB-49F1-9320-B2B7BED6F6CF}"/>
    <cellStyle name="Percent 69 5" xfId="40189" xr:uid="{3CDB1B51-A0DB-48B8-BC15-7173B1CA060B}"/>
    <cellStyle name="Percent 69 6" xfId="40190" xr:uid="{960FA5AF-FDAB-4290-83EA-D711866049F8}"/>
    <cellStyle name="Percent 7" xfId="4415" xr:uid="{1FCC7B92-E671-4CA5-A51B-B83F02B396F4}"/>
    <cellStyle name="Percent 7 2" xfId="4416" xr:uid="{D5C9023D-C0B0-4F45-8DFF-59138C9E8C1A}"/>
    <cellStyle name="Percent 7 2 2" xfId="40191" xr:uid="{F29CA412-1DDD-4BCA-89B4-AFE48A43E7EE}"/>
    <cellStyle name="Percent 7 2 2 2" xfId="40192" xr:uid="{08927429-4E29-4AA1-88BA-5519664C757C}"/>
    <cellStyle name="Percent 7 2 2 3" xfId="57730" xr:uid="{6C0720ED-C3B9-4A2D-B81A-F425A4E45CD8}"/>
    <cellStyle name="Percent 7 2 3" xfId="40193" xr:uid="{CE37C41C-5856-4FF7-A88A-9CC3AA10127A}"/>
    <cellStyle name="Percent 7 2 3 2" xfId="40194" xr:uid="{DC027DA7-D67B-47AF-BB93-E86C1CDA404C}"/>
    <cellStyle name="Percent 7 2 4" xfId="40195" xr:uid="{5F89B26E-67A6-4688-AB63-D2EA9F5F99DC}"/>
    <cellStyle name="Percent 7 2 5" xfId="40196" xr:uid="{9F88F5D4-8FD3-4D24-91E4-FF0EE9F84878}"/>
    <cellStyle name="Percent 7 3" xfId="5420" xr:uid="{2F33F915-C80D-4F53-8876-17735C074D90}"/>
    <cellStyle name="Percent 7 3 2" xfId="40197" xr:uid="{0AE112D4-26B6-437F-85FD-E58B3897672F}"/>
    <cellStyle name="Percent 7 3 2 2" xfId="40198" xr:uid="{472A15B3-F98B-4C96-8086-B375DA0BC0CF}"/>
    <cellStyle name="Percent 7 3 2 3" xfId="57731" xr:uid="{9970E876-E9E2-46A3-BCB6-1AEDF7D2CFBD}"/>
    <cellStyle name="Percent 7 3 3" xfId="40199" xr:uid="{8BF9D236-E501-4163-8950-1EE2955D6094}"/>
    <cellStyle name="Percent 7 3 3 2" xfId="40200" xr:uid="{E292177F-2618-46F5-9949-526F7D5D28D9}"/>
    <cellStyle name="Percent 7 3 4" xfId="40201" xr:uid="{1AB5DFFD-B931-4153-8DD6-7C9A66888585}"/>
    <cellStyle name="Percent 7 3 5" xfId="40202" xr:uid="{6C564872-EC17-459F-B6EA-DFC139CFB387}"/>
    <cellStyle name="Percent 7 4" xfId="40203" xr:uid="{ECD3A38D-2155-477D-BC6E-A1B4608B5F2B}"/>
    <cellStyle name="Percent 7 4 2" xfId="40204" xr:uid="{6A5EAD2A-DB07-41A8-9D0D-CE22E7E9C8CC}"/>
    <cellStyle name="Percent 7 4 3" xfId="57732" xr:uid="{40D73057-DC18-4BBE-A95A-752760A5B7F7}"/>
    <cellStyle name="Percent 7 5" xfId="40205" xr:uid="{8EC65976-A665-4CC5-991A-30885765E98A}"/>
    <cellStyle name="Percent 7 5 2" xfId="40206" xr:uid="{BC6E93CA-07CE-4CBC-93B1-EE63641BFEE8}"/>
    <cellStyle name="Percent 7 6" xfId="40207" xr:uid="{4E7C8CAD-B41D-4BF0-9169-ACB42889273D}"/>
    <cellStyle name="Percent 7 7" xfId="40208" xr:uid="{7D602452-DD15-406B-93E4-AC59CA62D5CF}"/>
    <cellStyle name="Percent 7 8" xfId="40209" xr:uid="{359E0357-8BB5-4053-8462-00E4D71165A5}"/>
    <cellStyle name="Percent 70" xfId="4417" xr:uid="{030FF8BF-91E9-489F-A420-748BE36C51BD}"/>
    <cellStyle name="Percent 70 2" xfId="40210" xr:uid="{2AA7562A-9EF3-4C76-8290-232DF27AF2DF}"/>
    <cellStyle name="Percent 70 2 2" xfId="40211" xr:uid="{07F94180-366A-4D3E-9043-C0DD7CDEEAB7}"/>
    <cellStyle name="Percent 70 2 2 2" xfId="40212" xr:uid="{05A0362C-4D79-41E3-ABA6-4AE624997912}"/>
    <cellStyle name="Percent 70 2 2 3" xfId="57733" xr:uid="{FE77FD76-4D8B-48F3-8DDC-1273A75479EA}"/>
    <cellStyle name="Percent 70 2 3" xfId="40213" xr:uid="{FAA96BF1-435F-43F9-9375-BE07BC7CE386}"/>
    <cellStyle name="Percent 70 2 3 2" xfId="40214" xr:uid="{793E0704-9CC6-4A39-9DAD-3F1759A06E7F}"/>
    <cellStyle name="Percent 70 2 4" xfId="40215" xr:uid="{4DEFD010-928B-4CEB-A659-A2C24D596285}"/>
    <cellStyle name="Percent 70 3" xfId="40216" xr:uid="{EF70303A-29E1-4FCA-9EC2-AB6B32F4E516}"/>
    <cellStyle name="Percent 70 3 2" xfId="40217" xr:uid="{D332E95D-0032-467C-BD32-499847D8824C}"/>
    <cellStyle name="Percent 70 3 3" xfId="57734" xr:uid="{8961BB92-3475-4F1A-ADEC-D5645C91CFB7}"/>
    <cellStyle name="Percent 70 4" xfId="40218" xr:uid="{6B763AB2-683C-42C4-8508-15A258D344AA}"/>
    <cellStyle name="Percent 70 4 2" xfId="40219" xr:uid="{47D315DE-59A4-4211-81A1-FBDA1A346E61}"/>
    <cellStyle name="Percent 70 5" xfId="40220" xr:uid="{0BF73FDE-4261-46DE-B229-9673FB96BB19}"/>
    <cellStyle name="Percent 70 6" xfId="40221" xr:uid="{598FAE74-6417-4B62-A88C-E3183768B58B}"/>
    <cellStyle name="Percent 71" xfId="4418" xr:uid="{9BEFA3FB-3D2F-48B7-8FE5-596735001C3B}"/>
    <cellStyle name="Percent 71 2" xfId="40222" xr:uid="{7DFB136F-4A7C-4BBA-9B2B-30263DB71684}"/>
    <cellStyle name="Percent 71 2 2" xfId="40223" xr:uid="{13A1A764-688D-4114-8AED-3CF6467D1CA7}"/>
    <cellStyle name="Percent 71 2 2 2" xfId="40224" xr:uid="{EBF245D3-A3FC-4930-B4A8-316FF6B64609}"/>
    <cellStyle name="Percent 71 2 2 3" xfId="57735" xr:uid="{06DE9F62-4611-4495-8553-9AF2CB2BC2BF}"/>
    <cellStyle name="Percent 71 2 3" xfId="40225" xr:uid="{0231F09D-C6A4-4D41-BB3E-B54B47AE55A3}"/>
    <cellStyle name="Percent 71 2 3 2" xfId="40226" xr:uid="{26774921-682E-4066-94DA-2A0C7C4F41FE}"/>
    <cellStyle name="Percent 71 2 4" xfId="40227" xr:uid="{3C90A0E7-DEFB-4DE6-94FD-D06FC88761A3}"/>
    <cellStyle name="Percent 71 3" xfId="40228" xr:uid="{5D7178ED-3C57-4EAA-BF35-756739718B27}"/>
    <cellStyle name="Percent 71 3 2" xfId="40229" xr:uid="{E267CAEC-9F5B-4C0D-834F-DA5A09A07CD2}"/>
    <cellStyle name="Percent 71 3 3" xfId="57736" xr:uid="{1E35A5F4-8833-4816-90A7-C3ABEC7A99BF}"/>
    <cellStyle name="Percent 71 4" xfId="40230" xr:uid="{299D44B8-C98F-4EC3-BEA6-827950FC5003}"/>
    <cellStyle name="Percent 71 4 2" xfId="40231" xr:uid="{D3D959B6-A0BD-4276-9F33-EC9CD03EE443}"/>
    <cellStyle name="Percent 71 5" xfId="40232" xr:uid="{9B76C694-AC66-451F-8900-3B9334F734C2}"/>
    <cellStyle name="Percent 71 6" xfId="40233" xr:uid="{B5095265-06A3-4EE8-823E-71C02820480F}"/>
    <cellStyle name="Percent 72" xfId="5421" xr:uid="{2CB3D907-AE79-4E9E-B945-09F45973BE15}"/>
    <cellStyle name="Percent 72 2" xfId="40234" xr:uid="{C3DE8A52-6F0B-43E5-8016-5C4564A80B88}"/>
    <cellStyle name="Percent 72 2 2" xfId="40235" xr:uid="{9CC69504-7497-44BB-BF31-C9F0618AE91C}"/>
    <cellStyle name="Percent 72 2 3" xfId="57737" xr:uid="{BEAEBBA4-BA08-44F1-AA0E-680F5E35B2A1}"/>
    <cellStyle name="Percent 72 3" xfId="40236" xr:uid="{B5913D24-75B1-4547-B310-173DBB0A1FC2}"/>
    <cellStyle name="Percent 72 3 2" xfId="40237" xr:uid="{EBB0976B-9595-43CF-9339-AF11AFABBD4C}"/>
    <cellStyle name="Percent 72 4" xfId="40238" xr:uid="{CDDBFE66-2448-43AD-8488-1D25AFF99C76}"/>
    <cellStyle name="Percent 72 5" xfId="40239" xr:uid="{10F74AA3-2C52-4405-9C77-594B0AA02D97}"/>
    <cellStyle name="Percent 73" xfId="5422" xr:uid="{7090E84F-4D45-45C3-8D8F-23ECC0847343}"/>
    <cellStyle name="Percent 73 2" xfId="40240" xr:uid="{A3AF818C-CA0B-45A7-8DE1-5D92D441D7EE}"/>
    <cellStyle name="Percent 73 2 2" xfId="40241" xr:uid="{145E6ED4-0844-4FB8-BBF7-1CCB6EE36FD6}"/>
    <cellStyle name="Percent 73 2 3" xfId="57738" xr:uid="{4705921D-E109-4D53-881E-948800F322EA}"/>
    <cellStyle name="Percent 73 3" xfId="40242" xr:uid="{BB728ECB-A2BB-4C67-BC08-4233E54D79A1}"/>
    <cellStyle name="Percent 73 3 2" xfId="40243" xr:uid="{65AFB47A-6059-45B5-8D88-56CE552F60CA}"/>
    <cellStyle name="Percent 73 4" xfId="40244" xr:uid="{F2C7F72D-9285-4240-ADC3-3511F4C439E7}"/>
    <cellStyle name="Percent 73 5" xfId="40245" xr:uid="{215346AF-39E5-465D-B47A-CF8E8AAA687F}"/>
    <cellStyle name="Percent 74" xfId="40246" xr:uid="{248057EB-F9C9-42F0-ACC3-AE295357722C}"/>
    <cellStyle name="Percent 74 2" xfId="40247" xr:uid="{DB7B1D95-1D5D-4DF9-84BD-28D6B0187755}"/>
    <cellStyle name="Percent 74 2 2" xfId="40248" xr:uid="{6205DA49-C8BC-4047-9BB1-F8682085A732}"/>
    <cellStyle name="Percent 74 2 3" xfId="57739" xr:uid="{37E68FC3-9CB4-48AD-A7C5-D1C5AAB56D31}"/>
    <cellStyle name="Percent 74 3" xfId="40249" xr:uid="{E8B964B6-1E7F-47C2-A384-39E286DAAEC4}"/>
    <cellStyle name="Percent 74 3 2" xfId="40250" xr:uid="{3087BB7F-24F6-40B8-A85F-AD2AAE801C99}"/>
    <cellStyle name="Percent 74 4" xfId="40251" xr:uid="{EA06199D-3359-41DB-B31B-506A155DBDE7}"/>
    <cellStyle name="Percent 75" xfId="40252" xr:uid="{140314E8-A9DF-40D2-8124-AC2279E7377A}"/>
    <cellStyle name="Percent 75 2" xfId="40253" xr:uid="{62248F29-8D6B-4B75-8E4C-DCF37032D98C}"/>
    <cellStyle name="Percent 75 2 2" xfId="40254" xr:uid="{484D8298-3665-45E0-A556-CBCBEE3CABB5}"/>
    <cellStyle name="Percent 75 2 3" xfId="57740" xr:uid="{F42659C7-AE18-4569-ACF4-638E6DA10BAD}"/>
    <cellStyle name="Percent 75 3" xfId="40255" xr:uid="{30867E0F-4776-4AFE-AC8A-C23BB74774C1}"/>
    <cellStyle name="Percent 75 3 2" xfId="40256" xr:uid="{90E75BD2-348D-449F-8151-5205ED5BCC4B}"/>
    <cellStyle name="Percent 75 4" xfId="40257" xr:uid="{8321688C-66EB-45DD-B5BA-8EB1E7FF993F}"/>
    <cellStyle name="Percent 76" xfId="40258" xr:uid="{6DF790EB-6F0E-4FD2-8403-DDFECF7B62DE}"/>
    <cellStyle name="Percent 76 2" xfId="40259" xr:uid="{25F0666B-AB30-409F-8E62-A84BE8FE2343}"/>
    <cellStyle name="Percent 76 2 2" xfId="40260" xr:uid="{30E873EB-58CD-4291-A34D-828FA7883EF1}"/>
    <cellStyle name="Percent 76 2 3" xfId="57741" xr:uid="{6A430572-CB5D-4ADF-A390-3EEB8F9706FE}"/>
    <cellStyle name="Percent 76 3" xfId="40261" xr:uid="{45473386-3511-474F-9BB2-53A2C15190DA}"/>
    <cellStyle name="Percent 76 3 2" xfId="40262" xr:uid="{070ABAB4-F0E0-45CB-8D38-F69CE9686272}"/>
    <cellStyle name="Percent 76 4" xfId="40263" xr:uid="{C848D476-1986-43AD-BA5D-C1EBC4008971}"/>
    <cellStyle name="Percent 77" xfId="40264" xr:uid="{96BA33FB-BBDD-4201-A53A-6ABF583C042C}"/>
    <cellStyle name="Percent 77 2" xfId="40265" xr:uid="{D293226E-C830-4A3E-B973-2611C73C1AA3}"/>
    <cellStyle name="Percent 77 2 2" xfId="40266" xr:uid="{D413DD2C-08AA-46DB-9037-0BEEBE10A183}"/>
    <cellStyle name="Percent 77 2 3" xfId="57742" xr:uid="{98CD94D3-F9F2-4D67-AB5E-7C8D82DD951F}"/>
    <cellStyle name="Percent 77 3" xfId="40267" xr:uid="{5E8C2C8F-4C6E-4D79-BDC0-51E89D344ED3}"/>
    <cellStyle name="Percent 77 3 2" xfId="40268" xr:uid="{81D85C0C-7B04-4A31-8660-9609D31DEFEC}"/>
    <cellStyle name="Percent 77 4" xfId="40269" xr:uid="{67C28C5A-D6F0-467F-8A36-C918788F4B58}"/>
    <cellStyle name="Percent 78" xfId="40270" xr:uid="{1D77852C-BC38-493F-88E5-F126AF37000E}"/>
    <cellStyle name="Percent 78 2" xfId="40271" xr:uid="{BCDEED79-27E1-408F-87F6-EAFE7DA3E886}"/>
    <cellStyle name="Percent 78 2 2" xfId="40272" xr:uid="{9CFC0451-DD24-49A2-A302-E5BF7F33D69E}"/>
    <cellStyle name="Percent 78 2 3" xfId="57743" xr:uid="{5EBED07A-9759-4FE7-BA30-E7CEC27C5D54}"/>
    <cellStyle name="Percent 78 3" xfId="40273" xr:uid="{C075A560-FE96-463F-BCAE-B91BA6010300}"/>
    <cellStyle name="Percent 78 3 2" xfId="40274" xr:uid="{D5721803-CF52-4B36-A6BA-C12E88713D80}"/>
    <cellStyle name="Percent 78 4" xfId="40275" xr:uid="{C3D4734F-E247-45E9-9B3B-229631AF2255}"/>
    <cellStyle name="Percent 79" xfId="40276" xr:uid="{E939B06F-7D72-4133-8349-D4D21CC30DA4}"/>
    <cellStyle name="Percent 79 2" xfId="40277" xr:uid="{09757260-C7ED-4F5C-93DC-41864FE09245}"/>
    <cellStyle name="Percent 79 2 2" xfId="40278" xr:uid="{D12058BF-7E41-4DAE-A172-A7DCF32120B5}"/>
    <cellStyle name="Percent 79 2 3" xfId="57744" xr:uid="{7677AD59-7FFF-4BE2-87C8-C7697EFD5FF0}"/>
    <cellStyle name="Percent 79 3" xfId="40279" xr:uid="{069D76A9-716A-4FFF-BBA4-31825446B7A5}"/>
    <cellStyle name="Percent 79 3 2" xfId="40280" xr:uid="{4B9362A5-5259-4EAB-8F72-DA06682DF8B4}"/>
    <cellStyle name="Percent 79 4" xfId="40281" xr:uid="{11611960-7124-4635-AFDC-CAE1020D1279}"/>
    <cellStyle name="Percent 8" xfId="4419" xr:uid="{FD4EA272-FC63-43BA-A9C9-E1204D0D9F0D}"/>
    <cellStyle name="Percent 8 2" xfId="4420" xr:uid="{11DAEB32-D218-475D-ABF1-732980A61DC3}"/>
    <cellStyle name="Percent 8 2 2" xfId="40282" xr:uid="{3FF52E57-C54E-42E1-BD5C-59683B44E0BB}"/>
    <cellStyle name="Percent 8 2 2 2" xfId="40283" xr:uid="{92FDED93-88E6-4FBD-BF6B-0E935A284AC2}"/>
    <cellStyle name="Percent 8 2 2 3" xfId="57745" xr:uid="{0F6BA30E-FD4E-4322-86B1-B933A7929690}"/>
    <cellStyle name="Percent 8 2 3" xfId="40284" xr:uid="{9C069B0E-AE40-48C7-AC5B-D634DA4CF554}"/>
    <cellStyle name="Percent 8 2 3 2" xfId="40285" xr:uid="{F90CBAB3-6E62-47C3-B7FF-5C31B1D5FF51}"/>
    <cellStyle name="Percent 8 2 4" xfId="40286" xr:uid="{A0CC35DE-4883-4E4E-B910-57E113B09BAE}"/>
    <cellStyle name="Percent 8 2 5" xfId="40287" xr:uid="{191D98B8-D510-4B62-8473-1724D9B98DD6}"/>
    <cellStyle name="Percent 8 3" xfId="5423" xr:uid="{C9F873B3-32C3-41D2-9B1E-DAB65BE4E1E6}"/>
    <cellStyle name="Percent 8 3 2" xfId="40288" xr:uid="{61C7953F-BCBB-4B9D-AF0D-5CBC098CF1F5}"/>
    <cellStyle name="Percent 8 3 2 2" xfId="40289" xr:uid="{0EBB9890-A9CF-4EFF-A76A-E33BE401B1DA}"/>
    <cellStyle name="Percent 8 3 2 3" xfId="57746" xr:uid="{6373AC0F-B133-4FEB-B024-354195B23525}"/>
    <cellStyle name="Percent 8 3 3" xfId="40290" xr:uid="{BA4B9C8D-A413-4C8A-81F6-5EBD14A9D40E}"/>
    <cellStyle name="Percent 8 3 3 2" xfId="40291" xr:uid="{05AB5F47-74C9-42AE-9395-B2DF3026410F}"/>
    <cellStyle name="Percent 8 3 4" xfId="40292" xr:uid="{379900DE-E1CB-44C9-8EBD-CE4C01A437FA}"/>
    <cellStyle name="Percent 8 3 5" xfId="40293" xr:uid="{E4D4D0D2-D992-4463-B2A5-0BB5E101A71F}"/>
    <cellStyle name="Percent 8 4" xfId="40294" xr:uid="{A407FD64-BFB4-4613-A09D-DFE90D2A255C}"/>
    <cellStyle name="Percent 8 4 2" xfId="40295" xr:uid="{0E23451C-FD6F-495F-B6D1-D5D83F6EE0CA}"/>
    <cellStyle name="Percent 8 4 3" xfId="57747" xr:uid="{3A283398-B8FF-4C95-8256-02471EFAE791}"/>
    <cellStyle name="Percent 8 5" xfId="40296" xr:uid="{7C8A0724-4542-40B5-ABFC-8D28F9BFF966}"/>
    <cellStyle name="Percent 8 5 2" xfId="40297" xr:uid="{9B74531A-6DD6-4DCF-9CAA-E977B5E534CA}"/>
    <cellStyle name="Percent 8 6" xfId="40298" xr:uid="{34D3F4A5-64E5-412A-AA5C-26C72F380707}"/>
    <cellStyle name="Percent 8 7" xfId="40299" xr:uid="{5C48BF47-8A4E-4B84-B9AC-F5498066B234}"/>
    <cellStyle name="Percent 8 8" xfId="40300" xr:uid="{538AD3A2-74A2-4ADE-BB02-97144FABD904}"/>
    <cellStyle name="Percent 80" xfId="40301" xr:uid="{6BFF5506-0E02-4B06-B5B2-584384520BD1}"/>
    <cellStyle name="Percent 80 2" xfId="40302" xr:uid="{8D60472F-5E48-4E0E-8500-25AD5771CBE2}"/>
    <cellStyle name="Percent 80 2 2" xfId="40303" xr:uid="{34807E76-853A-42F6-83B9-A8AEE61E6577}"/>
    <cellStyle name="Percent 80 2 3" xfId="57748" xr:uid="{5D451BE1-07FB-47C9-94D8-68C168ED3840}"/>
    <cellStyle name="Percent 80 3" xfId="40304" xr:uid="{B77CAC54-70FF-439A-92D7-F63D1A7E5C95}"/>
    <cellStyle name="Percent 80 3 2" xfId="40305" xr:uid="{620EC259-347E-4B0A-842D-511B09539508}"/>
    <cellStyle name="Percent 80 4" xfId="40306" xr:uid="{F7F9466D-F707-4A37-968E-6C8CF9ADCBD5}"/>
    <cellStyle name="Percent 81" xfId="40307" xr:uid="{C84FAB1B-A79A-4412-AFC5-40396C20F799}"/>
    <cellStyle name="Percent 81 2" xfId="40308" xr:uid="{69825FDD-8174-4318-8826-36173F6D2254}"/>
    <cellStyle name="Percent 81 2 2" xfId="40309" xr:uid="{698917C0-1464-4FD5-B86B-1BA4FE138A4E}"/>
    <cellStyle name="Percent 81 2 3" xfId="57749" xr:uid="{4C5C261A-D63D-46A2-960B-06C0ABD0626A}"/>
    <cellStyle name="Percent 81 3" xfId="40310" xr:uid="{D8F69DFC-757E-4BF3-B83F-696344585487}"/>
    <cellStyle name="Percent 81 3 2" xfId="40311" xr:uid="{6684B26B-0B3A-4964-AA52-CA3BBDB961FF}"/>
    <cellStyle name="Percent 81 4" xfId="40312" xr:uid="{792A5FD0-8AC8-4468-B598-DC25570C5BCB}"/>
    <cellStyle name="Percent 82" xfId="40313" xr:uid="{5BAED901-BEAF-4082-BA9A-B96ECF245BFF}"/>
    <cellStyle name="Percent 82 2" xfId="40314" xr:uid="{D618EB6E-F9F5-4B18-B533-F6A38C54F1B1}"/>
    <cellStyle name="Percent 82 2 2" xfId="40315" xr:uid="{89E1B5FD-7758-429E-BBC9-15F24237D300}"/>
    <cellStyle name="Percent 82 2 3" xfId="57750" xr:uid="{07894A5E-7A7A-49DE-8670-CD1329EBD162}"/>
    <cellStyle name="Percent 82 3" xfId="40316" xr:uid="{4BA48C0F-EB4F-4AF7-899D-D19C1C4327A4}"/>
    <cellStyle name="Percent 82 3 2" xfId="40317" xr:uid="{D8561ADF-2BB0-4D60-9855-3F2F022F9F96}"/>
    <cellStyle name="Percent 82 4" xfId="40318" xr:uid="{6687252E-BE34-4675-8973-77EDC25D6A7F}"/>
    <cellStyle name="Percent 83" xfId="40319" xr:uid="{8BEDBF37-F7F7-4D8B-8F25-4F09F84F3837}"/>
    <cellStyle name="Percent 83 2" xfId="40320" xr:uid="{006C3BA1-3291-44A9-9908-96349E48B550}"/>
    <cellStyle name="Percent 83 2 2" xfId="40321" xr:uid="{B5FC40B3-714E-4675-8831-3A4D32EE5CAF}"/>
    <cellStyle name="Percent 83 2 3" xfId="57751" xr:uid="{430BE56C-A5C3-44EB-83F3-3E8B984134CB}"/>
    <cellStyle name="Percent 83 3" xfId="40322" xr:uid="{91953049-6793-4651-9EAD-8AFA928A23C7}"/>
    <cellStyle name="Percent 83 3 2" xfId="40323" xr:uid="{1645245D-F231-4E98-8860-149D5EFD3550}"/>
    <cellStyle name="Percent 83 4" xfId="40324" xr:uid="{6A896A26-30D2-4E34-8425-A04D969AB618}"/>
    <cellStyle name="Percent 84" xfId="40325" xr:uid="{07BA7C5A-0904-4136-BF67-E2FFABA34C23}"/>
    <cellStyle name="Percent 84 2" xfId="40326" xr:uid="{D5AB514B-0535-4F28-9E44-03E8B9CAF9F5}"/>
    <cellStyle name="Percent 84 2 2" xfId="40327" xr:uid="{D1C90F54-B0F6-4358-B76E-50CF6F120115}"/>
    <cellStyle name="Percent 84 2 3" xfId="57752" xr:uid="{9D989975-763E-4B5C-A663-91E32239657A}"/>
    <cellStyle name="Percent 84 3" xfId="40328" xr:uid="{7376B700-3521-4F3D-B410-45DAB4460785}"/>
    <cellStyle name="Percent 84 3 2" xfId="40329" xr:uid="{C741EB60-3890-46BE-A000-A3238C71F0B1}"/>
    <cellStyle name="Percent 84 4" xfId="40330" xr:uid="{9451B531-468D-445E-8CC0-5EE501913D4D}"/>
    <cellStyle name="Percent 85" xfId="40331" xr:uid="{D254B1E2-DFDE-4225-8344-D04D6BEF67CD}"/>
    <cellStyle name="Percent 85 2" xfId="40332" xr:uid="{15AFC554-2713-4A88-9DAD-F3A4BAF4C2DC}"/>
    <cellStyle name="Percent 85 2 2" xfId="40333" xr:uid="{BA6CBEF8-DDED-45CC-AE68-A988D341A37C}"/>
    <cellStyle name="Percent 85 2 3" xfId="57753" xr:uid="{4BAF58E9-6A5D-44D7-BA6F-A99FF3D1FC05}"/>
    <cellStyle name="Percent 85 3" xfId="40334" xr:uid="{BA96B269-9B0E-44DA-ABEE-08590BE5909C}"/>
    <cellStyle name="Percent 85 3 2" xfId="40335" xr:uid="{06BB9E49-FB7D-4E41-8D98-D75CE606E5B5}"/>
    <cellStyle name="Percent 85 4" xfId="40336" xr:uid="{7250952F-3F8A-416E-AEE8-EB382043AB88}"/>
    <cellStyle name="Percent 86" xfId="40337" xr:uid="{16ADE6D6-3412-4A42-AF30-5D16E04F9ECC}"/>
    <cellStyle name="Percent 86 2" xfId="40338" xr:uid="{4B1F9193-CBCD-4290-86EC-9CF8EB74C4A4}"/>
    <cellStyle name="Percent 86 2 2" xfId="40339" xr:uid="{DCC40187-1C30-4BB5-B0BF-DC1C4055B0B6}"/>
    <cellStyle name="Percent 86 2 3" xfId="57754" xr:uid="{12932C7E-8679-4E3C-84DD-89133CAAE197}"/>
    <cellStyle name="Percent 86 3" xfId="40340" xr:uid="{7100486F-3485-4B45-8E4A-11C4FD28FA7A}"/>
    <cellStyle name="Percent 86 3 2" xfId="40341" xr:uid="{98DC70C5-08D7-484E-8E4C-46C0C763F837}"/>
    <cellStyle name="Percent 86 4" xfId="40342" xr:uid="{B4DBD00C-CCC0-499B-993F-C87C7580AA6D}"/>
    <cellStyle name="Percent 87" xfId="40343" xr:uid="{910A3676-FDFF-46BC-BB65-1FD174C2834B}"/>
    <cellStyle name="Percent 87 2" xfId="40344" xr:uid="{E0F24896-9BCB-4E02-BAC1-186CE00F0DD4}"/>
    <cellStyle name="Percent 87 2 2" xfId="40345" xr:uid="{1DE8D425-95DF-4365-AE8E-3925E2866223}"/>
    <cellStyle name="Percent 87 2 3" xfId="57755" xr:uid="{4914ED1C-E2D3-41E5-9606-AC11BDCA73BC}"/>
    <cellStyle name="Percent 87 3" xfId="40346" xr:uid="{25E88ACD-B706-4711-B2C1-534A40C0FB5E}"/>
    <cellStyle name="Percent 87 3 2" xfId="40347" xr:uid="{228B0EA6-9D30-4D1B-9A4B-FF8FCDA45C76}"/>
    <cellStyle name="Percent 87 4" xfId="40348" xr:uid="{9E2AC8CB-7B88-4EA9-BBED-D68839DDC6EA}"/>
    <cellStyle name="Percent 88" xfId="40349" xr:uid="{302ACF55-88EF-4768-9962-B45C49523F5E}"/>
    <cellStyle name="Percent 88 2" xfId="40350" xr:uid="{8473231B-7837-415C-B349-FDEEA8252EF2}"/>
    <cellStyle name="Percent 88 2 2" xfId="40351" xr:uid="{6B317EDE-03FC-455B-ADD4-9023C12116F3}"/>
    <cellStyle name="Percent 88 2 3" xfId="57756" xr:uid="{C7F4EC79-FCF4-488D-9E7C-50BE92C9491A}"/>
    <cellStyle name="Percent 88 3" xfId="40352" xr:uid="{4FB09099-FCDA-4004-A6D3-87DED3CCAAF5}"/>
    <cellStyle name="Percent 88 3 2" xfId="40353" xr:uid="{7DE9A9E9-A31E-4A45-8E7A-29B3B2BBA87B}"/>
    <cellStyle name="Percent 88 4" xfId="40354" xr:uid="{204BFBBC-DA01-468C-9D73-D4F8B0D4DBD3}"/>
    <cellStyle name="Percent 89" xfId="40355" xr:uid="{3BFB1AC8-DCC1-4FB3-AD57-AE916C604209}"/>
    <cellStyle name="Percent 89 2" xfId="40356" xr:uid="{259C7FC3-60BC-436B-BFF5-9FE7A1589713}"/>
    <cellStyle name="Percent 89 2 2" xfId="40357" xr:uid="{A19BC4C4-79E6-48A9-937D-EB233EB26126}"/>
    <cellStyle name="Percent 89 2 3" xfId="57757" xr:uid="{F28C3651-7E70-4D42-BF3B-28C188456ADB}"/>
    <cellStyle name="Percent 89 3" xfId="40358" xr:uid="{53AFBD9D-5B08-425D-9BC6-CF4CE2DD3AE0}"/>
    <cellStyle name="Percent 89 3 2" xfId="40359" xr:uid="{9608BFD7-1F5B-4424-8A4F-36F2E6F87FDC}"/>
    <cellStyle name="Percent 89 4" xfId="40360" xr:uid="{4C1E0058-4B46-48CC-80AA-AFCE4D05116A}"/>
    <cellStyle name="Percent 9" xfId="4421" xr:uid="{B588D402-F9D0-43FD-8CA9-492340D2EFAA}"/>
    <cellStyle name="Percent 9 2" xfId="4422" xr:uid="{A47C5520-1A3C-41D1-997A-603DC5F65AF8}"/>
    <cellStyle name="Percent 9 2 2" xfId="4423" xr:uid="{B3AAFC12-5D7A-49FA-BE1E-6D91F2964CEB}"/>
    <cellStyle name="Percent 9 2 2 2" xfId="40361" xr:uid="{E2AF5EDC-6AB5-4DEE-85C4-55AC0AAC782D}"/>
    <cellStyle name="Percent 9 2 2 3" xfId="40362" xr:uid="{820509E7-2E11-451A-81D1-D1A982D280A5}"/>
    <cellStyle name="Percent 9 2 3" xfId="4424" xr:uid="{B22DA8DF-63B3-40E8-8FAA-F5C2A7EF5A0A}"/>
    <cellStyle name="Percent 9 2 3 2" xfId="40363" xr:uid="{40B8AAB7-BB56-4831-8F35-5245E540AA76}"/>
    <cellStyle name="Percent 9 2 3 3" xfId="40364" xr:uid="{4F63F03F-1CCA-482E-B4E7-A5A4A4C78F36}"/>
    <cellStyle name="Percent 9 2 4" xfId="4425" xr:uid="{A1E1C7D1-5F89-4EE2-9D79-13AE11590B76}"/>
    <cellStyle name="Percent 9 2 4 2" xfId="40365" xr:uid="{8E0D8BA6-4348-4705-BE35-B7D8218C6024}"/>
    <cellStyle name="Percent 9 2 5" xfId="4426" xr:uid="{432B1474-E3FA-486A-A8D4-764071BBC606}"/>
    <cellStyle name="Percent 9 2 6" xfId="40366" xr:uid="{62B3062D-2209-48C6-9418-22BD8450AC7D}"/>
    <cellStyle name="Percent 9 3" xfId="4427" xr:uid="{8D88EA5F-6633-4E9B-9D99-D141222510D8}"/>
    <cellStyle name="Percent 9 3 2" xfId="4428" xr:uid="{D2D72852-2264-4BD7-AED1-6C08CF440931}"/>
    <cellStyle name="Percent 9 3 2 2" xfId="40367" xr:uid="{AA7CB4B0-3751-4841-B3C0-42099A184143}"/>
    <cellStyle name="Percent 9 3 2 3" xfId="40368" xr:uid="{9F90F7CE-FC12-4CE4-A583-75AEEC0F14F7}"/>
    <cellStyle name="Percent 9 3 3" xfId="4429" xr:uid="{63B49295-8166-4AE7-8F11-DA811AFF7ED4}"/>
    <cellStyle name="Percent 9 3 3 2" xfId="40369" xr:uid="{97F3E886-3613-43FE-B20E-F57426E5D1F1}"/>
    <cellStyle name="Percent 9 3 3 3" xfId="40370" xr:uid="{EA45E4C4-F5EF-4AF7-8B21-BCB235E24D08}"/>
    <cellStyle name="Percent 9 3 4" xfId="4430" xr:uid="{F6D6580F-4698-4D93-AD7D-54E65C548928}"/>
    <cellStyle name="Percent 9 3 4 2" xfId="40371" xr:uid="{B4B6F137-CDA0-490C-9B8F-FE20B4A7C999}"/>
    <cellStyle name="Percent 9 3 5" xfId="4431" xr:uid="{03B58625-E6D5-4D9D-A7DA-F3DADE7151F7}"/>
    <cellStyle name="Percent 9 3 6" xfId="40372" xr:uid="{A3FC2A13-86ED-480E-B53A-E923CD4CC988}"/>
    <cellStyle name="Percent 9 4" xfId="4432" xr:uid="{D31BE02A-3B42-4603-AF93-A37270DA2831}"/>
    <cellStyle name="Percent 9 4 2" xfId="40373" xr:uid="{089E8157-9FBF-4FBE-98A9-2EA7CFA1DBD7}"/>
    <cellStyle name="Percent 9 4 3" xfId="40374" xr:uid="{88156BEF-4C95-4B15-8D5F-2A5D30F09AB5}"/>
    <cellStyle name="Percent 9 5" xfId="4433" xr:uid="{CE0C330F-899B-4BB9-99E1-39B8FF5B7D0F}"/>
    <cellStyle name="Percent 9 5 2" xfId="40375" xr:uid="{900FC843-082D-4981-A4A5-67E663FD66CA}"/>
    <cellStyle name="Percent 9 5 3" xfId="40376" xr:uid="{D774246A-8C89-4D08-B207-C4C4D29BF1AB}"/>
    <cellStyle name="Percent 9 6" xfId="4434" xr:uid="{739FCAC7-6B12-4B4D-BD47-27C789CEABA7}"/>
    <cellStyle name="Percent 9 6 2" xfId="40377" xr:uid="{C8893394-3E92-4EE6-976F-D3AD46B74E4E}"/>
    <cellStyle name="Percent 9 7" xfId="4435" xr:uid="{54693E90-3477-44FB-8F27-21C2DA6B6B51}"/>
    <cellStyle name="Percent 9 7 2" xfId="40378" xr:uid="{3BB97417-650F-4917-897D-C92EDC689368}"/>
    <cellStyle name="Percent 9 8" xfId="40379" xr:uid="{CD5D612D-03D0-4728-8168-7B7F94745FE4}"/>
    <cellStyle name="Percent 90" xfId="40380" xr:uid="{CF35C188-3BDE-43D2-B2E3-43E008E8E12A}"/>
    <cellStyle name="Percent 90 2" xfId="40381" xr:uid="{DA287168-B59C-46CD-A037-33C5D49BC3B8}"/>
    <cellStyle name="Percent 90 2 2" xfId="40382" xr:uid="{4F95EFE7-71BE-4887-8D16-2236B2F6F5FD}"/>
    <cellStyle name="Percent 90 2 3" xfId="57758" xr:uid="{A7059006-3234-4849-8253-3ADD84D911CE}"/>
    <cellStyle name="Percent 90 3" xfId="40383" xr:uid="{BF61060A-20CC-45B9-B58D-7ACC64AE1677}"/>
    <cellStyle name="Percent 90 3 2" xfId="40384" xr:uid="{2B92B22F-E6CA-4CF6-8A48-9719948ACD6A}"/>
    <cellStyle name="Percent 90 4" xfId="40385" xr:uid="{2C5D6B6B-A7CB-438A-9495-2B2480A7C33A}"/>
    <cellStyle name="Percent 91" xfId="40386" xr:uid="{4722C72F-3005-4FCC-8F8D-321D1CF17352}"/>
    <cellStyle name="Percent 91 2" xfId="40387" xr:uid="{85F4F831-A89F-4DE2-A6B3-CDB147D4354F}"/>
    <cellStyle name="Percent 91 2 2" xfId="40388" xr:uid="{4EC1BE2A-217F-4588-A0ED-11910FAA35A1}"/>
    <cellStyle name="Percent 91 2 3" xfId="57759" xr:uid="{7766E3BD-7809-4C26-978A-DC5038E84FBA}"/>
    <cellStyle name="Percent 91 3" xfId="40389" xr:uid="{0EADBB06-2297-4984-9D89-A4F04979C51B}"/>
    <cellStyle name="Percent 91 3 2" xfId="40390" xr:uid="{B88BE5E8-EF1E-4D8A-8C38-E633167183B3}"/>
    <cellStyle name="Percent 91 4" xfId="40391" xr:uid="{B4CB9241-C8ED-4B7D-A407-F17EE6883294}"/>
    <cellStyle name="Percent 92" xfId="40392" xr:uid="{F16283CA-59E5-441C-82CE-356FB387031F}"/>
    <cellStyle name="Percent 92 2" xfId="40393" xr:uid="{ECA64592-D71D-400C-A46B-EA7C7E8513B8}"/>
    <cellStyle name="Percent 92 2 2" xfId="40394" xr:uid="{40990949-2D85-4ADE-BFC3-45188A096B50}"/>
    <cellStyle name="Percent 92 2 3" xfId="57760" xr:uid="{40B04560-BA43-4275-8DAA-9D1631C62EAA}"/>
    <cellStyle name="Percent 92 3" xfId="40395" xr:uid="{A382CEAC-96A8-46FA-A908-90A481F4170A}"/>
    <cellStyle name="Percent 92 3 2" xfId="40396" xr:uid="{76A2435D-7BDB-4D1A-B45A-F26EC43D99D4}"/>
    <cellStyle name="Percent 92 4" xfId="40397" xr:uid="{6BD53892-32B1-4020-B674-350D8403F56E}"/>
    <cellStyle name="Percent 93" xfId="40398" xr:uid="{527F947B-6CDC-4881-B3F1-97DC323317BA}"/>
    <cellStyle name="Percent 93 2" xfId="40399" xr:uid="{B8BC4713-D894-44BE-91A0-311AF835A41F}"/>
    <cellStyle name="Percent 93 2 2" xfId="40400" xr:uid="{CD545C5E-C666-433D-88F2-8F98C5BD0897}"/>
    <cellStyle name="Percent 93 2 3" xfId="57761" xr:uid="{3A3CF69E-50CF-4159-B2C6-AC82AB601EF0}"/>
    <cellStyle name="Percent 93 3" xfId="40401" xr:uid="{EA97A5D6-93B7-4B7F-B9A4-A8520502618E}"/>
    <cellStyle name="Percent 93 3 2" xfId="40402" xr:uid="{1FC25464-D73A-4CD3-B02C-CEF619BCE3DC}"/>
    <cellStyle name="Percent 93 4" xfId="40403" xr:uid="{0A7D410B-0CF4-473C-AE60-91D9CC6A85B8}"/>
    <cellStyle name="Percent 94" xfId="40404" xr:uid="{EC50581B-0141-459D-969B-33AF12954372}"/>
    <cellStyle name="Percent 94 2" xfId="40405" xr:uid="{6097AA12-99F3-4ABF-A8C9-A14B4491E095}"/>
    <cellStyle name="Percent 94 2 2" xfId="40406" xr:uid="{F3783A9A-64C4-4D64-BA3D-09174610C7FD}"/>
    <cellStyle name="Percent 94 2 3" xfId="57762" xr:uid="{0BFC3A02-0A9E-44A2-AF62-C954EC7F0DD2}"/>
    <cellStyle name="Percent 94 3" xfId="40407" xr:uid="{D434879D-8D2B-4E09-84E3-F6911CC55FE9}"/>
    <cellStyle name="Percent 94 3 2" xfId="40408" xr:uid="{6261BB54-1FF7-43D3-9085-64F83735073B}"/>
    <cellStyle name="Percent 94 4" xfId="40409" xr:uid="{EE22B8BB-1694-4C16-A877-3269AA3F74EB}"/>
    <cellStyle name="Percent 95" xfId="40410" xr:uid="{38186FD0-560E-48CC-A640-F545D4BD3291}"/>
    <cellStyle name="Percent 95 2" xfId="40411" xr:uid="{2C83440F-D6A9-43EC-ADB9-FB5242D7ADDD}"/>
    <cellStyle name="Percent 95 2 2" xfId="40412" xr:uid="{3030D54E-325E-4F2C-8A94-C9CB898768A6}"/>
    <cellStyle name="Percent 95 2 3" xfId="57763" xr:uid="{405D5023-7462-4204-A1B9-D322D9BC32BE}"/>
    <cellStyle name="Percent 95 3" xfId="40413" xr:uid="{CEAC1D9F-5D91-4A3B-AFCB-3B13ADEB4E25}"/>
    <cellStyle name="Percent 95 3 2" xfId="40414" xr:uid="{354506FF-3715-4B9C-871C-C73612BC2DD2}"/>
    <cellStyle name="Percent 95 4" xfId="40415" xr:uid="{F94D1E40-5784-494B-9A34-7EB76EC14773}"/>
    <cellStyle name="Percent 96" xfId="40416" xr:uid="{BBF9E60B-1EC8-425F-BB2D-6B5712F2CE0A}"/>
    <cellStyle name="Percent 96 2" xfId="40417" xr:uid="{1DA4CB73-F32C-4BD6-AB77-A5315755BF3E}"/>
    <cellStyle name="Percent 96 2 2" xfId="40418" xr:uid="{51B2DE30-1572-4C72-BF3A-D98F02D5CD7F}"/>
    <cellStyle name="Percent 96 2 3" xfId="57764" xr:uid="{349E2504-7A91-4489-A041-13881FC6BE29}"/>
    <cellStyle name="Percent 96 3" xfId="40419" xr:uid="{07A99141-A2EC-46C0-887C-7E446D7542A0}"/>
    <cellStyle name="Percent 96 3 2" xfId="40420" xr:uid="{B0F3CE20-B901-4436-9AED-5283B8A2FA01}"/>
    <cellStyle name="Percent 96 4" xfId="40421" xr:uid="{DD266713-52AF-49B3-9BDA-E8941B6843E2}"/>
    <cellStyle name="Percent 97" xfId="40422" xr:uid="{86C39080-D08F-4D16-A38F-C88ADA0A04AC}"/>
    <cellStyle name="Percent 97 2" xfId="40423" xr:uid="{EA90A3FE-9E4C-476C-ABC2-8A330D1B7096}"/>
    <cellStyle name="Percent 97 2 2" xfId="40424" xr:uid="{8E8528AA-9F51-4629-8541-27EABF29C4BF}"/>
    <cellStyle name="Percent 97 2 3" xfId="57765" xr:uid="{8604F3A8-FE42-4426-A8D3-F52AF9E34A6F}"/>
    <cellStyle name="Percent 97 3" xfId="40425" xr:uid="{B067CE39-BD29-4DD4-B47A-6EC8332FFB9A}"/>
    <cellStyle name="Percent 97 3 2" xfId="40426" xr:uid="{D16364D8-EB46-41A9-A046-C89AF59BD161}"/>
    <cellStyle name="Percent 97 4" xfId="40427" xr:uid="{122C1552-36D5-42F7-AA59-414DAC7E5889}"/>
    <cellStyle name="Percent 98" xfId="40428" xr:uid="{8792F933-DE0B-4813-8BBE-66A9633BE66F}"/>
    <cellStyle name="Percent 98 2" xfId="40429" xr:uid="{6F0D65FC-5376-4A78-AC85-CA36A2D09FF2}"/>
    <cellStyle name="Percent 98 2 2" xfId="40430" xr:uid="{7758EA02-627B-4069-A328-B1EDBF824812}"/>
    <cellStyle name="Percent 98 2 3" xfId="57766" xr:uid="{50CC0016-958E-46B2-8DF0-2DCB2FF4AC4B}"/>
    <cellStyle name="Percent 98 3" xfId="40431" xr:uid="{CF05362C-19B6-4529-AA70-11A6C45CCE3D}"/>
    <cellStyle name="Percent 98 3 2" xfId="40432" xr:uid="{E6E99D31-73B3-41C3-9D21-578883AE149A}"/>
    <cellStyle name="Percent 98 4" xfId="40433" xr:uid="{29F3EB0B-0FFA-49AB-9E8B-FD2DF1C8C9CF}"/>
    <cellStyle name="Percent 99" xfId="40434" xr:uid="{DB540B0A-81B7-4F03-A672-E4218E88F541}"/>
    <cellStyle name="Percent 99 2" xfId="40435" xr:uid="{F07015F8-7D2D-46FC-A6EC-7EEA6BC1DEA8}"/>
    <cellStyle name="Percent 99 2 2" xfId="40436" xr:uid="{36C2A995-4E5D-484A-80BC-8D308B43DC4B}"/>
    <cellStyle name="Percent 99 2 3" xfId="57767" xr:uid="{2E9EEDA7-75EF-4AA4-BE03-AA863375CD97}"/>
    <cellStyle name="Percent 99 3" xfId="40437" xr:uid="{9AFB06B5-39CA-4A2E-8B29-FD65D262CCDE}"/>
    <cellStyle name="Percent 99 3 2" xfId="40438" xr:uid="{7CFF4FE2-D7D3-482F-9E1D-8047F12A9207}"/>
    <cellStyle name="Percent 99 4" xfId="40439" xr:uid="{3F301AEC-0BB8-40AD-9227-3CA3F67011C7}"/>
    <cellStyle name="Percent Hard" xfId="4436" xr:uid="{AA895A41-90BC-4FF4-B2C0-F26EECBC7668}"/>
    <cellStyle name="Percent Hard 2" xfId="4437" xr:uid="{A155ED38-06FA-44F3-A5A3-01E958C3FB26}"/>
    <cellStyle name="Percent Hard 2 2" xfId="40440" xr:uid="{3CDE0D25-05D9-4EF1-9609-B498E5F9A052}"/>
    <cellStyle name="Percent Hard 2 2 2" xfId="40441" xr:uid="{FEBF0790-E15D-4273-8DFE-04DBC849C1B9}"/>
    <cellStyle name="Percent Hard 2 2 3" xfId="57768" xr:uid="{18B6C968-FEEB-49B1-9FCD-E139EF726605}"/>
    <cellStyle name="Percent Hard 2 3" xfId="40442" xr:uid="{988DF9BB-0419-4B2A-BBE3-1761FA9A1C13}"/>
    <cellStyle name="Percent Hard 2 3 2" xfId="40443" xr:uid="{8C3B0164-9121-49C0-B8DA-A898311F1F8F}"/>
    <cellStyle name="Percent Hard 2 4" xfId="40444" xr:uid="{C2538A9B-66A7-4E7C-9C81-BA52B85CC718}"/>
    <cellStyle name="Percent Hard 2 5" xfId="40445" xr:uid="{416C378C-F34C-4C24-B8BC-37E89182971A}"/>
    <cellStyle name="Percent Hard 3" xfId="40446" xr:uid="{4F2D830E-2AC2-4B4A-836A-FE8D2DAD5F7D}"/>
    <cellStyle name="Percent Hard 3 2" xfId="40447" xr:uid="{2EE1F5A5-2569-48D2-9B09-96857DFB1417}"/>
    <cellStyle name="Percent Hard 3 3" xfId="57769" xr:uid="{189EB33E-C6FE-4D90-A634-750A3086563A}"/>
    <cellStyle name="Percent Hard 4" xfId="40448" xr:uid="{D4124917-FF1D-4677-83BC-6F63C5749F5F}"/>
    <cellStyle name="Percent Hard 4 2" xfId="40449" xr:uid="{0B7839D2-985A-4E60-AE76-D5B93370F706}"/>
    <cellStyle name="Percent Hard 5" xfId="40450" xr:uid="{034247CE-133B-4AFD-A4EA-DE51C41463D7}"/>
    <cellStyle name="Percent Hard 6" xfId="40451" xr:uid="{CF55753B-4622-4EE4-8A17-B2B4FF1CA195}"/>
    <cellStyle name="PercentSales" xfId="4438" xr:uid="{CB8F4FBD-A8E3-4464-AEEC-1A771CFAE7BA}"/>
    <cellStyle name="PercentSales 2" xfId="40452" xr:uid="{36027B58-654A-434C-8DE2-5A0865DB57B6}"/>
    <cellStyle name="PercentSales 2 2" xfId="40453" xr:uid="{54E4ED09-9574-4B3B-80A8-A8A3A18EE6AF}"/>
    <cellStyle name="PercentSales 2 3" xfId="57770" xr:uid="{138AC768-6B5C-488F-9177-5EC8071983FE}"/>
    <cellStyle name="PercentSales 3" xfId="40454" xr:uid="{0D4B2B58-DC62-4004-8074-93C19DE0F1B8}"/>
    <cellStyle name="PercentSales 3 2" xfId="40455" xr:uid="{5842B891-3A52-4C8D-8A8D-855254FC45FC}"/>
    <cellStyle name="PercentSales 4" xfId="40456" xr:uid="{E9A3D2EA-ADE6-47BC-AD48-E74D0A35A627}"/>
    <cellStyle name="PercentSales 5" xfId="40457" xr:uid="{013BB307-3528-487B-99FD-526959D2E124}"/>
    <cellStyle name="Percentual" xfId="101" xr:uid="{00000000-0005-0000-0000-000096000000}"/>
    <cellStyle name="Percentual 2" xfId="40458" xr:uid="{589C68C5-350B-4F69-93EA-55A1B56EC85F}"/>
    <cellStyle name="Percentual 2 2" xfId="40459" xr:uid="{BBFC0FE9-E673-45E7-A127-8CA659A96ACF}"/>
    <cellStyle name="Percentual 2 3" xfId="57771" xr:uid="{55DFD688-E347-4CF0-B4EA-58430A12418E}"/>
    <cellStyle name="Percentual 3" xfId="40460" xr:uid="{42F50BF2-206E-45A0-ABE9-569918C296C1}"/>
    <cellStyle name="Percentual 3 2" xfId="40461" xr:uid="{8FD2440C-E63D-41ED-8A93-C5B36F8D5C6D}"/>
    <cellStyle name="Percentual 4" xfId="40462" xr:uid="{FD813F4F-18BA-4C65-A7BF-1DBADC81D841}"/>
    <cellStyle name="Percentual 5" xfId="40463" xr:uid="{1C9F60E3-4651-4359-B81B-44E8D8CF2DA1}"/>
    <cellStyle name="Perlong" xfId="4439" xr:uid="{3E7754B6-FF58-4EEB-AFDF-5B77E785D913}"/>
    <cellStyle name="Perlong 2" xfId="40464" xr:uid="{6A835C7B-3ADE-4808-9077-784A0B48741B}"/>
    <cellStyle name="Perlong 2 2" xfId="40465" xr:uid="{6F7842A1-11D1-4683-9AB5-2EF42AA58D08}"/>
    <cellStyle name="Perlong 2 3" xfId="57772" xr:uid="{79497D9D-15BB-43FA-A3F8-C9B5D42E62E4}"/>
    <cellStyle name="Perlong 3" xfId="40466" xr:uid="{D4E920B0-1A8F-4444-8A4B-2BF836715A9A}"/>
    <cellStyle name="Perlong 3 2" xfId="40467" xr:uid="{00923F81-9C79-4980-B664-60866546704C}"/>
    <cellStyle name="Perlong 4" xfId="40468" xr:uid="{730EB104-9FAF-4CF9-A6D0-E3D1F3AED271}"/>
    <cellStyle name="Perlong 5" xfId="40469" xr:uid="{7957FE3E-8952-4C61-B676-F7ACDE52C620}"/>
    <cellStyle name="Ponto" xfId="102" xr:uid="{00000000-0005-0000-0000-000097000000}"/>
    <cellStyle name="Ponto 2" xfId="40470" xr:uid="{9564CCFF-1B4B-4EF7-B8D2-DB7B8E72C737}"/>
    <cellStyle name="Ponto 2 2" xfId="40471" xr:uid="{65F192B5-88F6-4E8F-B3AB-8484F0A3AE53}"/>
    <cellStyle name="Ponto 2 3" xfId="57773" xr:uid="{F7D8F1DB-55E0-40F8-A504-8D3FAFAD4F5C}"/>
    <cellStyle name="Ponto 3" xfId="40472" xr:uid="{F5003A0F-564B-4AFA-BEA5-BB8BFAC8322B}"/>
    <cellStyle name="Ponto 3 2" xfId="40473" xr:uid="{B48BB9E0-4309-46AF-A436-B279B2C0C4F4}"/>
    <cellStyle name="Ponto 4" xfId="40474" xr:uid="{9E31F1B4-6DFB-4334-8805-D9BD37130429}"/>
    <cellStyle name="Ponto 5" xfId="40475" xr:uid="{61B191E6-0CD4-4D0D-B510-D29EEA2490BA}"/>
    <cellStyle name="Porcentagem 12" xfId="174" xr:uid="{00000000-0005-0000-0000-000099000000}"/>
    <cellStyle name="Porcentagem 2" xfId="103" xr:uid="{00000000-0005-0000-0000-00009A000000}"/>
    <cellStyle name="Porcentagem 2 10" xfId="40476" xr:uid="{079FC4BD-4220-4552-8951-ED33C66F6D14}"/>
    <cellStyle name="Porcentagem 2 11" xfId="40477" xr:uid="{82A98B36-3FD0-4FF6-BDF4-AE12631ED3F2}"/>
    <cellStyle name="Porcentagem 2 12" xfId="4440" xr:uid="{64F9ADD3-30E5-4F35-A8C0-BF4B37373033}"/>
    <cellStyle name="Porcentagem 2 2" xfId="104" xr:uid="{00000000-0005-0000-0000-00009B000000}"/>
    <cellStyle name="Porcentagem 2 2 2" xfId="253" xr:uid="{83B78E7C-83FA-460D-83EF-FCDB0601F530}"/>
    <cellStyle name="Porcentagem 2 2 2 2" xfId="4442" xr:uid="{AD1AF653-667B-477B-8B91-698D11EF2F95}"/>
    <cellStyle name="Porcentagem 2 2 2 2 2" xfId="4443" xr:uid="{5C241021-A208-47E8-8945-1FD3325DEBD6}"/>
    <cellStyle name="Porcentagem 2 2 2 2 2 2" xfId="40478" xr:uid="{7DA40E8D-3086-4E56-A0F5-16B9E897CCA9}"/>
    <cellStyle name="Porcentagem 2 2 2 2 3" xfId="4444" xr:uid="{368120FE-3645-46EF-A325-40DF8CC4D7DD}"/>
    <cellStyle name="Porcentagem 2 2 2 2 4" xfId="4445" xr:uid="{4C287DC5-CFE6-4EC9-AA43-09DE8C6B0627}"/>
    <cellStyle name="Porcentagem 2 2 2 2 5" xfId="4446" xr:uid="{0441C640-8681-4F71-B384-AFE97DD9B662}"/>
    <cellStyle name="Porcentagem 2 2 2 2 6" xfId="40479" xr:uid="{B31C69F3-6074-4443-82F2-A19F68C81839}"/>
    <cellStyle name="Porcentagem 2 2 2 3" xfId="4447" xr:uid="{5192B807-C9D0-4DD8-84B5-E9B4A36A0352}"/>
    <cellStyle name="Porcentagem 2 2 2 3 2" xfId="4448" xr:uid="{3D054FC0-501E-4AEB-8F9D-39252ACABE04}"/>
    <cellStyle name="Porcentagem 2 2 2 3 2 2" xfId="40480" xr:uid="{F207E2BE-5FD9-437A-BE18-0BED313D8B90}"/>
    <cellStyle name="Porcentagem 2 2 2 3 3" xfId="4449" xr:uid="{B7ACA0B0-D32E-4F72-90EB-0D9C2E522C18}"/>
    <cellStyle name="Porcentagem 2 2 2 3 4" xfId="4450" xr:uid="{02F59226-DD1D-4246-B8B1-03CD0EDF35D1}"/>
    <cellStyle name="Porcentagem 2 2 2 3 5" xfId="4451" xr:uid="{C5057BF8-C9A7-41B4-9AD4-888AD8E61EAC}"/>
    <cellStyle name="Porcentagem 2 2 2 3 6" xfId="40481" xr:uid="{E911695E-1298-46E0-90BE-BA52ED130877}"/>
    <cellStyle name="Porcentagem 2 2 2 4" xfId="4452" xr:uid="{E874D97E-62C5-4A94-9D5D-821FE454662A}"/>
    <cellStyle name="Porcentagem 2 2 2 4 2" xfId="40482" xr:uid="{4729E83F-C30F-4E55-9106-F182B15F0C50}"/>
    <cellStyle name="Porcentagem 2 2 2 5" xfId="4453" xr:uid="{94F6C0DC-328A-4208-A7F8-AAA83694488A}"/>
    <cellStyle name="Porcentagem 2 2 2 6" xfId="4454" xr:uid="{7F6AD389-EB9B-4DFB-B0B3-08C218027956}"/>
    <cellStyle name="Porcentagem 2 2 2 7" xfId="4455" xr:uid="{9BE9CF3F-C153-4320-89D6-525F46DD00CB}"/>
    <cellStyle name="Porcentagem 2 2 2 8" xfId="40483" xr:uid="{169DB633-7CC5-485F-B7A9-403E23EEC0DF}"/>
    <cellStyle name="Porcentagem 2 2 2 9" xfId="4441" xr:uid="{25DCF23A-C621-42D3-9DCE-F7D02513141A}"/>
    <cellStyle name="Porcentagem 2 2 3" xfId="4456" xr:uid="{CF4A89A8-51EE-40E9-851C-BFB80E1C05F9}"/>
    <cellStyle name="Porcentagem 2 2 3 2" xfId="40484" xr:uid="{02B80151-8260-4400-B1D0-3C6B631B6C32}"/>
    <cellStyle name="Porcentagem 2 2 3 2 2" xfId="40485" xr:uid="{EBD0DE7E-E85C-4DE6-A4CF-F8D7BEC11D20}"/>
    <cellStyle name="Porcentagem 2 2 3 2 3" xfId="57774" xr:uid="{7929CD52-9B0B-4805-990D-6420B9939992}"/>
    <cellStyle name="Porcentagem 2 2 3 3" xfId="40486" xr:uid="{6430633F-5182-4BD1-821D-314EEC4C4F4F}"/>
    <cellStyle name="Porcentagem 2 2 3 3 2" xfId="40487" xr:uid="{D11BD9DA-5A5B-481C-82F8-AD7E8B713924}"/>
    <cellStyle name="Porcentagem 2 2 3 4" xfId="40488" xr:uid="{99604921-DFAA-40C3-B935-B2175511C7EA}"/>
    <cellStyle name="Porcentagem 2 2 3 5" xfId="40489" xr:uid="{EFADF71C-AD38-4868-B4EB-87E1BED7A3C7}"/>
    <cellStyle name="Porcentagem 2 2 4" xfId="40490" xr:uid="{6AC4D783-69EC-4B16-9933-D6953A5CEC15}"/>
    <cellStyle name="Porcentagem 2 2 4 2" xfId="40491" xr:uid="{964907B9-8287-4382-9524-AFFDF6757979}"/>
    <cellStyle name="Porcentagem 2 2 4 3" xfId="57775" xr:uid="{E7E7FE0A-3584-4AFF-9BD5-16E71F7C7FA5}"/>
    <cellStyle name="Porcentagem 2 2 5" xfId="40492" xr:uid="{F476681D-3FDD-48A9-AD73-2FD814EB4F61}"/>
    <cellStyle name="Porcentagem 2 2 5 2" xfId="40493" xr:uid="{DC06E94D-7BED-42CC-92F2-1F3D087E468E}"/>
    <cellStyle name="Porcentagem 2 2 6" xfId="40494" xr:uid="{53926997-C679-4811-8345-56A73FAFE5DB}"/>
    <cellStyle name="Porcentagem 2 2 7" xfId="40495" xr:uid="{2C89AF5F-F617-45DA-A456-A2E0E63E4A29}"/>
    <cellStyle name="Porcentagem 2 3" xfId="252" xr:uid="{C5F4AFE5-3ADD-4A95-9DDC-351B7ABD8269}"/>
    <cellStyle name="Porcentagem 2 3 2" xfId="4458" xr:uid="{1D123F18-16D3-4122-A367-AD077B3E1FEC}"/>
    <cellStyle name="Porcentagem 2 3 2 2" xfId="4459" xr:uid="{52D17D43-4857-4240-9C1C-0B6BD9129244}"/>
    <cellStyle name="Porcentagem 2 3 2 2 2" xfId="40496" xr:uid="{B0549EA9-FD96-47EA-94BE-9085C9FB6739}"/>
    <cellStyle name="Porcentagem 2 3 2 2 2 2" xfId="40497" xr:uid="{05CE1EC0-81B6-482B-99DF-B39A90875B07}"/>
    <cellStyle name="Porcentagem 2 3 2 2 2 3" xfId="57776" xr:uid="{16E4A5B2-47C1-46E9-BCA9-AFA527006DCE}"/>
    <cellStyle name="Porcentagem 2 3 2 2 3" xfId="40498" xr:uid="{4EFE6A68-1D3B-4DD6-81D7-58C41ADF8951}"/>
    <cellStyle name="Porcentagem 2 3 2 2 3 2" xfId="40499" xr:uid="{1E57BC9E-C7CF-48A4-BCF3-0D3DCD0A9A99}"/>
    <cellStyle name="Porcentagem 2 3 2 2 4" xfId="40500" xr:uid="{6F778926-723D-4982-98AC-7170AEE1A255}"/>
    <cellStyle name="Porcentagem 2 3 2 2 5" xfId="40501" xr:uid="{4F919D6C-5153-47A1-8047-47FA55E3D215}"/>
    <cellStyle name="Porcentagem 2 3 2 3" xfId="40502" xr:uid="{A83D0807-5215-4E0D-9E88-6BA1EBC3A6A0}"/>
    <cellStyle name="Porcentagem 2 3 2 3 2" xfId="40503" xr:uid="{73A110E8-542B-48AF-85B9-7FA0CB6BEBCC}"/>
    <cellStyle name="Porcentagem 2 3 2 3 2 2" xfId="40504" xr:uid="{A54B95BD-BCB8-4973-8CC6-8046E118CC63}"/>
    <cellStyle name="Porcentagem 2 3 2 3 2 3" xfId="57777" xr:uid="{E3966410-F0EB-43F0-A216-836625043F4D}"/>
    <cellStyle name="Porcentagem 2 3 2 3 3" xfId="40505" xr:uid="{F77DE99B-80C0-4FD6-AC34-C4C7EFB4BBAA}"/>
    <cellStyle name="Porcentagem 2 3 2 3 3 2" xfId="40506" xr:uid="{B84E27A7-4232-4222-BC51-C8607F0E1DE1}"/>
    <cellStyle name="Porcentagem 2 3 2 3 4" xfId="40507" xr:uid="{D4858EFE-6CC8-47F4-9AAC-C101065142EC}"/>
    <cellStyle name="Porcentagem 2 3 2 4" xfId="40508" xr:uid="{CF887DB6-C3C6-4F57-8490-24F942103B51}"/>
    <cellStyle name="Porcentagem 2 3 2 4 2" xfId="40509" xr:uid="{0E17C1CF-2BAD-4CED-8FA9-3A7BD64AF002}"/>
    <cellStyle name="Porcentagem 2 3 2 4 2 2" xfId="40510" xr:uid="{755C66AE-B878-49EF-A3F9-D6A43942EA64}"/>
    <cellStyle name="Porcentagem 2 3 2 4 3" xfId="40511" xr:uid="{3051E33A-692B-4A63-923F-F96ED41A7775}"/>
    <cellStyle name="Porcentagem 2 3 2 5" xfId="40512" xr:uid="{FD7A85B6-C85B-44C7-9029-EDDA078C0920}"/>
    <cellStyle name="Porcentagem 2 3 2 5 2" xfId="40513" xr:uid="{7EC0256E-56B6-4234-A1A0-28EA31174705}"/>
    <cellStyle name="Porcentagem 2 3 2 6" xfId="40514" xr:uid="{98DA94D9-8F81-42D5-93B5-71B29EBDD55E}"/>
    <cellStyle name="Porcentagem 2 3 2 7" xfId="40515" xr:uid="{67C63709-9C8F-4731-A1CB-B92E2D483813}"/>
    <cellStyle name="Porcentagem 2 3 3" xfId="40516" xr:uid="{606CFDD5-6E72-46F1-BACE-1B8FBACDE869}"/>
    <cellStyle name="Porcentagem 2 3 3 2" xfId="40517" xr:uid="{11494964-A7A0-4A32-B1E9-BB12EC43845E}"/>
    <cellStyle name="Porcentagem 2 3 3 2 2" xfId="40518" xr:uid="{CD9B107C-3F5A-4294-937B-8D902FA3FF5C}"/>
    <cellStyle name="Porcentagem 2 3 3 2 3" xfId="57778" xr:uid="{B2A260C3-0DB4-479B-AED9-C4A1F0155114}"/>
    <cellStyle name="Porcentagem 2 3 3 3" xfId="40519" xr:uid="{BF460C8F-3496-49CB-971D-EC36AB961184}"/>
    <cellStyle name="Porcentagem 2 3 3 3 2" xfId="40520" xr:uid="{1E5C6DC8-875F-4A38-8127-A55C229865BB}"/>
    <cellStyle name="Porcentagem 2 3 3 4" xfId="40521" xr:uid="{CFD847DF-1FFE-4E36-8238-785865487A5D}"/>
    <cellStyle name="Porcentagem 2 3 4" xfId="40522" xr:uid="{6D998534-3F43-4D76-A679-13C3F22A1A4D}"/>
    <cellStyle name="Porcentagem 2 3 4 2" xfId="40523" xr:uid="{29612346-587C-4533-9335-60A7740E8033}"/>
    <cellStyle name="Porcentagem 2 3 4 3" xfId="57779" xr:uid="{B3632175-1589-4017-A3BA-EA30F4C81D8D}"/>
    <cellStyle name="Porcentagem 2 3 5" xfId="40524" xr:uid="{4E15F6DA-DC11-4D94-A024-47409318FCC7}"/>
    <cellStyle name="Porcentagem 2 3 5 2" xfId="40525" xr:uid="{3363AEAD-BC6E-48E0-B230-A1C6E784D36E}"/>
    <cellStyle name="Porcentagem 2 3 6" xfId="40526" xr:uid="{A08C7AEB-6EF8-4E5D-8761-62D25598BBEF}"/>
    <cellStyle name="Porcentagem 2 3 7" xfId="40527" xr:uid="{A90235C6-C885-4985-942B-CF8031783DB4}"/>
    <cellStyle name="Porcentagem 2 3 8" xfId="4457" xr:uid="{49E9DEBD-9FCB-4F2E-AE0A-DD1D2A517283}"/>
    <cellStyle name="Porcentagem 2 4" xfId="4460" xr:uid="{56C9A12A-0F44-468A-B993-6CD491564137}"/>
    <cellStyle name="Porcentagem 2 4 2" xfId="4461" xr:uid="{E5645944-197B-45C7-995F-C248DF769AB0}"/>
    <cellStyle name="Porcentagem 2 4 2 2" xfId="40528" xr:uid="{54CC2DCF-0486-46A6-A71E-A838C3BAA60F}"/>
    <cellStyle name="Porcentagem 2 4 2 2 2" xfId="40529" xr:uid="{4A2B097D-2594-4818-81BE-06FBC23BEF04}"/>
    <cellStyle name="Porcentagem 2 4 2 2 3" xfId="57780" xr:uid="{23D1D58B-2A42-48F4-B6AC-E2FC161E1FA2}"/>
    <cellStyle name="Porcentagem 2 4 2 3" xfId="40530" xr:uid="{64097E0C-8BAB-4442-AF45-9622637D75CF}"/>
    <cellStyle name="Porcentagem 2 4 2 3 2" xfId="40531" xr:uid="{CD1A715C-DA1F-4CBD-8B3A-55F1F6BB2F68}"/>
    <cellStyle name="Porcentagem 2 4 2 4" xfId="40532" xr:uid="{3D2C4293-F0D7-43D9-9644-7A363114C366}"/>
    <cellStyle name="Porcentagem 2 4 2 5" xfId="40533" xr:uid="{00AC737C-ED61-46B9-9430-851448C1534B}"/>
    <cellStyle name="Porcentagem 2 4 3" xfId="40534" xr:uid="{0BBD4AB8-D597-409D-B4D0-9A86A54CD5BA}"/>
    <cellStyle name="Porcentagem 2 4 3 2" xfId="40535" xr:uid="{DAE82C70-F46E-4F9A-A7EA-884080DA9559}"/>
    <cellStyle name="Porcentagem 2 4 3 2 2" xfId="40536" xr:uid="{DEC6597D-21EA-40D1-ABB9-F9EB754F6173}"/>
    <cellStyle name="Porcentagem 2 4 3 2 3" xfId="57781" xr:uid="{93F0A04E-4691-4FBC-9F84-BB11348324E5}"/>
    <cellStyle name="Porcentagem 2 4 3 3" xfId="40537" xr:uid="{3D6176D0-475A-4FB4-94BC-0F2B5DCFC3FF}"/>
    <cellStyle name="Porcentagem 2 4 3 3 2" xfId="40538" xr:uid="{86537918-EE37-409A-8821-92BA8D803F75}"/>
    <cellStyle name="Porcentagem 2 4 3 4" xfId="40539" xr:uid="{0EC5A1C9-0819-40B9-AD80-0FDC71F85280}"/>
    <cellStyle name="Porcentagem 2 4 4" xfId="40540" xr:uid="{46DDBE44-D7E4-48F9-80B4-F7AF8842F397}"/>
    <cellStyle name="Porcentagem 2 4 4 2" xfId="40541" xr:uid="{77A322D2-DCC4-4337-8F2C-68B38594EF48}"/>
    <cellStyle name="Porcentagem 2 4 4 3" xfId="57782" xr:uid="{33399EF1-D69A-42D2-8F1B-34E5413C708E}"/>
    <cellStyle name="Porcentagem 2 4 5" xfId="40542" xr:uid="{166B0508-9DDB-4FC9-94C4-8A150BC327B7}"/>
    <cellStyle name="Porcentagem 2 4 5 2" xfId="40543" xr:uid="{39E5E9B1-7CA3-4D5B-A7A5-761F9BA7C798}"/>
    <cellStyle name="Porcentagem 2 4 6" xfId="40544" xr:uid="{D202C6D8-C647-4F1C-B53F-78443BFF5AD3}"/>
    <cellStyle name="Porcentagem 2 4 7" xfId="40545" xr:uid="{120A257E-9AED-45B7-B16C-A6A20A6367D1}"/>
    <cellStyle name="Porcentagem 2 5" xfId="4462" xr:uid="{4FF8DDED-0A13-4344-939D-B2A79841EC82}"/>
    <cellStyle name="Porcentagem 2 5 2" xfId="40546" xr:uid="{396A1365-60FD-4C6E-BA78-96DB9FF4BA08}"/>
    <cellStyle name="Porcentagem 2 5 2 2" xfId="40547" xr:uid="{284CDE2D-1C9C-4432-8C16-C63094A39ED1}"/>
    <cellStyle name="Porcentagem 2 5 2 2 2" xfId="40548" xr:uid="{353F0B24-E823-4C38-BE5A-B0CA485D948D}"/>
    <cellStyle name="Porcentagem 2 5 2 2 3" xfId="57783" xr:uid="{2907EE9B-4218-4A20-908B-C9CA9EC430A1}"/>
    <cellStyle name="Porcentagem 2 5 2 3" xfId="40549" xr:uid="{AB8235B6-77CC-4C93-A4ED-8CC880DA237A}"/>
    <cellStyle name="Porcentagem 2 5 2 3 2" xfId="40550" xr:uid="{070F4493-75D9-4222-AC22-BF6BD17C3DC2}"/>
    <cellStyle name="Porcentagem 2 5 2 4" xfId="40551" xr:uid="{CA24B095-B0FC-4D3C-B24C-CA81276F3FD7}"/>
    <cellStyle name="Porcentagem 2 5 3" xfId="40552" xr:uid="{9EE2983C-0C3C-41F1-B4E0-DC3F7C579312}"/>
    <cellStyle name="Porcentagem 2 5 3 2" xfId="40553" xr:uid="{659ABAE5-B60B-4DE2-9FC7-3345C28482ED}"/>
    <cellStyle name="Porcentagem 2 5 3 2 2" xfId="40554" xr:uid="{C66E6A42-B3B7-4A27-BBB9-20310E13CA24}"/>
    <cellStyle name="Porcentagem 2 5 3 3" xfId="40555" xr:uid="{85B65D49-EF69-4C37-AC67-C9FB68202360}"/>
    <cellStyle name="Porcentagem 2 5 4" xfId="40556" xr:uid="{54735A72-AE35-4C7C-9ED0-FB9518DC47EC}"/>
    <cellStyle name="Porcentagem 2 5 4 2" xfId="40557" xr:uid="{BB87055F-0753-455D-8C92-C79DF78AA05F}"/>
    <cellStyle name="Porcentagem 2 5 5" xfId="40558" xr:uid="{617A5E66-F8F6-453B-B546-CC3671C7A151}"/>
    <cellStyle name="Porcentagem 2 5 6" xfId="40559" xr:uid="{6DA6DD69-7308-4BF6-AA46-0883CB67B3C1}"/>
    <cellStyle name="Porcentagem 2 6" xfId="40560" xr:uid="{22011BF2-1596-4FA9-A604-CF6E24EED47F}"/>
    <cellStyle name="Porcentagem 2 6 2" xfId="40561" xr:uid="{1D0F32B1-1644-4098-8D67-BD474E7D94F4}"/>
    <cellStyle name="Porcentagem 2 6 3" xfId="57784" xr:uid="{6119DACB-2A5F-416C-BC79-71A37BB70949}"/>
    <cellStyle name="Porcentagem 2 7" xfId="40562" xr:uid="{28C4B782-80C9-4C9C-A928-2C8C3C314206}"/>
    <cellStyle name="Porcentagem 2 7 2" xfId="40563" xr:uid="{307853D2-5DC6-4286-970B-DE420456708B}"/>
    <cellStyle name="Porcentagem 2 7 2 2" xfId="40564" xr:uid="{DD93DE16-1B04-402C-A08C-E9AED3D543A9}"/>
    <cellStyle name="Porcentagem 2 7 3" xfId="40565" xr:uid="{AA2A2540-E330-4246-BA71-EEEDCD5389A7}"/>
    <cellStyle name="Porcentagem 2 8" xfId="40566" xr:uid="{0728FB53-28E6-47EC-A577-5E8498F0430C}"/>
    <cellStyle name="Porcentagem 2 8 2" xfId="40567" xr:uid="{2653654D-70CE-4BA5-9A94-547D149B81B3}"/>
    <cellStyle name="Porcentagem 2 9" xfId="40568" xr:uid="{BDD62FA5-9013-4A07-A22E-76DE08339837}"/>
    <cellStyle name="Porcentagem 3" xfId="175" xr:uid="{00000000-0005-0000-0000-00009C000000}"/>
    <cellStyle name="Porcentagem 3 2" xfId="176" xr:uid="{00000000-0005-0000-0000-00009D000000}"/>
    <cellStyle name="Porcentagem 3 2 2" xfId="40569" xr:uid="{FD79CA69-0DA1-4517-B92F-45E37073E249}"/>
    <cellStyle name="Porcentagem 3 2 2 2" xfId="40570" xr:uid="{68583C4E-944C-452C-AE05-76866F3E5529}"/>
    <cellStyle name="Porcentagem 3 2 2 2 2" xfId="40571" xr:uid="{2FACC054-F656-41CD-B33E-98DCBAE479A9}"/>
    <cellStyle name="Porcentagem 3 2 2 2 3" xfId="57785" xr:uid="{D5A6B8B4-7A92-48DF-AB8A-3E17462F1A6D}"/>
    <cellStyle name="Porcentagem 3 2 2 3" xfId="40572" xr:uid="{FCA34A3F-C6EA-401F-99AD-73E25D472BAD}"/>
    <cellStyle name="Porcentagem 3 2 2 3 2" xfId="40573" xr:uid="{0F28E800-9D20-46D9-ACB8-E96109266CCC}"/>
    <cellStyle name="Porcentagem 3 2 2 4" xfId="40574" xr:uid="{6EA83CFE-B2D2-4467-9B7A-CD1F4A7173AE}"/>
    <cellStyle name="Porcentagem 3 2 3" xfId="40575" xr:uid="{95DEE63D-C2E3-4918-B13C-5F15BFAA3A0D}"/>
    <cellStyle name="Porcentagem 3 2 3 2" xfId="40576" xr:uid="{02D62DFA-F51F-4FD0-B4E4-D5762F07A385}"/>
    <cellStyle name="Porcentagem 3 2 3 3" xfId="57786" xr:uid="{8103CEEB-4F31-4C6D-9DD0-57E179677E1E}"/>
    <cellStyle name="Porcentagem 3 2 4" xfId="40577" xr:uid="{A84BF3B0-4464-4457-A6CE-9343E029CF78}"/>
    <cellStyle name="Porcentagem 3 2 4 2" xfId="40578" xr:uid="{02DB3EB3-106B-4094-8F37-29A6DCF39D2A}"/>
    <cellStyle name="Porcentagem 3 2 5" xfId="40579" xr:uid="{EBA55542-E4F5-40DC-824D-AAFE7B6FE656}"/>
    <cellStyle name="Porcentagem 3 2 6" xfId="40580" xr:uid="{F550E39C-B19E-4856-8F73-D1946F8EF4EF}"/>
    <cellStyle name="Porcentagem 3 3" xfId="40581" xr:uid="{E4817914-106E-45C7-835A-6816D022623C}"/>
    <cellStyle name="Porcentagem 3 3 2" xfId="40582" xr:uid="{E44333B7-2282-4894-A705-A8D72D11BB95}"/>
    <cellStyle name="Porcentagem 3 3 2 2" xfId="40583" xr:uid="{75F25627-A71A-48CB-820F-5869878B71E2}"/>
    <cellStyle name="Porcentagem 3 3 2 3" xfId="57787" xr:uid="{E7C71D84-E609-40D1-915B-68BC2864F8F9}"/>
    <cellStyle name="Porcentagem 3 3 3" xfId="40584" xr:uid="{7D772A25-F06D-4544-AA51-ECFF6E1C6B76}"/>
    <cellStyle name="Porcentagem 3 3 3 2" xfId="40585" xr:uid="{FAF2F8F0-FD36-429C-9A30-381DCA91C690}"/>
    <cellStyle name="Porcentagem 3 3 4" xfId="40586" xr:uid="{05911AFE-DDF2-43BC-869A-1EFB952CD5F0}"/>
    <cellStyle name="Porcentagem 3 4" xfId="40587" xr:uid="{D4CF028F-2C81-406A-B884-46F66E24E0D0}"/>
    <cellStyle name="Porcentagem 3 4 2" xfId="40588" xr:uid="{FB43FAB5-AB7F-40B9-8123-8E0BA9AA923C}"/>
    <cellStyle name="Porcentagem 3 4 3" xfId="57788" xr:uid="{06E1DE91-8915-4087-97A0-6627769DEA59}"/>
    <cellStyle name="Porcentagem 3 5" xfId="40589" xr:uid="{760F9451-CF03-4E31-8889-5A75D3054219}"/>
    <cellStyle name="Porcentagem 3 5 2" xfId="40590" xr:uid="{D466D619-A989-4B10-BD65-AEB38BC61500}"/>
    <cellStyle name="Porcentagem 3 6" xfId="40591" xr:uid="{B9C1E262-5470-498B-A7FA-9504A86E04E7}"/>
    <cellStyle name="Porcentagem 3 7" xfId="40592" xr:uid="{454DA3A8-64E0-4800-8231-4F8B49DF0608}"/>
    <cellStyle name="Porcentagem 4" xfId="177" xr:uid="{00000000-0005-0000-0000-00009E000000}"/>
    <cellStyle name="Porcentagem 4 2" xfId="40593" xr:uid="{103926CD-D161-4281-8E22-0E71722BC4F3}"/>
    <cellStyle name="Porcentagem 4 2 2" xfId="40594" xr:uid="{811C0471-9EB5-4701-963B-9B2CE0858482}"/>
    <cellStyle name="Porcentagem 4 2 3" xfId="57789" xr:uid="{EC72FC1C-0719-436D-AAEE-225754380160}"/>
    <cellStyle name="Porcentagem 4 3" xfId="40595" xr:uid="{C0ECF12F-3081-4F4E-8F53-3CE5B4854A4F}"/>
    <cellStyle name="Porcentagem 4 3 2" xfId="40596" xr:uid="{2DD7ECA5-BF94-4494-AFD6-383F3D39BE82}"/>
    <cellStyle name="Porcentagem 4 4" xfId="40597" xr:uid="{92E078D0-2D40-45BE-B2F1-DC50DA2DB161}"/>
    <cellStyle name="Porcentagem 4 5" xfId="40598" xr:uid="{23DE78C7-A45B-4CFC-AD77-8DC7A1D8C03B}"/>
    <cellStyle name="Porcentagem 4 6" xfId="4463" xr:uid="{BBD6263E-B0FC-4565-A385-98A50A67472B}"/>
    <cellStyle name="Porcentagem 5" xfId="178" xr:uid="{00000000-0005-0000-0000-00009F000000}"/>
    <cellStyle name="Porcentagem 5 2" xfId="40599" xr:uid="{5DD80A95-F95C-4348-86AE-3179E17CD65A}"/>
    <cellStyle name="Porcentagem 5 2 2" xfId="40600" xr:uid="{D2D65413-102F-4126-885F-ECBC0C4060AD}"/>
    <cellStyle name="Porcentagem 5 2 3" xfId="57790" xr:uid="{BD59262F-D9FA-40A3-A474-158B650BA4A8}"/>
    <cellStyle name="Porcentagem 5 3" xfId="40601" xr:uid="{72C8629C-C889-4C89-9445-F02EE42FE9C6}"/>
    <cellStyle name="Porcentagem 5 3 2" xfId="40602" xr:uid="{CD91E234-4E59-4C69-9749-62A74DD343BE}"/>
    <cellStyle name="Porcentagem 5 4" xfId="40603" xr:uid="{30DC473A-9B3A-4657-A305-08B8D09428C0}"/>
    <cellStyle name="Porcentagem 5 5" xfId="40604" xr:uid="{B066946B-4C9A-4A20-B3CF-F4685BBEB026}"/>
    <cellStyle name="Porcentagem 5 6" xfId="4464" xr:uid="{AB4281AA-12A7-4138-9AD5-30B12F1EE29D}"/>
    <cellStyle name="Porcentagem 6" xfId="179" xr:uid="{00000000-0005-0000-0000-0000A0000000}"/>
    <cellStyle name="Porcentagem 7" xfId="180" xr:uid="{00000000-0005-0000-0000-0000A1000000}"/>
    <cellStyle name="Porcentaje" xfId="105" xr:uid="{00000000-0005-0000-0000-0000A2000000}"/>
    <cellStyle name="Porcentaje 2" xfId="40605" xr:uid="{85BF4AA1-323E-461B-939D-11988BACF41A}"/>
    <cellStyle name="Porcentaje 2 2" xfId="40606" xr:uid="{761ACE4F-19A3-40AC-9B9D-9293D27FFC94}"/>
    <cellStyle name="Porcentaje 2 3" xfId="57791" xr:uid="{7C5E0BD3-361D-4357-B226-F3E69AA6D0BA}"/>
    <cellStyle name="Porcentaje 3" xfId="40607" xr:uid="{86E653E6-10AE-4006-BBAD-8031FA396042}"/>
    <cellStyle name="Porcentaje 3 2" xfId="40608" xr:uid="{CD4E9010-FB75-432F-BF8C-FF78F7F5B53E}"/>
    <cellStyle name="Porcentaje 4" xfId="40609" xr:uid="{C2FCE0F4-130B-4DB9-A647-BDFE4C640D2A}"/>
    <cellStyle name="Porcentaje 5" xfId="40610" xr:uid="{BD818749-61DB-46DF-8E4A-65C23E5E0061}"/>
    <cellStyle name="Prozent_Anadat" xfId="4465" xr:uid="{63D81D8A-01BE-4374-8689-ADA626344969}"/>
    <cellStyle name="Punto0" xfId="106" xr:uid="{00000000-0005-0000-0000-0000A3000000}"/>
    <cellStyle name="R$" xfId="107" xr:uid="{00000000-0005-0000-0000-0000A4000000}"/>
    <cellStyle name="R$,00" xfId="108" xr:uid="{00000000-0005-0000-0000-0000A5000000}"/>
    <cellStyle name="Red font" xfId="4466" xr:uid="{5373106A-FD19-4987-9E2F-9F5275E22EB2}"/>
    <cellStyle name="Red font 2" xfId="40611" xr:uid="{64AC6B7D-6F35-4172-ACEF-825F2E2338DC}"/>
    <cellStyle name="Red font 2 2" xfId="40612" xr:uid="{F3105162-0FE4-4F91-8165-87BEC3CAB492}"/>
    <cellStyle name="Red font 2 3" xfId="57792" xr:uid="{54220CA0-0245-474E-9601-1DD40823E91D}"/>
    <cellStyle name="Red font 3" xfId="40613" xr:uid="{3916FC4D-ADED-4E5C-8E36-CF0CB4820D93}"/>
    <cellStyle name="Red font 3 2" xfId="40614" xr:uid="{C890364E-F8BA-4C29-BB4F-4ADFE9A2189A}"/>
    <cellStyle name="Red font 4" xfId="40615" xr:uid="{77E331D2-D556-4731-A9AD-6DA10A78DD25}"/>
    <cellStyle name="Red font 5" xfId="40616" xr:uid="{D8230C3D-0498-44A1-8EAA-D84FC4F848DC}"/>
    <cellStyle name="Red Text" xfId="109" xr:uid="{00000000-0005-0000-0000-0000A6000000}"/>
    <cellStyle name="Red Text 2" xfId="40617" xr:uid="{87364FAB-52B0-493B-A9AE-A6CB57AC5DA0}"/>
    <cellStyle name="Red Text 2 2" xfId="40618" xr:uid="{43C8C0F9-0929-4981-B271-CBB815021ECC}"/>
    <cellStyle name="Red Text 2 2 2" xfId="40619" xr:uid="{58A7F5C8-E4CA-4E6A-8D40-3AB30B4CE452}"/>
    <cellStyle name="Red Text 2 2 3" xfId="57793" xr:uid="{BED77131-5EA8-4EFC-917A-C9281C021086}"/>
    <cellStyle name="Red Text 2 3" xfId="40620" xr:uid="{212B935B-EC87-401C-8AA1-0E13F2CCF9F4}"/>
    <cellStyle name="Red Text 2 3 2" xfId="40621" xr:uid="{11D465D6-8628-4DAC-A044-41B1ABDC8D6E}"/>
    <cellStyle name="Red Text 2 4" xfId="40622" xr:uid="{BE5AE05C-D903-4213-BD01-56BE50EDDA39}"/>
    <cellStyle name="Red Text 3" xfId="40623" xr:uid="{76895BCA-58D6-4A7B-93C5-8396D5737698}"/>
    <cellStyle name="Red Text 3 2" xfId="40624" xr:uid="{344D8967-A76A-4343-A906-C0B3B792DBB2}"/>
    <cellStyle name="Red Text 3 3" xfId="57794" xr:uid="{B64683BA-8D08-4878-B3FA-6DC900BD97AD}"/>
    <cellStyle name="Red Text 4" xfId="40625" xr:uid="{89062F75-7FFD-41D8-B618-8D7B1DD9B3DF}"/>
    <cellStyle name="Red Text 4 2" xfId="40626" xr:uid="{2B47AACC-20EE-402D-A4C9-4AE2EA6AD42E}"/>
    <cellStyle name="Red Text 5" xfId="40627" xr:uid="{08D6A8D9-1979-4268-97F9-34E1D66E7519}"/>
    <cellStyle name="Red Text 6" xfId="40628" xr:uid="{B6DE316A-5D75-4F59-AD33-9C54F80012EF}"/>
    <cellStyle name="Red Text 7" xfId="4467" xr:uid="{F1C89F23-9783-4DAA-AB37-C75287501A5C}"/>
    <cellStyle name="Right" xfId="4468" xr:uid="{6A029E9E-4CB7-4AF6-8F2C-B2580D76E62C}"/>
    <cellStyle name="Right 2" xfId="40629" xr:uid="{EA6B5DA8-BCA7-4698-BADB-82218C73B537}"/>
    <cellStyle name="Right 2 2" xfId="40630" xr:uid="{5AB36D1F-E43B-404D-A94F-B7B5DC20C3BB}"/>
    <cellStyle name="Right 2 3" xfId="57795" xr:uid="{5A096C86-C882-4D16-911B-9F12F398B87E}"/>
    <cellStyle name="Right 3" xfId="40631" xr:uid="{303AD8B5-9E60-4223-88FF-A22D82F604D1}"/>
    <cellStyle name="Right 3 2" xfId="40632" xr:uid="{71C2E25D-1B7D-40CC-9FAD-6019DF7396D3}"/>
    <cellStyle name="Right 4" xfId="40633" xr:uid="{5C114DF3-5CB3-4E6B-BD49-35D8627B72AC}"/>
    <cellStyle name="Right 5" xfId="40634" xr:uid="{97476561-5246-4039-9BCB-9C4605893636}"/>
    <cellStyle name="RM" xfId="110" xr:uid="{00000000-0005-0000-0000-0000A7000000}"/>
    <cellStyle name="RM 2" xfId="40635" xr:uid="{510C3C10-74C5-49BD-81D1-D52F3C8277EC}"/>
    <cellStyle name="RM 2 2" xfId="40636" xr:uid="{5A556504-1FEA-4DD7-9E7D-FCA6D5544E86}"/>
    <cellStyle name="RM 2 3" xfId="57796" xr:uid="{633D0B49-B8AE-4788-A646-6F669A5CD35A}"/>
    <cellStyle name="RM 3" xfId="40637" xr:uid="{2B4BAAE6-F2F0-4AE2-B96A-8C9AA591BAA1}"/>
    <cellStyle name="RM 3 2" xfId="40638" xr:uid="{BDB75FF3-F2EE-46D8-95B5-522E1DBEB869}"/>
    <cellStyle name="RM 4" xfId="40639" xr:uid="{BA59A4E5-EDF6-421F-B5AD-139AC9BDC107}"/>
    <cellStyle name="RM 5" xfId="40640" xr:uid="{AF7D7A90-4319-47A5-9BCF-200DF0D7354E}"/>
    <cellStyle name="Roadrunner" xfId="4469" xr:uid="{7EEED95B-868B-4F6E-9AB0-D5BF2F27831C}"/>
    <cellStyle name="Roadrunner 2" xfId="40641" xr:uid="{11035AFF-EF64-4AB1-9A56-943E0C838431}"/>
    <cellStyle name="Roadrunner 2 2" xfId="40642" xr:uid="{E06F77F7-5378-453E-A679-0A9FCBE596C7}"/>
    <cellStyle name="Roadrunner 2 3" xfId="57797" xr:uid="{5A362391-4756-4B70-88DD-0BB62820C991}"/>
    <cellStyle name="Roadrunner 3" xfId="40643" xr:uid="{27BDCB13-EA99-4850-8A96-1073F572223D}"/>
    <cellStyle name="Roadrunner 3 2" xfId="40644" xr:uid="{0FF33B42-2747-46E9-8E9F-443E12D1678D}"/>
    <cellStyle name="Roadrunner 4" xfId="40645" xr:uid="{F2F72012-6E50-4A29-9483-ABB2E9C74963}"/>
    <cellStyle name="Roadrunner 5" xfId="40646" xr:uid="{3B1F1640-02A0-4DEE-80C5-BDE7543DD09C}"/>
    <cellStyle name="Saída 2" xfId="40647" xr:uid="{B87A7C8C-E2D9-4C12-880F-3ED182CF6BA5}"/>
    <cellStyle name="Salomon Logo" xfId="4470" xr:uid="{2171FEF0-7E75-491A-8256-B1E8F27F4EE9}"/>
    <cellStyle name="Salomon Logo 2" xfId="40648" xr:uid="{F22AA2C1-D1B8-4B5F-89DD-9FB8BAAA9038}"/>
    <cellStyle name="Salomon Logo 2 2" xfId="40649" xr:uid="{88F6DDDF-B102-4341-B853-5AAE2D29F439}"/>
    <cellStyle name="Salomon Logo 2 2 2" xfId="40650" xr:uid="{1688099B-A349-428A-A921-E502F0A56DF5}"/>
    <cellStyle name="Salomon Logo 2 2 3" xfId="57798" xr:uid="{61EF5C9D-C29B-4EB0-A0BA-8589AA8BF192}"/>
    <cellStyle name="Salomon Logo 2 3" xfId="40651" xr:uid="{68C20947-CC9B-4732-A254-40C4D74CFB56}"/>
    <cellStyle name="Salomon Logo 2 3 2" xfId="40652" xr:uid="{5110E48B-2EA0-4A3B-AE42-91E6487EF09F}"/>
    <cellStyle name="Salomon Logo 2 4" xfId="40653" xr:uid="{DFB80FB4-8F17-46EB-BD40-DF1D8651ABD0}"/>
    <cellStyle name="Salomon Logo 3" xfId="40654" xr:uid="{C4EEB6F9-33BE-439E-B342-B673948E3AF4}"/>
    <cellStyle name="Salomon Logo 3 2" xfId="40655" xr:uid="{EB9319C8-2B96-4DB7-BAF5-DAC0483B3FBF}"/>
    <cellStyle name="Salomon Logo 3 3" xfId="57799" xr:uid="{9E457BCE-B352-4E8E-88D7-F5382FB87792}"/>
    <cellStyle name="Salomon Logo 4" xfId="40656" xr:uid="{4C0AE7B9-648A-4F75-876F-0D8A1E04C31C}"/>
    <cellStyle name="Salomon Logo 4 2" xfId="40657" xr:uid="{E05C3256-C8AD-4A08-A9FA-B6C1246EA862}"/>
    <cellStyle name="Salomon Logo 5" xfId="40658" xr:uid="{2FE9CEA5-D08F-410C-890C-A6595ED34450}"/>
    <cellStyle name="Salomon Logo 6" xfId="40659" xr:uid="{4D016A4E-BF76-4500-A9D6-BF1B84E51F5B}"/>
    <cellStyle name="SAPBEXstdItem" xfId="111" xr:uid="{00000000-0005-0000-0000-0000A8000000}"/>
    <cellStyle name="Sep. milhar [0]" xfId="4471" xr:uid="{AF7CDAA9-C834-4FAC-A2DC-EE20066985F3}"/>
    <cellStyle name="Sep. milhar [0] 2" xfId="40660" xr:uid="{A5D1160F-BA26-4AD6-B1AC-91E4A511DBFC}"/>
    <cellStyle name="Sep. milhar [0] 2 2" xfId="40661" xr:uid="{009A6211-D75E-4DE2-BF54-15A236ED3D6D}"/>
    <cellStyle name="Sep. milhar [0] 2 3" xfId="57800" xr:uid="{E4DFF349-5700-4F2B-9D70-5C40FDCC4499}"/>
    <cellStyle name="Sep. milhar [0] 3" xfId="40662" xr:uid="{E8F3421F-F347-48C5-8468-AC633DA2E9C0}"/>
    <cellStyle name="Sep. milhar [0] 3 2" xfId="40663" xr:uid="{CA500AD1-8920-403A-87B2-1C892432DF07}"/>
    <cellStyle name="Sep. milhar [0] 4" xfId="40664" xr:uid="{DDD0EF4A-6C90-46CE-AEDE-6C7D0BAF9A47}"/>
    <cellStyle name="Sep. milhar [0] 5" xfId="40665" xr:uid="{1C982397-FA12-4E7E-933F-32B254286467}"/>
    <cellStyle name="Separador de eilhares [0]" xfId="112" xr:uid="{00000000-0005-0000-0000-0000A9000000}"/>
    <cellStyle name="Separador de milhares 10" xfId="4472" xr:uid="{DA3E6D47-F6D7-4654-9DCF-418D4914F41E}"/>
    <cellStyle name="Separador de milhares 10 2" xfId="4473" xr:uid="{D51646DB-C334-4C03-B431-8C7815E12D38}"/>
    <cellStyle name="Separador de milhares 10 2 2" xfId="4474" xr:uid="{FD630683-378C-4B1F-B7F4-A6C3620CAA9A}"/>
    <cellStyle name="Separador de milhares 10 2 2 2" xfId="40666" xr:uid="{036722DE-6127-4E80-81B9-500BE13B760E}"/>
    <cellStyle name="Separador de milhares 10 2 2 2 2" xfId="40667" xr:uid="{22B5BB0B-25E9-4918-8C48-64DF7E758AEB}"/>
    <cellStyle name="Separador de milhares 10 2 2 2 2 2" xfId="40668" xr:uid="{16C27441-1DBB-43F1-8798-108EA9EABE2F}"/>
    <cellStyle name="Separador de milhares 10 2 2 2 3" xfId="40669" xr:uid="{CAEE8CD7-4795-4783-92C7-BF724A6FF955}"/>
    <cellStyle name="Separador de milhares 10 2 2 3" xfId="40670" xr:uid="{13791ED4-2E99-4AFA-A3E5-B20F954812B2}"/>
    <cellStyle name="Separador de milhares 10 2 2 3 2" xfId="40671" xr:uid="{34E09EAD-685A-40A2-86F9-D78A89C6B58C}"/>
    <cellStyle name="Separador de milhares 10 2 2 4" xfId="40672" xr:uid="{D4F2E51E-505F-4F9C-9492-96AEB9B12CA6}"/>
    <cellStyle name="Separador de milhares 10 2 2 4 2" xfId="40673" xr:uid="{5E01AF02-6F60-495C-B3C8-44B3B703F6F1}"/>
    <cellStyle name="Separador de milhares 10 2 2 5" xfId="40674" xr:uid="{12C04B91-2AF1-4BBA-9361-8544AE5D5648}"/>
    <cellStyle name="Separador de milhares 10 2 2 6" xfId="40675" xr:uid="{8429B153-C098-4F1C-A5C4-1919229277FE}"/>
    <cellStyle name="Separador de milhares 10 2 3" xfId="4475" xr:uid="{E5A1FC67-C220-4E4A-890E-1316C77E8C27}"/>
    <cellStyle name="Separador de milhares 10 2 3 2" xfId="40676" xr:uid="{85CD346F-F088-4000-9213-D32D8160CA7F}"/>
    <cellStyle name="Separador de milhares 10 2 3 3" xfId="40677" xr:uid="{65516D64-0319-4E14-9ACC-6A4AF7EEE2D3}"/>
    <cellStyle name="Separador de milhares 10 2 4" xfId="4476" xr:uid="{F7F01259-141E-4DA9-AE6D-E90FE2724D38}"/>
    <cellStyle name="Separador de milhares 10 2 4 2" xfId="40678" xr:uid="{C59F0F36-D1DA-46FA-99AA-2B942E57350C}"/>
    <cellStyle name="Separador de milhares 10 2 4 3" xfId="40679" xr:uid="{1F96D8BF-D0BE-44C7-8338-20856EF20BA3}"/>
    <cellStyle name="Separador de milhares 10 2 5" xfId="4477" xr:uid="{AF8593DF-E0FF-49EF-9143-E27BFCF7CA78}"/>
    <cellStyle name="Separador de milhares 10 2 5 2" xfId="40680" xr:uid="{2AF893CE-F459-4028-88BF-5AEC6C117E72}"/>
    <cellStyle name="Separador de milhares 10 2 6" xfId="40681" xr:uid="{E5AE2022-FBB0-4D1A-913B-D2C0545EFA86}"/>
    <cellStyle name="Separador de milhares 10 3" xfId="4478" xr:uid="{25F691E6-81E1-4D16-A3D5-EF263A25B967}"/>
    <cellStyle name="Separador de milhares 10 3 2" xfId="4479" xr:uid="{1DA6ADBE-2220-48E8-8600-11B568AE0348}"/>
    <cellStyle name="Separador de milhares 10 3 2 2" xfId="40682" xr:uid="{EA7DFA4F-3E61-4D95-852B-7943D890DB67}"/>
    <cellStyle name="Separador de milhares 10 3 2 3" xfId="40683" xr:uid="{1601B9B6-9B9E-4C14-A311-E5248CE22278}"/>
    <cellStyle name="Separador de milhares 10 3 3" xfId="4480" xr:uid="{E9FF4839-3D70-48F8-B4F4-C27076BA6689}"/>
    <cellStyle name="Separador de milhares 10 3 3 2" xfId="40684" xr:uid="{C77BE9AE-FEBD-4877-B7DB-D4AA22853088}"/>
    <cellStyle name="Separador de milhares 10 3 3 3" xfId="40685" xr:uid="{F0657D41-DA48-44A6-A63F-F2AD8E1CAE1A}"/>
    <cellStyle name="Separador de milhares 10 3 4" xfId="4481" xr:uid="{5F56325D-FD83-4FAF-86B9-1637AED81A5D}"/>
    <cellStyle name="Separador de milhares 10 3 4 2" xfId="40686" xr:uid="{8CE77D7A-20E9-4224-AA46-D901DA2E9751}"/>
    <cellStyle name="Separador de milhares 10 3 5" xfId="4482" xr:uid="{9826B9D6-F95A-4352-8167-2338F013CCBA}"/>
    <cellStyle name="Separador de milhares 10 3 6" xfId="40687" xr:uid="{D6840127-D6CE-4366-BF04-93D74D741DE1}"/>
    <cellStyle name="Separador de milhares 10 4" xfId="4483" xr:uid="{14D7FC53-A742-4DB4-B99B-A4A0F54A2EA3}"/>
    <cellStyle name="Separador de milhares 10 4 2" xfId="40688" xr:uid="{B5977FBA-947D-4D0D-B40B-3833D1684973}"/>
    <cellStyle name="Separador de milhares 10 4 2 2" xfId="40689" xr:uid="{01529451-8DE4-415F-989E-A188DFF3A75A}"/>
    <cellStyle name="Separador de milhares 10 4 2 2 2" xfId="40690" xr:uid="{9C8C8097-098D-4789-B092-05FC95474805}"/>
    <cellStyle name="Separador de milhares 10 4 2 3" xfId="40691" xr:uid="{89F799EC-3886-4D2E-BC6D-E5AFD22AAE36}"/>
    <cellStyle name="Separador de milhares 10 4 3" xfId="40692" xr:uid="{51CAD650-B4F2-493B-A407-570F38A77F05}"/>
    <cellStyle name="Separador de milhares 10 4 3 2" xfId="40693" xr:uid="{C125DCEE-D447-4BE6-867F-BCE277714B1C}"/>
    <cellStyle name="Separador de milhares 10 4 4" xfId="40694" xr:uid="{918C5C63-538C-47D4-8177-4178C00945CA}"/>
    <cellStyle name="Separador de milhares 10 4 4 2" xfId="40695" xr:uid="{14A84DB5-00B3-4D68-A68F-16EC0DE2D9AA}"/>
    <cellStyle name="Separador de milhares 10 4 5" xfId="40696" xr:uid="{4D06CFD8-28D7-420C-9658-90B3BE06B666}"/>
    <cellStyle name="Separador de milhares 10 4 6" xfId="40697" xr:uid="{EE94C1E9-3D3E-43E5-A176-DB1C5D841744}"/>
    <cellStyle name="Separador de milhares 10 5" xfId="4484" xr:uid="{23BB3FBD-C203-458F-B71E-232AB9BE5F36}"/>
    <cellStyle name="Separador de milhares 10 5 2" xfId="40698" xr:uid="{3955FAC7-0EAA-451D-940F-BB7CEB8AD068}"/>
    <cellStyle name="Separador de milhares 10 5 2 2" xfId="40699" xr:uid="{3669BD7A-2672-4B16-83E1-0EC11A89E006}"/>
    <cellStyle name="Separador de milhares 10 5 3" xfId="40700" xr:uid="{CD7AF4A1-06CC-46D8-9D7B-7FFA1D5B4CB6}"/>
    <cellStyle name="Separador de milhares 10 5 3 2" xfId="40701" xr:uid="{A8E6F435-7AE9-449E-84A0-68C39C4DC263}"/>
    <cellStyle name="Separador de milhares 10 5 4" xfId="40702" xr:uid="{EC58AA19-C3AE-4FEF-85E2-F81717AB85C6}"/>
    <cellStyle name="Separador de milhares 10 5 5" xfId="40703" xr:uid="{689D6BAE-A010-499B-842F-99E7761EC063}"/>
    <cellStyle name="Separador de milhares 10 6" xfId="4485" xr:uid="{D5DF6DEF-5437-4EEF-A2F4-170ACFC22C35}"/>
    <cellStyle name="Separador de milhares 10 6 2" xfId="40704" xr:uid="{E666324D-18DB-478E-AB8F-4A7A8B3E0A6D}"/>
    <cellStyle name="Separador de milhares 10 6 3" xfId="40705" xr:uid="{4C6F4C96-99F9-4288-88FD-2080E549D5BD}"/>
    <cellStyle name="Separador de milhares 10 7" xfId="4486" xr:uid="{0757BE8A-472F-4294-9342-45143F630F43}"/>
    <cellStyle name="Separador de milhares 10 7 2" xfId="40706" xr:uid="{8D78A681-78B9-4D45-9D07-11ED996A882B}"/>
    <cellStyle name="Separador de milhares 10 8" xfId="40707" xr:uid="{ED46BF84-FA93-4521-8835-0A2A700C5AB7}"/>
    <cellStyle name="Separador de milhares 11" xfId="4487" xr:uid="{10FCA6CE-204A-40EF-B5C5-518CEF930D2F}"/>
    <cellStyle name="Separador de milhares 11 2" xfId="4488" xr:uid="{2AF9707E-C07D-4739-9159-81668B4B03D1}"/>
    <cellStyle name="Separador de milhares 11 2 2" xfId="4489" xr:uid="{5F80D140-C147-466E-B50B-1DB4AD4702B0}"/>
    <cellStyle name="Separador de milhares 11 2 2 2" xfId="40708" xr:uid="{AC19C59A-E6CE-4DFA-A437-6D69CD7F46D7}"/>
    <cellStyle name="Separador de milhares 11 2 2 2 2" xfId="40709" xr:uid="{FE7B54C9-A38D-4A2D-B8AF-6C0906B06D2B}"/>
    <cellStyle name="Separador de milhares 11 2 2 2 2 2" xfId="40710" xr:uid="{F814E54F-3EFE-4037-9826-B8CDDE0E2C7B}"/>
    <cellStyle name="Separador de milhares 11 2 2 2 2 3" xfId="57801" xr:uid="{8F11CA69-22D6-40E1-B3D6-E5DE8CC47BEA}"/>
    <cellStyle name="Separador de milhares 11 2 2 2 3" xfId="40711" xr:uid="{A1ED84B1-3D4F-4CC7-8E4A-CF2DB24094C1}"/>
    <cellStyle name="Separador de milhares 11 2 2 2 3 2" xfId="40712" xr:uid="{22E5CA9D-3676-4C30-90E4-759788CB0775}"/>
    <cellStyle name="Separador de milhares 11 2 2 2 4" xfId="40713" xr:uid="{E26807D0-2AE6-44DC-8CA5-E0154EE70FB9}"/>
    <cellStyle name="Separador de milhares 11 2 2 3" xfId="40714" xr:uid="{412D7AA3-CF61-485B-9C54-730AF3C6A82A}"/>
    <cellStyle name="Separador de milhares 11 2 2 3 2" xfId="40715" xr:uid="{FDD2F4FC-E684-4A98-B18D-D21CD54030BF}"/>
    <cellStyle name="Separador de milhares 11 2 2 3 2 2" xfId="40716" xr:uid="{36F47369-97BE-4DC2-98C9-96CBBD9689BE}"/>
    <cellStyle name="Separador de milhares 11 2 2 3 2 2 2" xfId="40717" xr:uid="{4F35C799-9A4F-4347-9FE7-63C152B07694}"/>
    <cellStyle name="Separador de milhares 11 2 2 3 2 3" xfId="40718" xr:uid="{54D1C20E-4CCA-45BA-BA0E-D7DC3C385F89}"/>
    <cellStyle name="Separador de milhares 11 2 2 3 3" xfId="40719" xr:uid="{58DFA572-486A-471C-8096-D382EEADDBBB}"/>
    <cellStyle name="Separador de milhares 11 2 2 3 3 2" xfId="40720" xr:uid="{07427F96-D715-4F51-AA73-70449FE0137F}"/>
    <cellStyle name="Separador de milhares 11 2 2 3 4" xfId="40721" xr:uid="{F70E89E2-87D1-4215-BC17-0B82F9C4D0A6}"/>
    <cellStyle name="Separador de milhares 11 2 2 3 4 2" xfId="40722" xr:uid="{12AAB3D4-E386-40B4-8696-BEFF7A192BEB}"/>
    <cellStyle name="Separador de milhares 11 2 2 3 5" xfId="40723" xr:uid="{B6600AD9-AD1A-4994-B141-1A3012942C67}"/>
    <cellStyle name="Separador de milhares 11 2 2 4" xfId="40724" xr:uid="{3FCE80A2-88AB-4A61-860E-C9AC9C3BE2A1}"/>
    <cellStyle name="Separador de milhares 11 2 2 4 2" xfId="40725" xr:uid="{210F3A5A-AE34-4AA1-9ACC-72DB3DBFA67C}"/>
    <cellStyle name="Separador de milhares 11 2 2 4 2 2" xfId="40726" xr:uid="{600BD4C2-13EA-4EA6-824E-4E27B8569ED2}"/>
    <cellStyle name="Separador de milhares 11 2 2 4 3" xfId="40727" xr:uid="{0F8C152E-3C7F-4CD1-A729-C846E00FE383}"/>
    <cellStyle name="Separador de milhares 11 2 2 4 3 2" xfId="40728" xr:uid="{28B71F01-8662-45A5-868C-000A49DBF3EE}"/>
    <cellStyle name="Separador de milhares 11 2 2 4 4" xfId="40729" xr:uid="{49816127-8014-4624-A25F-48D8E38686A5}"/>
    <cellStyle name="Separador de milhares 11 2 2 5" xfId="40730" xr:uid="{666CA600-431B-4504-9222-457CAD75A4D0}"/>
    <cellStyle name="Separador de milhares 11 2 2 5 2" xfId="40731" xr:uid="{68AC61B9-FE99-4723-BD64-86C959EEB08F}"/>
    <cellStyle name="Separador de milhares 11 2 2 6" xfId="40732" xr:uid="{22F09055-4669-4BF1-A44B-EC5782E785B9}"/>
    <cellStyle name="Separador de milhares 11 2 2 7" xfId="40733" xr:uid="{9B5DAE38-A9F2-4DD7-97AC-477503CC7629}"/>
    <cellStyle name="Separador de milhares 11 2 3" xfId="4490" xr:uid="{D8F73B69-6E9D-4EE6-A6DE-2243C4C53C99}"/>
    <cellStyle name="Separador de milhares 11 2 3 2" xfId="40734" xr:uid="{DD696C6C-8CCD-4250-89E0-A397C9CD71E9}"/>
    <cellStyle name="Separador de milhares 11 2 3 2 2" xfId="40735" xr:uid="{E14AC17E-B6E7-4A87-87F1-71C7F8257D75}"/>
    <cellStyle name="Separador de milhares 11 2 3 2 3" xfId="57802" xr:uid="{7E7E905B-DC2D-4371-9E75-A5D3B21349F3}"/>
    <cellStyle name="Separador de milhares 11 2 3 3" xfId="40736" xr:uid="{22B9C9C4-1173-4BB6-BD17-D482CFE42C72}"/>
    <cellStyle name="Separador de milhares 11 2 3 3 2" xfId="40737" xr:uid="{84ED8DDB-8C80-4395-A011-46714391814B}"/>
    <cellStyle name="Separador de milhares 11 2 3 4" xfId="40738" xr:uid="{0B3E98F8-879F-4BA8-B25D-D6D8A80EB82B}"/>
    <cellStyle name="Separador de milhares 11 2 3 5" xfId="40739" xr:uid="{35EC0C56-4153-463C-9CBF-5AC428919076}"/>
    <cellStyle name="Separador de milhares 11 2 4" xfId="4491" xr:uid="{9E0971F2-B026-45AD-B7AB-E01F2189DF0A}"/>
    <cellStyle name="Separador de milhares 11 2 4 2" xfId="40740" xr:uid="{2D1B8ADF-0B02-4E48-8DDB-59A0A33A39AF}"/>
    <cellStyle name="Separador de milhares 11 2 4 2 2" xfId="40741" xr:uid="{3A6B58BC-4A10-49AD-B87A-5EA85C2C6AB2}"/>
    <cellStyle name="Separador de milhares 11 2 4 2 2 2" xfId="40742" xr:uid="{C2CB51E3-8889-47F0-9A27-5260EBE07421}"/>
    <cellStyle name="Separador de milhares 11 2 4 2 3" xfId="40743" xr:uid="{13C93B2C-C75D-4FA1-B141-F8663CF78147}"/>
    <cellStyle name="Separador de milhares 11 2 4 3" xfId="40744" xr:uid="{0667431B-2862-41F8-A3D2-A2A897DB3B54}"/>
    <cellStyle name="Separador de milhares 11 2 4 3 2" xfId="40745" xr:uid="{AD71432E-D0A3-4610-860E-A5D9872B8275}"/>
    <cellStyle name="Separador de milhares 11 2 4 4" xfId="40746" xr:uid="{4BF3133D-560D-422F-A852-85CEA864E37D}"/>
    <cellStyle name="Separador de milhares 11 2 4 4 2" xfId="40747" xr:uid="{69325875-678B-4035-9B62-D89D41723C17}"/>
    <cellStyle name="Separador de milhares 11 2 4 5" xfId="40748" xr:uid="{08ED90E5-6915-4A65-A8BC-3219B2560072}"/>
    <cellStyle name="Separador de milhares 11 2 4 6" xfId="40749" xr:uid="{2EE54EFC-8F89-4EB4-B6C8-C8BC8F5AF38B}"/>
    <cellStyle name="Separador de milhares 11 2 5" xfId="4492" xr:uid="{659781D5-B173-4703-9125-CCA89089A958}"/>
    <cellStyle name="Separador de milhares 11 2 5 2" xfId="40750" xr:uid="{4D9A69A1-2B4A-4BC6-8535-C2496A781FB0}"/>
    <cellStyle name="Separador de milhares 11 2 5 2 2" xfId="40751" xr:uid="{43273CD3-6568-40A1-B966-55DA67B35B9E}"/>
    <cellStyle name="Separador de milhares 11 2 5 3" xfId="40752" xr:uid="{89E9F223-9B8E-4BD2-A7BF-11AE9611B4DA}"/>
    <cellStyle name="Separador de milhares 11 2 5 4" xfId="40753" xr:uid="{4BB46E83-0B81-4001-B9EE-60FCD44E26DE}"/>
    <cellStyle name="Separador de milhares 11 2 6" xfId="40754" xr:uid="{457D4077-7E54-4AA3-94BA-E9686A38C8F4}"/>
    <cellStyle name="Separador de milhares 11 2 6 2" xfId="40755" xr:uid="{59888467-8D55-4D07-BA3C-6ADA0131D246}"/>
    <cellStyle name="Separador de milhares 11 2 7" xfId="40756" xr:uid="{B050D606-963F-4019-86DE-CDA98A3FF56E}"/>
    <cellStyle name="Separador de milhares 11 2 8" xfId="40757" xr:uid="{D965033D-5B29-40CC-87E3-A4DBF9CE2868}"/>
    <cellStyle name="Separador de milhares 11 2 9" xfId="58396" xr:uid="{2BAD23FE-0012-438A-BF3B-BFEE39534E15}"/>
    <cellStyle name="Separador de milhares 11 3" xfId="4493" xr:uid="{DCF49CC0-480D-4769-8CC6-F8021078A46F}"/>
    <cellStyle name="Separador de milhares 11 3 2" xfId="4494" xr:uid="{619299C0-95FC-4E1F-95D9-A288CC798815}"/>
    <cellStyle name="Separador de milhares 11 3 2 2" xfId="40758" xr:uid="{EB1382C7-A1BB-4CC8-A6BF-DBC63EB5E07A}"/>
    <cellStyle name="Separador de milhares 11 3 2 3" xfId="40759" xr:uid="{6C143621-6D3F-407E-A20E-F50036DC11CE}"/>
    <cellStyle name="Separador de milhares 11 3 3" xfId="4495" xr:uid="{C1CF9601-892D-4937-9F32-45A418F32921}"/>
    <cellStyle name="Separador de milhares 11 3 3 2" xfId="40760" xr:uid="{9EBF0E04-71A1-4EA5-9080-51868CCFF60D}"/>
    <cellStyle name="Separador de milhares 11 3 3 3" xfId="40761" xr:uid="{E49E90CF-22BD-46F8-B032-D454DDF1AB96}"/>
    <cellStyle name="Separador de milhares 11 3 4" xfId="4496" xr:uid="{60CB07C9-0539-44F4-BCD9-75749E83F812}"/>
    <cellStyle name="Separador de milhares 11 3 4 2" xfId="40762" xr:uid="{2689D63D-1392-4C06-9EF6-41970EFAEC03}"/>
    <cellStyle name="Separador de milhares 11 3 5" xfId="4497" xr:uid="{ED52D887-D2FC-45F3-A301-A89252A60430}"/>
    <cellStyle name="Separador de milhares 11 3 6" xfId="40763" xr:uid="{151E9761-8056-4869-821A-6638E40D6D49}"/>
    <cellStyle name="Separador de milhares 11 4" xfId="4498" xr:uid="{3A6EBF19-AA34-4D34-9B6F-894DE3243C17}"/>
    <cellStyle name="Separador de milhares 11 4 2" xfId="40764" xr:uid="{73281E32-F151-413A-A91C-750FA3B88064}"/>
    <cellStyle name="Separador de milhares 11 4 3" xfId="40765" xr:uid="{D318ED1F-9E55-4997-8A75-EAB1152E44CA}"/>
    <cellStyle name="Separador de milhares 11 5" xfId="4499" xr:uid="{CB182046-74F9-4A1E-BE03-AE9A8837C1B3}"/>
    <cellStyle name="Separador de milhares 11 5 2" xfId="40766" xr:uid="{F4652B01-494B-439F-B214-78686A072A0C}"/>
    <cellStyle name="Separador de milhares 11 5 3" xfId="40767" xr:uid="{FB6E2CBD-FF6E-41DE-91C4-66BA785DA8C9}"/>
    <cellStyle name="Separador de milhares 11 6" xfId="4500" xr:uid="{888ECF6D-2E37-476F-B1BA-474AEEC30023}"/>
    <cellStyle name="Separador de milhares 11 6 2" xfId="40768" xr:uid="{64CD99BD-1A85-4525-8073-819A3EDEC032}"/>
    <cellStyle name="Separador de milhares 11 7" xfId="4501" xr:uid="{E74BBF83-6C62-40D1-AA4B-7A8BF75AFDE5}"/>
    <cellStyle name="Separador de milhares 11 8" xfId="40769" xr:uid="{2A0A5BEF-A69D-4389-848F-29FB78A4ADFF}"/>
    <cellStyle name="Separador de milhares 11 9" xfId="58397" xr:uid="{08B3E58E-399B-44D1-8AAA-E007EA7ACEF6}"/>
    <cellStyle name="Separador de milhares 14" xfId="40770" xr:uid="{B7F90929-E256-4A32-B15E-C73686955DB7}"/>
    <cellStyle name="Separador de milhares 14 2" xfId="40771" xr:uid="{A863FB1D-BFC1-4C9B-9B63-7A86E6052190}"/>
    <cellStyle name="Separador de milhares 14 2 2" xfId="40772" xr:uid="{FFE80EC8-D9D5-4B89-A721-AAD874E8F8E5}"/>
    <cellStyle name="Separador de milhares 14 2 3" xfId="57803" xr:uid="{A5CBD0F5-A867-47EC-8355-D0576161C221}"/>
    <cellStyle name="Separador de milhares 14 3" xfId="40773" xr:uid="{C85AE239-2A08-4B08-BAD0-2149BAC0FF7B}"/>
    <cellStyle name="Separador de milhares 2" xfId="113" xr:uid="{00000000-0005-0000-0000-0000AA000000}"/>
    <cellStyle name="Separador de milhares 2 10" xfId="181" xr:uid="{00000000-0005-0000-0000-0000AB000000}"/>
    <cellStyle name="Separador de milhares 2 10 2" xfId="40774" xr:uid="{08E79457-2AE1-4497-A377-3EF154D632A7}"/>
    <cellStyle name="Separador de milhares 2 11" xfId="40775" xr:uid="{982B45B1-626F-4790-BB7E-A930E4F00D6E}"/>
    <cellStyle name="Separador de milhares 2 12" xfId="40776" xr:uid="{21C82043-091C-48E9-BC70-4488DB5B1F25}"/>
    <cellStyle name="Separador de milhares 2 13" xfId="4502" xr:uid="{2FBD7321-FE99-4F39-BC8F-947530E2F61E}"/>
    <cellStyle name="Separador de milhares 2 2" xfId="182" xr:uid="{00000000-0005-0000-0000-0000AC000000}"/>
    <cellStyle name="Separador de milhares 2 2 10" xfId="40777" xr:uid="{BF810BAF-0C8A-461C-A3FA-77B5912D8868}"/>
    <cellStyle name="Separador de milhares 2 2 10 2" xfId="40778" xr:uid="{911E92CE-0475-4905-9922-AFE6DFF0582B}"/>
    <cellStyle name="Separador de milhares 2 2 10 2 2" xfId="40779" xr:uid="{A586EB1C-B831-40DA-85C4-DA5EF9CAEBF8}"/>
    <cellStyle name="Separador de milhares 2 2 10 2 3" xfId="57804" xr:uid="{13DBE4B9-041E-4804-A4A2-D5DFB4952DBA}"/>
    <cellStyle name="Separador de milhares 2 2 10 3" xfId="40780" xr:uid="{5CA35087-581A-4E96-9937-F80FC4B090B4}"/>
    <cellStyle name="Separador de milhares 2 2 10 3 2" xfId="40781" xr:uid="{B276DD9A-6C46-418B-ADDD-CC7CAC84AA65}"/>
    <cellStyle name="Separador de milhares 2 2 10 4" xfId="40782" xr:uid="{842F0B39-B7CB-4EE0-84A5-86216109D718}"/>
    <cellStyle name="Separador de milhares 2 2 11" xfId="40783" xr:uid="{D1C419BE-2BE8-486E-8014-1340F7424780}"/>
    <cellStyle name="Separador de milhares 2 2 11 2" xfId="40784" xr:uid="{B6D55C7E-97AE-43A7-9359-8C9B3E4CCB1F}"/>
    <cellStyle name="Separador de milhares 2 2 11 2 2" xfId="40785" xr:uid="{C435D89F-1E28-4D2B-A6A9-C80EA28E566D}"/>
    <cellStyle name="Separador de milhares 2 2 11 2 3" xfId="57805" xr:uid="{838AA64E-D9F5-4608-8627-3FBFF230C0BE}"/>
    <cellStyle name="Separador de milhares 2 2 11 3" xfId="40786" xr:uid="{0271D550-07C6-4D69-87C7-BA0F26DC0137}"/>
    <cellStyle name="Separador de milhares 2 2 11 3 2" xfId="40787" xr:uid="{37011DC6-BBBB-47DA-AABD-77D35E988158}"/>
    <cellStyle name="Separador de milhares 2 2 11 4" xfId="40788" xr:uid="{ADA90633-ED02-40B0-B945-2C838BC1A047}"/>
    <cellStyle name="Separador de milhares 2 2 12" xfId="40789" xr:uid="{4D06E5FF-94A9-4CC7-9C0D-CCCDFD9BBC63}"/>
    <cellStyle name="Separador de milhares 2 2 12 2" xfId="40790" xr:uid="{DA0654F1-5844-426F-8CD1-12F4A40A5C2E}"/>
    <cellStyle name="Separador de milhares 2 2 12 3" xfId="57806" xr:uid="{5D52EB48-4F53-4D30-A68D-FA6A6CF50C7E}"/>
    <cellStyle name="Separador de milhares 2 2 13" xfId="40791" xr:uid="{11546509-5927-49A8-8D41-532F53F69A25}"/>
    <cellStyle name="Separador de milhares 2 2 13 2" xfId="40792" xr:uid="{33BBC965-F863-46B6-B11E-4EB83CA626E0}"/>
    <cellStyle name="Separador de milhares 2 2 14" xfId="40793" xr:uid="{551A5971-0B9C-4BAB-8D49-0D2F4D3D2C0E}"/>
    <cellStyle name="Separador de milhares 2 2 14 2" xfId="40794" xr:uid="{9BC6B660-9520-4968-B672-2B329D38BD06}"/>
    <cellStyle name="Separador de milhares 2 2 15" xfId="40795" xr:uid="{FBBEE29C-FAE9-4231-A965-2B008A01633E}"/>
    <cellStyle name="Separador de milhares 2 2 16" xfId="40796" xr:uid="{96C31E92-CE20-4B9A-935B-6E718D893416}"/>
    <cellStyle name="Separador de milhares 2 2 17" xfId="40797" xr:uid="{F868018F-395A-4CE5-88AD-0A33B9157AD7}"/>
    <cellStyle name="Separador de milhares 2 2 18" xfId="58398" xr:uid="{254A3EA5-5444-437E-844F-62452D8A7946}"/>
    <cellStyle name="Separador de milhares 2 2 19" xfId="4503" xr:uid="{58453BED-B8CD-4B85-80B5-3E587B5E0136}"/>
    <cellStyle name="Separador de milhares 2 2 2" xfId="183" xr:uid="{00000000-0005-0000-0000-0000AD000000}"/>
    <cellStyle name="Separador de milhares 2 2 2 10" xfId="4504" xr:uid="{30580306-7C10-4391-B84B-4AD8FDD477E2}"/>
    <cellStyle name="Separador de milhares 2 2 2 2" xfId="4505" xr:uid="{BD9EFC50-DC42-4EF1-A769-E7A791EBCB26}"/>
    <cellStyle name="Separador de milhares 2 2 2 2 2" xfId="4506" xr:uid="{3268BC61-6E39-4358-B79C-9279CBC279FA}"/>
    <cellStyle name="Separador de milhares 2 2 2 2 2 2" xfId="40798" xr:uid="{BD66461D-7D0E-411F-A07B-F544D139F8F1}"/>
    <cellStyle name="Separador de milhares 2 2 2 2 2 2 2" xfId="40799" xr:uid="{9D935329-090D-45DF-B4D0-25877EB3DEDB}"/>
    <cellStyle name="Separador de milhares 2 2 2 2 2 2 3" xfId="57807" xr:uid="{44E01D8A-1ABD-4F0C-AD7D-2D9E0A74F1F4}"/>
    <cellStyle name="Separador de milhares 2 2 2 2 2 3" xfId="40800" xr:uid="{75B91420-3D84-434E-AC8F-F6E65BA56670}"/>
    <cellStyle name="Separador de milhares 2 2 2 2 2 3 2" xfId="40801" xr:uid="{5E8312A7-AF20-4AF7-8420-CC09D6E9DAEF}"/>
    <cellStyle name="Separador de milhares 2 2 2 2 2 4" xfId="40802" xr:uid="{F660A565-30F9-46AF-BD36-F4A0DEC98145}"/>
    <cellStyle name="Separador de milhares 2 2 2 2 2 5" xfId="40803" xr:uid="{CFF454DE-3E35-4DD5-9DBB-B216B2167BFC}"/>
    <cellStyle name="Separador de milhares 2 2 2 2 3" xfId="40804" xr:uid="{8A5E785F-F749-45E1-AFE8-90303376650F}"/>
    <cellStyle name="Separador de milhares 2 2 2 2 3 2" xfId="40805" xr:uid="{84D0210B-0CE8-4424-9FF1-84FC1F1A90A8}"/>
    <cellStyle name="Separador de milhares 2 2 2 2 3 2 2" xfId="40806" xr:uid="{C2ACDE82-0CC4-4D3D-B0B6-CEDF3F5C752A}"/>
    <cellStyle name="Separador de milhares 2 2 2 2 3 2 3" xfId="57808" xr:uid="{9F97DF2A-0EFC-43EB-B2B5-65BB2C964362}"/>
    <cellStyle name="Separador de milhares 2 2 2 2 3 3" xfId="40807" xr:uid="{64D54CD4-4790-49FC-97AF-10C3CB3429C3}"/>
    <cellStyle name="Separador de milhares 2 2 2 2 3 3 2" xfId="40808" xr:uid="{23C70E7F-3B12-43A4-8CF9-8F7218DE2447}"/>
    <cellStyle name="Separador de milhares 2 2 2 2 3 4" xfId="40809" xr:uid="{126C0C34-D63E-4C81-AFD9-CE9A3BF333E4}"/>
    <cellStyle name="Separador de milhares 2 2 2 2 4" xfId="40810" xr:uid="{DA3B545B-DE2C-4CFB-AA33-0F5FBEEA80EF}"/>
    <cellStyle name="Separador de milhares 2 2 2 2 4 2" xfId="40811" xr:uid="{1FE575E3-7A11-4B6F-AFE0-275728937AC5}"/>
    <cellStyle name="Separador de milhares 2 2 2 2 4 2 2" xfId="40812" xr:uid="{D48B3229-D9C5-47CB-8546-F3BAE5AD40DA}"/>
    <cellStyle name="Separador de milhares 2 2 2 2 4 3" xfId="40813" xr:uid="{C11A8E52-F4F0-43F9-A1E3-0F499F7A9CDA}"/>
    <cellStyle name="Separador de milhares 2 2 2 2 5" xfId="40814" xr:uid="{1C906C69-0498-4429-868E-8D504BDA1783}"/>
    <cellStyle name="Separador de milhares 2 2 2 2 5 2" xfId="40815" xr:uid="{056D4B8F-7601-43C4-8E26-DFC842BECFDE}"/>
    <cellStyle name="Separador de milhares 2 2 2 2 6" xfId="40816" xr:uid="{1B788675-9CCD-4C16-ABE6-5F781A03F384}"/>
    <cellStyle name="Separador de milhares 2 2 2 2 7" xfId="40817" xr:uid="{92334E8B-BC30-4980-870C-08BF184CCC5A}"/>
    <cellStyle name="Separador de milhares 2 2 2 2 8" xfId="58399" xr:uid="{807C73D4-C63E-4E55-A97C-DAD87B8E1C1A}"/>
    <cellStyle name="Separador de milhares 2 2 2 3" xfId="40818" xr:uid="{6AD6EC7B-D175-4E8C-9249-2B2FA8263A73}"/>
    <cellStyle name="Separador de milhares 2 2 2 3 2" xfId="40819" xr:uid="{6B0A91CD-D3D7-4903-BD07-4B45B48E4385}"/>
    <cellStyle name="Separador de milhares 2 2 2 3 2 2" xfId="40820" xr:uid="{7D6F8080-5649-4CEB-A345-819F5D34D4BE}"/>
    <cellStyle name="Separador de milhares 2 2 2 3 2 3" xfId="57809" xr:uid="{B7DB630B-9E99-4058-B3E4-67499220C2A4}"/>
    <cellStyle name="Separador de milhares 2 2 2 3 3" xfId="40821" xr:uid="{9E3699D3-F84D-4D3D-BF47-95059343749F}"/>
    <cellStyle name="Separador de milhares 2 2 2 3 3 2" xfId="40822" xr:uid="{8E017522-1208-4D50-8CD7-E623016A4931}"/>
    <cellStyle name="Separador de milhares 2 2 2 3 4" xfId="40823" xr:uid="{2726D297-28BF-48FF-84CF-DA51A2D60557}"/>
    <cellStyle name="Separador de milhares 2 2 2 4" xfId="40824" xr:uid="{316D247A-8726-47CC-8408-52025D0F828D}"/>
    <cellStyle name="Separador de milhares 2 2 2 4 2" xfId="40825" xr:uid="{EDC4A06F-06E6-4287-8C09-FC8972ECD7A0}"/>
    <cellStyle name="Separador de milhares 2 2 2 5" xfId="40826" xr:uid="{2D3EE1FB-BD3D-49F4-992F-F06C723D45CF}"/>
    <cellStyle name="Separador de milhares 2 2 2 5 2" xfId="40827" xr:uid="{9B29CCE5-ECE5-4E56-911F-B84D281EDB34}"/>
    <cellStyle name="Separador de milhares 2 2 2 5 3" xfId="57810" xr:uid="{AE3B11FF-88A4-4171-A277-DFFA5861B71C}"/>
    <cellStyle name="Separador de milhares 2 2 2 6" xfId="40828" xr:uid="{2D402F8B-3734-449B-96C1-014449D380DC}"/>
    <cellStyle name="Separador de milhares 2 2 2 6 2" xfId="40829" xr:uid="{2DBA5845-5501-47D8-AA21-C430A1D00FEC}"/>
    <cellStyle name="Separador de milhares 2 2 2 7" xfId="40830" xr:uid="{E8E95E04-8039-4303-B568-E463F99AE654}"/>
    <cellStyle name="Separador de milhares 2 2 2 8" xfId="40831" xr:uid="{F7CD86F9-6BF7-434C-B613-0696E82D2C42}"/>
    <cellStyle name="Separador de milhares 2 2 2 9" xfId="58400" xr:uid="{FE57118D-9A83-4DD5-A751-494E6BD652FC}"/>
    <cellStyle name="Separador de milhares 2 2 3" xfId="184" xr:uid="{00000000-0005-0000-0000-0000AE000000}"/>
    <cellStyle name="Separador de milhares 2 2 3 10" xfId="58401" xr:uid="{A2994AD8-46FE-4DBA-B457-A6C44A74CFB9}"/>
    <cellStyle name="Separador de milhares 2 2 3 11" xfId="4507" xr:uid="{3AAF0BAC-E9B6-438A-A75F-EF787AB2807D}"/>
    <cellStyle name="Separador de milhares 2 2 3 2" xfId="4508" xr:uid="{00E7CD07-33DC-4D45-88EA-83AB4B9415EF}"/>
    <cellStyle name="Separador de milhares 2 2 3 2 2" xfId="40832" xr:uid="{905F7DEA-EC41-4825-AAA6-F9C6898AE1F9}"/>
    <cellStyle name="Separador de milhares 2 2 3 2 2 2" xfId="40833" xr:uid="{E19159AE-9ABE-4ABD-AA39-8B9B82F36696}"/>
    <cellStyle name="Separador de milhares 2 2 3 2 2 3" xfId="57811" xr:uid="{70380020-AB19-4C48-A715-A11C11FE0BCD}"/>
    <cellStyle name="Separador de milhares 2 2 3 2 3" xfId="40834" xr:uid="{4C3382D1-3ACD-4EE6-B80E-D3A022D07F2A}"/>
    <cellStyle name="Separador de milhares 2 2 3 2 3 2" xfId="40835" xr:uid="{632A2660-228C-46F2-8223-2291873A4B5A}"/>
    <cellStyle name="Separador de milhares 2 2 3 2 4" xfId="40836" xr:uid="{8AFAF0F3-C7BE-4F57-B03A-993ACCE0E51F}"/>
    <cellStyle name="Separador de milhares 2 2 3 2 5" xfId="40837" xr:uid="{3F852544-93BB-431E-A981-16F5A5D09EEC}"/>
    <cellStyle name="Separador de milhares 2 2 3 3" xfId="40838" xr:uid="{199CA629-4093-4A18-B900-6DED41017ECC}"/>
    <cellStyle name="Separador de milhares 2 2 3 3 2" xfId="40839" xr:uid="{3D02BA73-A67A-4E86-A98B-8A78131A4665}"/>
    <cellStyle name="Separador de milhares 2 2 3 3 2 2" xfId="40840" xr:uid="{9690FB71-0853-420E-87F2-DF15D1C82CE2}"/>
    <cellStyle name="Separador de milhares 2 2 3 3 2 3" xfId="57812" xr:uid="{B414190E-3091-4300-854B-83FE595AD889}"/>
    <cellStyle name="Separador de milhares 2 2 3 3 3" xfId="40841" xr:uid="{DE6D770F-E10A-430B-8318-0EA09E81971B}"/>
    <cellStyle name="Separador de milhares 2 2 3 3 3 2" xfId="40842" xr:uid="{B5920A15-73E5-4768-AAA1-7B78C876E6A9}"/>
    <cellStyle name="Separador de milhares 2 2 3 3 4" xfId="40843" xr:uid="{DC3C236A-B940-45C4-8B7C-6DCD9E704816}"/>
    <cellStyle name="Separador de milhares 2 2 3 4" xfId="40844" xr:uid="{A40A11FA-C31F-45EB-BC03-26A47A59B6E8}"/>
    <cellStyle name="Separador de milhares 2 2 3 4 2" xfId="40845" xr:uid="{24998242-1444-4F1F-80FF-D57BD13EC9D0}"/>
    <cellStyle name="Separador de milhares 2 2 3 5" xfId="40846" xr:uid="{883F1BD2-1BF8-4A62-BBD1-447AF6CD7FF5}"/>
    <cellStyle name="Separador de milhares 2 2 3 5 2" xfId="40847" xr:uid="{D93C705C-CBBB-41CB-BB4E-7BBBFAF60DF7}"/>
    <cellStyle name="Separador de milhares 2 2 3 5 3" xfId="57813" xr:uid="{044872FD-87FA-4DFB-9992-E5FC74B213A4}"/>
    <cellStyle name="Separador de milhares 2 2 3 6" xfId="40848" xr:uid="{93DFFE2D-0592-4417-8596-A89F806553A2}"/>
    <cellStyle name="Separador de milhares 2 2 3 6 2" xfId="40849" xr:uid="{0EB428C2-D499-4460-8960-C40B8D1DCBF3}"/>
    <cellStyle name="Separador de milhares 2 2 3 6 3" xfId="57814" xr:uid="{B0C1557D-AAB6-4612-9301-183B2AAE4533}"/>
    <cellStyle name="Separador de milhares 2 2 3 7" xfId="40850" xr:uid="{96022115-874F-49E3-98DA-C5E45C1AD2F8}"/>
    <cellStyle name="Separador de milhares 2 2 3 7 2" xfId="40851" xr:uid="{DE6FC1B4-877C-44FF-8515-023844E6C142}"/>
    <cellStyle name="Separador de milhares 2 2 3 8" xfId="40852" xr:uid="{68027928-7FF7-4391-A2AD-2C150D379472}"/>
    <cellStyle name="Separador de milhares 2 2 3 9" xfId="40853" xr:uid="{3B1173A3-F83C-4866-9529-2037BDA20DFF}"/>
    <cellStyle name="Separador de milhares 2 2 4" xfId="185" xr:uid="{00000000-0005-0000-0000-0000AF000000}"/>
    <cellStyle name="Separador de milhares 2 2 4 2" xfId="4510" xr:uid="{C6766BF7-81CB-4270-A4F2-ABD6BF9B5456}"/>
    <cellStyle name="Separador de milhares 2 2 4 2 2" xfId="40854" xr:uid="{C8472A95-2911-4B73-BD61-A3CCBB14C274}"/>
    <cellStyle name="Separador de milhares 2 2 4 2 2 2" xfId="40855" xr:uid="{874F3405-9A51-4F71-8AD3-08E0F5C02490}"/>
    <cellStyle name="Separador de milhares 2 2 4 2 2 3" xfId="57815" xr:uid="{7D047192-1F9A-4064-84D9-359B1DE42CA0}"/>
    <cellStyle name="Separador de milhares 2 2 4 2 3" xfId="40856" xr:uid="{9901C834-C6E8-4026-93C9-DC87A7D34B0F}"/>
    <cellStyle name="Separador de milhares 2 2 4 2 3 2" xfId="40857" xr:uid="{9CDCB634-CCFC-4D28-AF84-CA8A6EF50A13}"/>
    <cellStyle name="Separador de milhares 2 2 4 2 4" xfId="40858" xr:uid="{C096898B-E935-4136-B7B5-03D04615FE09}"/>
    <cellStyle name="Separador de milhares 2 2 4 2 5" xfId="40859" xr:uid="{A7741990-1DB0-49FF-885F-23F71DC10922}"/>
    <cellStyle name="Separador de milhares 2 2 4 3" xfId="40860" xr:uid="{2A81D3F7-DB89-416B-95C2-2CC457E734B8}"/>
    <cellStyle name="Separador de milhares 2 2 4 3 2" xfId="40861" xr:uid="{A3508ED1-0ECE-4638-BAB1-14BFB80D756F}"/>
    <cellStyle name="Separador de milhares 2 2 4 3 2 2" xfId="40862" xr:uid="{8E2B9D6A-E940-4D2C-9B78-4309934269EB}"/>
    <cellStyle name="Separador de milhares 2 2 4 3 2 3" xfId="57816" xr:uid="{88487F0F-00D8-4DEF-A3B9-60D9E006DBA0}"/>
    <cellStyle name="Separador de milhares 2 2 4 3 3" xfId="40863" xr:uid="{5A1324BD-8F8E-4607-8F80-6177C6AAA34B}"/>
    <cellStyle name="Separador de milhares 2 2 4 3 3 2" xfId="40864" xr:uid="{308AC787-BD7A-449F-ABC1-ED261F4B8877}"/>
    <cellStyle name="Separador de milhares 2 2 4 3 4" xfId="40865" xr:uid="{4C87C9AE-B9A1-4AEB-81DE-0A72E12EC26B}"/>
    <cellStyle name="Separador de milhares 2 2 4 4" xfId="40866" xr:uid="{3AA1960D-6649-4991-AA6B-D2E335D8F1CF}"/>
    <cellStyle name="Separador de milhares 2 2 4 4 2" xfId="40867" xr:uid="{E4B486AF-C162-4ED6-9CB9-FEE778770AED}"/>
    <cellStyle name="Separador de milhares 2 2 4 4 2 2" xfId="40868" xr:uid="{88B48E88-EEA6-4D9E-A496-B0D3CEA8D5D8}"/>
    <cellStyle name="Separador de milhares 2 2 4 4 3" xfId="40869" xr:uid="{7E17907B-BD7B-400F-BE8B-95E9C7C24A3F}"/>
    <cellStyle name="Separador de milhares 2 2 4 5" xfId="40870" xr:uid="{1F3278C2-9E8C-4421-AFF5-4664E663908F}"/>
    <cellStyle name="Separador de milhares 2 2 4 5 2" xfId="40871" xr:uid="{EFAD51CD-1936-4F55-83BF-35D99CC702B5}"/>
    <cellStyle name="Separador de milhares 2 2 4 6" xfId="40872" xr:uid="{FC721231-B45C-4A37-B4A7-07AE82DACFC8}"/>
    <cellStyle name="Separador de milhares 2 2 4 7" xfId="40873" xr:uid="{4131A468-6E4F-4A78-BDB2-4A2BF3DF8960}"/>
    <cellStyle name="Separador de milhares 2 2 4 8" xfId="58402" xr:uid="{79D57144-8D70-4C8F-89C4-050820A9DB5A}"/>
    <cellStyle name="Separador de milhares 2 2 4 9" xfId="4509" xr:uid="{4CB1DF38-B02B-4E35-98E0-B677F818A6B1}"/>
    <cellStyle name="Separador de milhares 2 2 5" xfId="186" xr:uid="{00000000-0005-0000-0000-0000B0000000}"/>
    <cellStyle name="Separador de milhares 2 2 5 2" xfId="40874" xr:uid="{78A2D06D-D054-48A3-9D00-155AEBC0B31E}"/>
    <cellStyle name="Separador de milhares 2 2 5 2 2" xfId="40875" xr:uid="{4B19518E-E160-47D5-9D3B-77D4AF84FE61}"/>
    <cellStyle name="Separador de milhares 2 2 5 2 3" xfId="57817" xr:uid="{91D8CA14-FB86-491F-B1B9-8C1E52D0F4B3}"/>
    <cellStyle name="Separador de milhares 2 2 5 3" xfId="40876" xr:uid="{F6CC0862-E105-4A46-8907-65F60F37AAC3}"/>
    <cellStyle name="Separador de milhares 2 2 5 3 2" xfId="40877" xr:uid="{F3B1A4A0-EC09-41A1-9CC7-6EC704F3EC88}"/>
    <cellStyle name="Separador de milhares 2 2 5 4" xfId="40878" xr:uid="{C439F453-4522-4DF0-9DAD-B799A82B6A68}"/>
    <cellStyle name="Separador de milhares 2 2 5 5" xfId="40879" xr:uid="{2B36F3A0-BCF8-41E2-BCF3-D9236D2FB769}"/>
    <cellStyle name="Separador de milhares 2 2 5 6" xfId="4511" xr:uid="{5C46BA64-FBB6-4615-A58C-BBD0F637E487}"/>
    <cellStyle name="Separador de milhares 2 2 6" xfId="187" xr:uid="{00000000-0005-0000-0000-0000B1000000}"/>
    <cellStyle name="Separador de milhares 2 2 6 2" xfId="4513" xr:uid="{CEFADA5D-5CBB-4337-9F66-3489F61D1EBD}"/>
    <cellStyle name="Separador de milhares 2 2 6 2 2" xfId="40880" xr:uid="{87895C2A-71DC-42A7-B972-50D3F3417DED}"/>
    <cellStyle name="Separador de milhares 2 2 6 2 2 2" xfId="40881" xr:uid="{FE572E24-BDD5-442B-918D-7D8E333746F3}"/>
    <cellStyle name="Separador de milhares 2 2 6 2 2 3" xfId="57818" xr:uid="{4DEB92BF-CBE2-4FD0-940C-DB8E2DCEB718}"/>
    <cellStyle name="Separador de milhares 2 2 6 2 3" xfId="40882" xr:uid="{08DB4B5B-A2C1-4C61-AE49-4B8DE4C62A46}"/>
    <cellStyle name="Separador de milhares 2 2 6 2 3 2" xfId="40883" xr:uid="{8F87ED59-68AB-4524-A572-CF786E7E9576}"/>
    <cellStyle name="Separador de milhares 2 2 6 2 4" xfId="40884" xr:uid="{0680B09E-6F94-4EC9-B662-A15F92027B2E}"/>
    <cellStyle name="Separador de milhares 2 2 6 2 5" xfId="40885" xr:uid="{B4A45CA7-EF27-41AC-A8D0-6BEE3650496D}"/>
    <cellStyle name="Separador de milhares 2 2 6 3" xfId="4514" xr:uid="{E7A8F5D9-4BA3-4359-983C-8B4196EF96B5}"/>
    <cellStyle name="Separador de milhares 2 2 6 3 2" xfId="40886" xr:uid="{93CD4E64-9880-4231-9C97-80D506BBD34A}"/>
    <cellStyle name="Separador de milhares 2 2 6 3 2 2" xfId="40887" xr:uid="{44080F01-4E3F-4C0E-8AA2-EAE780225953}"/>
    <cellStyle name="Separador de milhares 2 2 6 3 2 3" xfId="57819" xr:uid="{887A630E-4222-4B12-873E-D84117214172}"/>
    <cellStyle name="Separador de milhares 2 2 6 3 3" xfId="40888" xr:uid="{A598D4DE-8576-485B-BCDE-F07D37219C95}"/>
    <cellStyle name="Separador de milhares 2 2 6 3 3 2" xfId="40889" xr:uid="{739CE1DA-F13F-4024-9CE2-EC703C725116}"/>
    <cellStyle name="Separador de milhares 2 2 6 3 4" xfId="40890" xr:uid="{B0F5BE74-735E-48D3-8079-4D10F8F0B675}"/>
    <cellStyle name="Separador de milhares 2 2 6 3 5" xfId="40891" xr:uid="{00B0FC92-6CC2-4D37-AD82-D870C1579B8D}"/>
    <cellStyle name="Separador de milhares 2 2 6 4" xfId="40892" xr:uid="{9C06C8CC-7541-49BA-8260-76F31C602D27}"/>
    <cellStyle name="Separador de milhares 2 2 6 4 2" xfId="40893" xr:uid="{EC0E6009-AF13-4EF4-B3A2-7DA4E1052E15}"/>
    <cellStyle name="Separador de milhares 2 2 6 4 3" xfId="57820" xr:uid="{D4833A7A-0BBF-4B6D-A1FE-5DA281ED17FD}"/>
    <cellStyle name="Separador de milhares 2 2 6 5" xfId="40894" xr:uid="{0CFD8548-1942-41DB-8FB2-4ABF247D48B2}"/>
    <cellStyle name="Separador de milhares 2 2 6 5 2" xfId="40895" xr:uid="{4D8B766F-1CC2-40E1-BFB5-9E8B5503ACE8}"/>
    <cellStyle name="Separador de milhares 2 2 6 6" xfId="40896" xr:uid="{DE241C4C-79CF-4FFD-9FFE-39CCB541CA56}"/>
    <cellStyle name="Separador de milhares 2 2 6 7" xfId="40897" xr:uid="{56C4F43F-3959-4511-9A14-CF36092B7B43}"/>
    <cellStyle name="Separador de milhares 2 2 6 8" xfId="4512" xr:uid="{81BAE101-1E7F-40EF-953B-9F2FFD1F02E5}"/>
    <cellStyle name="Separador de milhares 2 2 7" xfId="188" xr:uid="{00000000-0005-0000-0000-0000B2000000}"/>
    <cellStyle name="Separador de milhares 2 2 7 2" xfId="4516" xr:uid="{CB9321A1-8FB7-486F-806B-AA732C7C578C}"/>
    <cellStyle name="Separador de milhares 2 2 7 2 2" xfId="40898" xr:uid="{2669F665-A97D-4091-B67A-C1DC1B26D9A4}"/>
    <cellStyle name="Separador de milhares 2 2 7 2 3" xfId="40899" xr:uid="{8997D7F3-6E23-41B7-809A-0561851B22B8}"/>
    <cellStyle name="Separador de milhares 2 2 7 3" xfId="5424" xr:uid="{7EAB09EE-16C6-4790-82C9-828F16EE9AFE}"/>
    <cellStyle name="Separador de milhares 2 2 7 3 2" xfId="40900" xr:uid="{EC95B1DC-79A2-4F2D-93A3-BEDB66609D69}"/>
    <cellStyle name="Separador de milhares 2 2 7 3 3" xfId="40901" xr:uid="{E8398454-A0E8-4835-8372-1C29E044EFE1}"/>
    <cellStyle name="Separador de milhares 2 2 7 4" xfId="40902" xr:uid="{07863E5D-4EBE-4F72-A003-9DF9DC7C11A3}"/>
    <cellStyle name="Separador de milhares 2 2 7 5" xfId="40903" xr:uid="{BA5058F4-2DFE-4153-85A5-8A5CEDCD05AB}"/>
    <cellStyle name="Separador de milhares 2 2 7 6" xfId="4515" xr:uid="{B2F342A7-B93A-4E94-83A6-57C173DF3288}"/>
    <cellStyle name="Separador de milhares 2 2 8" xfId="189" xr:uid="{00000000-0005-0000-0000-0000B3000000}"/>
    <cellStyle name="Separador de milhares 2 2 8 2" xfId="40904" xr:uid="{7C389629-9362-47C4-A236-D8EA823AF071}"/>
    <cellStyle name="Separador de milhares 2 2 8 2 2" xfId="40905" xr:uid="{2269236C-5FE7-4F37-936B-C99C598433E5}"/>
    <cellStyle name="Separador de milhares 2 2 8 2 3" xfId="57821" xr:uid="{78261032-7311-4EB7-B67A-EF5CBB98047C}"/>
    <cellStyle name="Separador de milhares 2 2 8 3" xfId="40906" xr:uid="{AA21AF5A-DB64-4FB6-BA4E-88C983E1D950}"/>
    <cellStyle name="Separador de milhares 2 2 8 3 2" xfId="40907" xr:uid="{D74B1BF5-4274-4D9B-9F35-5F6AA3C8D88C}"/>
    <cellStyle name="Separador de milhares 2 2 8 4" xfId="40908" xr:uid="{2062AA21-BA08-40CB-96C3-F0E2013A15B3}"/>
    <cellStyle name="Separador de milhares 2 2 8 5" xfId="40909" xr:uid="{FC1AA45E-862A-452B-89DC-0BC1CFF28C70}"/>
    <cellStyle name="Separador de milhares 2 2 8 6" xfId="4517" xr:uid="{1CC393AB-90D8-46B3-BCAB-DF136DD75175}"/>
    <cellStyle name="Separador de milhares 2 2 9" xfId="190" xr:uid="{00000000-0005-0000-0000-0000B4000000}"/>
    <cellStyle name="Separador de milhares 2 2 9 2" xfId="40910" xr:uid="{31D39DFB-3B5F-4BF0-8DC8-A05E250A824F}"/>
    <cellStyle name="Separador de milhares 2 2 9 2 2" xfId="40911" xr:uid="{BABF612E-222A-4574-A354-489F2B5444C5}"/>
    <cellStyle name="Separador de milhares 2 2 9 2 3" xfId="57822" xr:uid="{CCADB3C2-1F3A-4B22-A563-E5D82F9CF8E9}"/>
    <cellStyle name="Separador de milhares 2 2 9 3" xfId="40912" xr:uid="{E89FEAC8-6364-4569-93A9-1FCF60FEC966}"/>
    <cellStyle name="Separador de milhares 2 2 9 3 2" xfId="40913" xr:uid="{ED377F61-C2BC-4954-A400-77BC5975E409}"/>
    <cellStyle name="Separador de milhares 2 2 9 4" xfId="40914" xr:uid="{F6BBAC01-F208-417B-8B13-D316A12F6522}"/>
    <cellStyle name="Separador de milhares 2 2 9 5" xfId="40915" xr:uid="{1B30754E-9DC7-4C4F-94B0-EDC024EB4ACA}"/>
    <cellStyle name="Separador de milhares 2 2 9 6" xfId="5425" xr:uid="{31A56749-37DD-4B4D-84A7-60B1BE998368}"/>
    <cellStyle name="Separador de milhares 2 3" xfId="191" xr:uid="{00000000-0005-0000-0000-0000B5000000}"/>
    <cellStyle name="Separador de milhares 2 3 10" xfId="4518" xr:uid="{D1BAC2E8-EB6D-4204-85BE-5126145F70A5}"/>
    <cellStyle name="Separador de milhares 2 3 2" xfId="4519" xr:uid="{ECB61803-A894-45FE-89D0-377F1DFBE82D}"/>
    <cellStyle name="Separador de milhares 2 3 2 2" xfId="4520" xr:uid="{2B98CDF6-685F-4C58-916A-1E7708E46E6D}"/>
    <cellStyle name="Separador de milhares 2 3 2 2 2" xfId="40916" xr:uid="{A71F0CCA-D692-4B4D-97FA-530EAB45E2F0}"/>
    <cellStyle name="Separador de milhares 2 3 2 2 2 2" xfId="40917" xr:uid="{CE445699-CBBE-463B-8989-B21B01E9C282}"/>
    <cellStyle name="Separador de milhares 2 3 2 2 2 3" xfId="57823" xr:uid="{F500FA00-6CFF-4D93-9684-4850E49A3AE7}"/>
    <cellStyle name="Separador de milhares 2 3 2 2 3" xfId="40918" xr:uid="{C8EE98B0-8992-4F89-A760-00CB8A0F0FBD}"/>
    <cellStyle name="Separador de milhares 2 3 2 2 3 2" xfId="40919" xr:uid="{01F9E547-0C9A-4080-AE7F-0A31B0569042}"/>
    <cellStyle name="Separador de milhares 2 3 2 2 4" xfId="40920" xr:uid="{F643E008-5F4B-48BF-B1AF-7BA15F0A916E}"/>
    <cellStyle name="Separador de milhares 2 3 2 2 5" xfId="40921" xr:uid="{2B63B58A-B1C4-46AA-B888-AECC009BE730}"/>
    <cellStyle name="Separador de milhares 2 3 2 2 6" xfId="58403" xr:uid="{14D927DE-B07E-4BA4-A6CF-EE986FAE4959}"/>
    <cellStyle name="Separador de milhares 2 3 2 3" xfId="5426" xr:uid="{BA7018B2-0DDD-4761-909E-1935A78D00C2}"/>
    <cellStyle name="Separador de milhares 2 3 2 3 2" xfId="40922" xr:uid="{34423DEF-A5C7-4D4B-BFF8-F1113F974E88}"/>
    <cellStyle name="Separador de milhares 2 3 2 3 2 2" xfId="40923" xr:uid="{193A3DDD-348D-41CB-9DDF-0732A773FA8E}"/>
    <cellStyle name="Separador de milhares 2 3 2 3 2 3" xfId="57824" xr:uid="{9D7602C6-0C9B-4AF1-987C-5A37F7EE4658}"/>
    <cellStyle name="Separador de milhares 2 3 2 3 3" xfId="40924" xr:uid="{8D73851B-D39A-489E-B10F-CEE20BD14DFE}"/>
    <cellStyle name="Separador de milhares 2 3 2 3 3 2" xfId="40925" xr:uid="{7DF44C3F-743E-4672-9EF1-CF8256088457}"/>
    <cellStyle name="Separador de milhares 2 3 2 3 4" xfId="40926" xr:uid="{A4EB5AB0-B6B4-4F04-B99D-71CD849F79C8}"/>
    <cellStyle name="Separador de milhares 2 3 2 3 5" xfId="40927" xr:uid="{4397890C-72FB-459F-A1AE-9B4C97C7A6C3}"/>
    <cellStyle name="Separador de milhares 2 3 2 4" xfId="40928" xr:uid="{5CE504D1-F074-494A-B84A-BF48A823A699}"/>
    <cellStyle name="Separador de milhares 2 3 2 4 2" xfId="40929" xr:uid="{473DA9D4-9A2C-400E-9479-62AB20276BD5}"/>
    <cellStyle name="Separador de milhares 2 3 2 4 2 2" xfId="40930" xr:uid="{1B98CD59-5CAC-49CC-96A7-9708B7D1A4F6}"/>
    <cellStyle name="Separador de milhares 2 3 2 4 3" xfId="40931" xr:uid="{CA5DFDC5-6CF4-4D9D-B8D8-E7016541ED29}"/>
    <cellStyle name="Separador de milhares 2 3 2 5" xfId="40932" xr:uid="{F65719A6-946C-4307-B13C-6CD10BC3AE88}"/>
    <cellStyle name="Separador de milhares 2 3 2 5 2" xfId="40933" xr:uid="{DEDFD0D7-70FE-45D2-A100-9913F50F8E8B}"/>
    <cellStyle name="Separador de milhares 2 3 2 6" xfId="40934" xr:uid="{CAED7FDA-1921-4F2D-B2D1-AE3786D5B270}"/>
    <cellStyle name="Separador de milhares 2 3 2 7" xfId="40935" xr:uid="{60744AFF-0F68-4567-9F40-19A77AC19C78}"/>
    <cellStyle name="Separador de milhares 2 3 2 8" xfId="58404" xr:uid="{E6B67EC2-CA57-417E-8001-C1043C329826}"/>
    <cellStyle name="Separador de milhares 2 3 3" xfId="5427" xr:uid="{B5EE393F-D9E5-481F-AFF4-08ED40673DA3}"/>
    <cellStyle name="Separador de milhares 2 3 3 2" xfId="40936" xr:uid="{FD11F236-DE5F-44C9-B3AC-26B02980D38F}"/>
    <cellStyle name="Separador de milhares 2 3 3 2 2" xfId="40937" xr:uid="{E8FD18F8-2B0B-4A50-B579-51AD4D0C4645}"/>
    <cellStyle name="Separador de milhares 2 3 3 2 3" xfId="57825" xr:uid="{E24E9E73-D8C8-42C6-94D2-126FAE7129C7}"/>
    <cellStyle name="Separador de milhares 2 3 3 3" xfId="40938" xr:uid="{3DD44EDB-9B67-457C-971E-33DB7770ECB9}"/>
    <cellStyle name="Separador de milhares 2 3 3 3 2" xfId="40939" xr:uid="{5CE8A3F5-89A6-4D28-AAB3-AAD21997B1DC}"/>
    <cellStyle name="Separador de milhares 2 3 3 4" xfId="40940" xr:uid="{27314713-0FC1-40DB-A732-30EC0F6A27B6}"/>
    <cellStyle name="Separador de milhares 2 3 3 5" xfId="40941" xr:uid="{908EFEAA-0D13-4EF9-8035-D47F31983B51}"/>
    <cellStyle name="Separador de milhares 2 3 4" xfId="40942" xr:uid="{1E7C1C85-CE5A-4F8C-8D6A-E29D989C7B37}"/>
    <cellStyle name="Separador de milhares 2 3 4 2" xfId="40943" xr:uid="{BE35D25E-0654-4B38-9C70-3711FAD61A5D}"/>
    <cellStyle name="Separador de milhares 2 3 5" xfId="40944" xr:uid="{E7589DA8-B8B7-4909-AD9F-44A67BFEE195}"/>
    <cellStyle name="Separador de milhares 2 3 5 2" xfId="40945" xr:uid="{A2E63E3C-8664-4069-92A2-C62C8C96D865}"/>
    <cellStyle name="Separador de milhares 2 3 5 3" xfId="57826" xr:uid="{7C4BA62E-6C42-41E8-BA19-0607D4547A64}"/>
    <cellStyle name="Separador de milhares 2 3 6" xfId="40946" xr:uid="{CDE544C4-3EC6-4050-8E7F-5D9745EF4FBC}"/>
    <cellStyle name="Separador de milhares 2 3 6 2" xfId="40947" xr:uid="{8D9819D1-63CD-4460-852C-5C6024FFA426}"/>
    <cellStyle name="Separador de milhares 2 3 6 2 2" xfId="40948" xr:uid="{B391E6DC-119E-4C9B-AE33-B56C0329F662}"/>
    <cellStyle name="Separador de milhares 2 3 6 3" xfId="40949" xr:uid="{199CFAAC-A60F-47D1-AFA5-D7F8645F26DE}"/>
    <cellStyle name="Separador de milhares 2 3 7" xfId="40950" xr:uid="{5B8DDBA5-A47E-4207-989D-0A01F3F9230E}"/>
    <cellStyle name="Separador de milhares 2 3 7 2" xfId="40951" xr:uid="{33C2972E-290B-4564-BC94-0FD45967634C}"/>
    <cellStyle name="Separador de milhares 2 3 8" xfId="40952" xr:uid="{48C981F6-40C6-4886-B8B8-17FC63CB8933}"/>
    <cellStyle name="Separador de milhares 2 3 9" xfId="40953" xr:uid="{B67D7E56-4BDA-4873-9990-021C40D6CD64}"/>
    <cellStyle name="Separador de milhares 2 4" xfId="192" xr:uid="{00000000-0005-0000-0000-0000B6000000}"/>
    <cellStyle name="Separador de milhares 2 4 10" xfId="58405" xr:uid="{9EDDB05A-D44E-4B61-A1DC-6E4C6711B650}"/>
    <cellStyle name="Separador de milhares 2 4 11" xfId="4521" xr:uid="{8ACA5CAE-0FF9-4EAC-86B5-A092DC727F5D}"/>
    <cellStyle name="Separador de milhares 2 4 2" xfId="4522" xr:uid="{B4F3ED50-B02C-43D8-B930-D0F4AE64153E}"/>
    <cellStyle name="Separador de milhares 2 4 2 2" xfId="4523" xr:uid="{AF547D95-C180-41DD-9A8C-3827040F696E}"/>
    <cellStyle name="Separador de milhares 2 4 2 2 2" xfId="5428" xr:uid="{448645DE-0D26-4EB0-BA66-07C095584348}"/>
    <cellStyle name="Separador de milhares 2 4 2 2 3" xfId="40954" xr:uid="{DBE66ED4-E840-4FF8-B79F-472D63EF1A73}"/>
    <cellStyle name="Separador de milhares 2 4 2 3" xfId="4524" xr:uid="{3B16783F-2FE3-4271-9621-D5F87D5D06C3}"/>
    <cellStyle name="Separador de milhares 2 4 2 3 2" xfId="5429" xr:uid="{2CE8CBAC-BF4E-4C6F-A6D9-5E20E3F27881}"/>
    <cellStyle name="Separador de milhares 2 4 2 4" xfId="4525" xr:uid="{68D1FEF2-4BC6-42B4-A2CB-56F9894D863E}"/>
    <cellStyle name="Separador de milhares 2 4 2 4 2" xfId="5430" xr:uid="{D7CF23B7-6301-4815-A0EA-6C7386824FA0}"/>
    <cellStyle name="Separador de milhares 2 4 2 5" xfId="4526" xr:uid="{03C05FA7-711B-48A3-B87B-0966C3EADA61}"/>
    <cellStyle name="Separador de milhares 2 4 2 5 2" xfId="5431" xr:uid="{3BBE4D5F-F470-48CA-9E94-AF1D87C098AC}"/>
    <cellStyle name="Separador de milhares 2 4 2 6" xfId="5432" xr:uid="{4F8C2AAC-6E37-4E5D-A749-96D8DC221351}"/>
    <cellStyle name="Separador de milhares 2 4 2 7" xfId="40955" xr:uid="{D95D77EF-1CE6-42FF-895B-929D380D692E}"/>
    <cellStyle name="Separador de milhares 2 4 3" xfId="4527" xr:uid="{0033A216-D81A-43DB-A3C0-C45F3A88DAF5}"/>
    <cellStyle name="Separador de milhares 2 4 3 2" xfId="4528" xr:uid="{BD3C74D8-4F9B-4230-BC14-17DBBCBCA541}"/>
    <cellStyle name="Separador de milhares 2 4 3 2 2" xfId="5433" xr:uid="{67EAA73E-ECAA-4E56-9567-BEA8CD71B36D}"/>
    <cellStyle name="Separador de milhares 2 4 3 2 3" xfId="40956" xr:uid="{4F80FA65-ED1D-407D-8250-A6F247AC6B6D}"/>
    <cellStyle name="Separador de milhares 2 4 3 3" xfId="4529" xr:uid="{93E78E2B-75A4-4D7F-B5A9-013D6C2AAA59}"/>
    <cellStyle name="Separador de milhares 2 4 3 3 2" xfId="5434" xr:uid="{009D6AFC-16E6-4A5E-95DE-3589CB286F8B}"/>
    <cellStyle name="Separador de milhares 2 4 3 4" xfId="4530" xr:uid="{FA8AF558-4262-4499-B0EB-D0A40628A9E1}"/>
    <cellStyle name="Separador de milhares 2 4 3 4 2" xfId="5435" xr:uid="{DC38CE68-002A-4C29-BDFF-064204D35B57}"/>
    <cellStyle name="Separador de milhares 2 4 3 5" xfId="4531" xr:uid="{8EDD7C22-18E5-4FFD-9D9D-FB42E0A4E7B4}"/>
    <cellStyle name="Separador de milhares 2 4 3 5 2" xfId="5436" xr:uid="{6DF59144-2F98-4A51-B738-3EC0EB169CA4}"/>
    <cellStyle name="Separador de milhares 2 4 3 6" xfId="5437" xr:uid="{A931907E-4E96-41B1-BD62-1A35943FFAC1}"/>
    <cellStyle name="Separador de milhares 2 4 3 7" xfId="40957" xr:uid="{09E73067-0F3A-4C39-8C82-C6D9A0FAB4EC}"/>
    <cellStyle name="Separador de milhares 2 4 4" xfId="4532" xr:uid="{D0F0798D-A8A7-4EEC-A46B-F834D2223218}"/>
    <cellStyle name="Separador de milhares 2 4 4 2" xfId="5438" xr:uid="{B6853E18-F92F-4E03-A29A-C2C82E9741FD}"/>
    <cellStyle name="Separador de milhares 2 4 4 3" xfId="40958" xr:uid="{F58C0447-FE3F-4F64-B892-D99A739E5347}"/>
    <cellStyle name="Separador de milhares 2 4 5" xfId="4533" xr:uid="{9C5ED121-CC65-439B-A8EB-BA4689D11B9B}"/>
    <cellStyle name="Separador de milhares 2 4 5 2" xfId="5439" xr:uid="{5D35CB9B-0407-46B0-9FF2-62BF46F140F4}"/>
    <cellStyle name="Separador de milhares 2 4 6" xfId="4534" xr:uid="{3BACEBD9-B3A8-4E71-A70E-60B85F7B53DA}"/>
    <cellStyle name="Separador de milhares 2 4 6 2" xfId="5440" xr:uid="{B7101361-4480-45BC-80F6-F9A16498FEE5}"/>
    <cellStyle name="Separador de milhares 2 4 7" xfId="4535" xr:uid="{6AC2AAFC-8C79-4F79-B9BC-F7CB14A10D96}"/>
    <cellStyle name="Separador de milhares 2 4 7 2" xfId="5441" xr:uid="{66C436A7-D179-475B-8E06-F9A2E88B5AE7}"/>
    <cellStyle name="Separador de milhares 2 4 8" xfId="5442" xr:uid="{171C1A64-2C7F-41F7-ACE2-D6CA5FC9EAA1}"/>
    <cellStyle name="Separador de milhares 2 4 9" xfId="40959" xr:uid="{BB977CDF-BCCF-4630-ADD6-336A5D25719D}"/>
    <cellStyle name="Separador de milhares 2 5" xfId="193" xr:uid="{00000000-0005-0000-0000-0000B7000000}"/>
    <cellStyle name="Separador de milhares 2 5 2" xfId="5443" xr:uid="{EC30F0BF-73B5-4590-BF23-27D8155A8574}"/>
    <cellStyle name="Separador de milhares 2 5 2 2" xfId="40960" xr:uid="{861FB496-05AF-4373-94E9-C6CBE3245348}"/>
    <cellStyle name="Separador de milhares 2 5 2 2 2" xfId="40961" xr:uid="{26265A3D-8DD5-43AC-A7CB-293036292B4D}"/>
    <cellStyle name="Separador de milhares 2 5 2 2 3" xfId="57827" xr:uid="{4265571D-CDC7-4B8F-9A73-07431C07FA72}"/>
    <cellStyle name="Separador de milhares 2 5 2 3" xfId="40962" xr:uid="{68391F68-7450-45EF-9FB1-52BFAFD76031}"/>
    <cellStyle name="Separador de milhares 2 5 2 3 2" xfId="40963" xr:uid="{AFAC4E1C-21DF-4E73-8F32-884E81B30C4D}"/>
    <cellStyle name="Separador de milhares 2 5 2 4" xfId="40964" xr:uid="{3CFCBA1D-EE5D-4EC2-9C6F-0B899BE7F8B4}"/>
    <cellStyle name="Separador de milhares 2 5 2 5" xfId="40965" xr:uid="{360CA085-AE67-4681-ABFF-470376D7A54A}"/>
    <cellStyle name="Separador de milhares 2 5 3" xfId="40966" xr:uid="{8FC5AB9E-13B5-4116-8A9F-EAE9BB671DAF}"/>
    <cellStyle name="Separador de milhares 2 5 3 2" xfId="40967" xr:uid="{11BFCE22-685E-467A-B31C-BBAC3E22D637}"/>
    <cellStyle name="Separador de milhares 2 5 3 2 2" xfId="40968" xr:uid="{3488A249-931C-4BAF-982D-0210CFEA37DE}"/>
    <cellStyle name="Separador de milhares 2 5 3 3" xfId="40969" xr:uid="{B48710A4-FA12-4C89-8A08-1D8AAE519050}"/>
    <cellStyle name="Separador de milhares 2 5 4" xfId="40970" xr:uid="{3FB79567-5B94-4442-87F3-4339E2579FF9}"/>
    <cellStyle name="Separador de milhares 2 5 4 2" xfId="40971" xr:uid="{275D66D3-EA62-4236-9556-9E5405B37F84}"/>
    <cellStyle name="Separador de milhares 2 5 5" xfId="40972" xr:uid="{14C59EB3-DD58-43F9-BB7D-EBAE7262D6CA}"/>
    <cellStyle name="Separador de milhares 2 5 6" xfId="40973" xr:uid="{5A809E32-36A6-4186-9415-70162E23D5FD}"/>
    <cellStyle name="Separador de milhares 2 5 7" xfId="4536" xr:uid="{35E3724A-84E2-4E75-8831-ABFFABF93423}"/>
    <cellStyle name="Separador de milhares 2 6" xfId="194" xr:uid="{00000000-0005-0000-0000-0000B8000000}"/>
    <cellStyle name="Separador de milhares 2 6 2" xfId="40974" xr:uid="{5379C82D-927E-45F0-95EE-FD0433DF70D3}"/>
    <cellStyle name="Separador de milhares 2 6 2 2" xfId="40975" xr:uid="{AEBA4BE0-408B-44A5-956B-897954F45302}"/>
    <cellStyle name="Separador de milhares 2 6 2 3" xfId="57828" xr:uid="{C62E58E2-CFFB-4706-A8AE-EB118D08557E}"/>
    <cellStyle name="Separador de milhares 2 6 3" xfId="40976" xr:uid="{72C7A690-F70B-40C1-AF76-04E993679116}"/>
    <cellStyle name="Separador de milhares 2 6 3 2" xfId="40977" xr:uid="{ABE6F15A-624A-4DED-A3AE-5D0A3726FDFA}"/>
    <cellStyle name="Separador de milhares 2 6 4" xfId="40978" xr:uid="{D2E3F983-4DCB-4D8F-B669-07AEA98D083C}"/>
    <cellStyle name="Separador de milhares 2 6 5" xfId="40979" xr:uid="{8F930D05-F99B-4746-A600-C6AD5084535F}"/>
    <cellStyle name="Separador de milhares 2 6 6" xfId="5444" xr:uid="{A00753BC-A7EE-4211-8B02-5461355FDD71}"/>
    <cellStyle name="Separador de milhares 2 7" xfId="195" xr:uid="{00000000-0005-0000-0000-0000B9000000}"/>
    <cellStyle name="Separador de milhares 2 7 2" xfId="40981" xr:uid="{B46C3F07-5C0C-457A-85EB-61A571B66D51}"/>
    <cellStyle name="Separador de milhares 2 7 3" xfId="57829" xr:uid="{80B82EEA-2C38-4B91-9E7F-6EC120306CAC}"/>
    <cellStyle name="Separador de milhares 2 7 4" xfId="40980" xr:uid="{BC71F809-D4C7-44E6-BA44-CD61646D6704}"/>
    <cellStyle name="Separador de milhares 2 8" xfId="196" xr:uid="{00000000-0005-0000-0000-0000BA000000}"/>
    <cellStyle name="Separador de milhares 2 8 2" xfId="40983" xr:uid="{61E08AB3-D198-41F4-A987-6964C0446098}"/>
    <cellStyle name="Separador de milhares 2 8 3" xfId="40982" xr:uid="{B48D5389-D8E6-41CB-B4B6-702B93F04CD8}"/>
    <cellStyle name="Separador de milhares 2 9" xfId="197" xr:uid="{00000000-0005-0000-0000-0000BB000000}"/>
    <cellStyle name="Separador de milhares 2 9 2" xfId="40985" xr:uid="{82431896-1ADA-44A4-8D03-ADF7C7811540}"/>
    <cellStyle name="Separador de milhares 2 9 3" xfId="40984" xr:uid="{DEDB2B26-6E84-4574-8471-A7E73512F307}"/>
    <cellStyle name="Separador de milhares 3" xfId="114" xr:uid="{00000000-0005-0000-0000-0000BC000000}"/>
    <cellStyle name="Separador de milhares 3 10" xfId="40986" xr:uid="{EF7BEEF1-2AF8-464F-9DDB-B1439FB037C5}"/>
    <cellStyle name="Separador de milhares 3 10 2" xfId="40987" xr:uid="{31DB1F26-572E-4752-9ADB-816B6B7702B6}"/>
    <cellStyle name="Separador de milhares 3 10 2 2" xfId="40988" xr:uid="{4E0634B1-9569-4C3D-8575-9881F681B53B}"/>
    <cellStyle name="Separador de milhares 3 10 2 3" xfId="57830" xr:uid="{12343C21-49F7-43FC-AF54-18DE03B06A33}"/>
    <cellStyle name="Separador de milhares 3 10 3" xfId="40989" xr:uid="{25DDD96D-4FE9-4E2A-AFA2-36FEF0718676}"/>
    <cellStyle name="Separador de milhares 3 10 3 2" xfId="40990" xr:uid="{F25673E0-391B-4A22-B4CF-359C5E829949}"/>
    <cellStyle name="Separador de milhares 3 10 4" xfId="40991" xr:uid="{3247E3E5-54CA-465C-8E01-69C9D0B3ED8B}"/>
    <cellStyle name="Separador de milhares 3 11" xfId="40992" xr:uid="{918197EC-BE22-484E-87FE-83D303B1D4C4}"/>
    <cellStyle name="Separador de milhares 3 11 2" xfId="40993" xr:uid="{6F1818E5-23E0-4DA1-8ED6-20504F8B8A80}"/>
    <cellStyle name="Separador de milhares 3 11 2 2" xfId="40994" xr:uid="{A591B95F-F3E8-443A-8A8E-E8C6251CF85B}"/>
    <cellStyle name="Separador de milhares 3 11 2 3" xfId="57831" xr:uid="{9FC6DD3B-C032-43D3-BF2C-63DB084EF2A9}"/>
    <cellStyle name="Separador de milhares 3 11 3" xfId="40995" xr:uid="{A5AE9C50-A3A6-4ACF-A90F-803AC8089771}"/>
    <cellStyle name="Separador de milhares 3 11 3 2" xfId="40996" xr:uid="{7CA99155-A0EE-4610-8F2C-00B0ADE073F7}"/>
    <cellStyle name="Separador de milhares 3 11 4" xfId="40997" xr:uid="{6E3A97E1-F6C6-4D1B-856B-6A82CECFC72B}"/>
    <cellStyle name="Separador de milhares 3 12" xfId="40998" xr:uid="{1A361341-85EE-4920-A815-614138F39DDE}"/>
    <cellStyle name="Separador de milhares 3 12 2" xfId="40999" xr:uid="{E9F1DB76-1C25-46FE-941B-A8DBE38D86A8}"/>
    <cellStyle name="Separador de milhares 3 12 3" xfId="57832" xr:uid="{E5A7F848-C23A-406F-A973-DE79F39171F1}"/>
    <cellStyle name="Separador de milhares 3 13" xfId="41000" xr:uid="{81ACC6B7-941A-4DD3-842D-594316AB17EA}"/>
    <cellStyle name="Separador de milhares 3 13 2" xfId="41001" xr:uid="{2A3D1BE8-8237-4BB3-B4C1-8D5685103F0D}"/>
    <cellStyle name="Separador de milhares 3 14" xfId="41002" xr:uid="{09505F13-3606-46B4-AF71-99BFB26432E7}"/>
    <cellStyle name="Separador de milhares 3 14 2" xfId="41003" xr:uid="{6B065CC9-0CC0-4948-B4B1-D7599237916F}"/>
    <cellStyle name="Separador de milhares 3 15" xfId="41004" xr:uid="{6224D646-45EC-47F1-ADE2-C3E485625ED0}"/>
    <cellStyle name="Separador de milhares 3 16" xfId="41005" xr:uid="{48C86A35-C84D-406B-A4E4-CD894EA3B1B1}"/>
    <cellStyle name="Separador de milhares 3 17" xfId="41006" xr:uid="{F0A76DB2-378E-4F43-BDE6-4A44AC3F00AE}"/>
    <cellStyle name="Separador de milhares 3 18" xfId="4537" xr:uid="{A1CFCD82-DBC7-4153-B35A-925A727EDF14}"/>
    <cellStyle name="Separador de milhares 3 2" xfId="135" xr:uid="{00000000-0005-0000-0000-0000BD000000}"/>
    <cellStyle name="Separador de milhares 3 2 10" xfId="41007" xr:uid="{4BC10FD8-6419-4FCE-A0A3-2DE8B04E631B}"/>
    <cellStyle name="Separador de milhares 3 2 11" xfId="41008" xr:uid="{EED59AD9-CF62-40FC-810D-D868B1212C58}"/>
    <cellStyle name="Separador de milhares 3 2 12" xfId="4538" xr:uid="{EA8F0F46-3D08-47F4-A492-74C86BC17540}"/>
    <cellStyle name="Separador de milhares 3 2 2" xfId="4539" xr:uid="{3998F82D-B4D6-423F-9E65-ABDCE7EA0814}"/>
    <cellStyle name="Separador de milhares 3 2 2 2" xfId="41009" xr:uid="{5C9B92D0-E2D2-4F1F-BCF7-ABAED0840479}"/>
    <cellStyle name="Separador de milhares 3 2 2 2 2" xfId="41010" xr:uid="{9AABF3CB-941B-4C9C-A5E8-8B121401CE6B}"/>
    <cellStyle name="Separador de milhares 3 2 2 2 2 2" xfId="41011" xr:uid="{4C84FD9F-0FD2-4BF1-8BF5-D491990C14C9}"/>
    <cellStyle name="Separador de milhares 3 2 2 2 2 3" xfId="57833" xr:uid="{1E49725D-687A-4093-899C-A7ECDBAD132E}"/>
    <cellStyle name="Separador de milhares 3 2 2 2 3" xfId="41012" xr:uid="{E09F4CCE-9209-4C7F-B933-2D6E0E27D57F}"/>
    <cellStyle name="Separador de milhares 3 2 2 2 3 2" xfId="41013" xr:uid="{C5BE98BE-10AB-47C5-9632-28D5A72CE8F4}"/>
    <cellStyle name="Separador de milhares 3 2 2 2 4" xfId="41014" xr:uid="{96806FC2-6C91-4EEF-AAD7-120D8B59F95C}"/>
    <cellStyle name="Separador de milhares 3 2 2 3" xfId="41015" xr:uid="{D60E7EC4-6495-490A-AB74-6016604F41AA}"/>
    <cellStyle name="Separador de milhares 3 2 2 3 2" xfId="41016" xr:uid="{0A1E3133-B0BE-49F1-A3EF-FD36EAE8DFC5}"/>
    <cellStyle name="Separador de milhares 3 2 2 3 3" xfId="57834" xr:uid="{04AAB080-0BA0-4692-9FEF-52A4D82F4716}"/>
    <cellStyle name="Separador de milhares 3 2 2 4" xfId="41017" xr:uid="{00A91D61-E844-422C-BFC7-EAC547E97C01}"/>
    <cellStyle name="Separador de milhares 3 2 2 4 2" xfId="41018" xr:uid="{C5D378E6-6CB1-46E7-94C1-4844BB139501}"/>
    <cellStyle name="Separador de milhares 3 2 2 5" xfId="41019" xr:uid="{9A418321-7FA7-4D77-8C24-C41C051C1D06}"/>
    <cellStyle name="Separador de milhares 3 2 2 6" xfId="41020" xr:uid="{DD3F0121-5BF2-4E28-9775-C4A5354357FB}"/>
    <cellStyle name="Separador de milhares 3 2 2 7" xfId="58406" xr:uid="{CCE2EFF3-88FB-40C8-8933-7D62E15C144D}"/>
    <cellStyle name="Separador de milhares 3 2 3" xfId="5445" xr:uid="{17281AEC-0107-45DB-85BA-01CFED20E8C7}"/>
    <cellStyle name="Separador de milhares 3 2 3 2" xfId="41021" xr:uid="{8224E41E-42CA-4543-9445-831A849133AC}"/>
    <cellStyle name="Separador de milhares 3 2 3 2 2" xfId="41022" xr:uid="{C7E4991B-4CCE-40C1-B31D-5AA644A792F1}"/>
    <cellStyle name="Separador de milhares 3 2 3 2 3" xfId="57835" xr:uid="{62CC9233-87D6-4A47-A9E2-4AE81840553A}"/>
    <cellStyle name="Separador de milhares 3 2 3 3" xfId="41023" xr:uid="{64AB0CE0-07B9-4675-BC20-A4556BC0FF61}"/>
    <cellStyle name="Separador de milhares 3 2 3 3 2" xfId="41024" xr:uid="{8BD2A745-81B9-40B4-A89E-28A152B59642}"/>
    <cellStyle name="Separador de milhares 3 2 3 4" xfId="41025" xr:uid="{CDA4A464-27E4-465B-BFF7-DD17AF385573}"/>
    <cellStyle name="Separador de milhares 3 2 3 5" xfId="41026" xr:uid="{607B53E0-1B5D-4D6B-B2EC-E6F19571C962}"/>
    <cellStyle name="Separador de milhares 3 2 4" xfId="41027" xr:uid="{A71E9F4E-0FD0-48E8-A977-835DBB8C050D}"/>
    <cellStyle name="Separador de milhares 3 2 4 2" xfId="41028" xr:uid="{8E460EA8-E50A-412F-95C8-7BCF2A4562D1}"/>
    <cellStyle name="Separador de milhares 3 2 4 2 2" xfId="41029" xr:uid="{033C9CB7-58D3-49D3-A6E8-62151AF1B710}"/>
    <cellStyle name="Separador de milhares 3 2 4 2 3" xfId="57836" xr:uid="{6AF5D581-030E-404A-9B2D-858689A266EB}"/>
    <cellStyle name="Separador de milhares 3 2 4 3" xfId="41030" xr:uid="{6396D223-043D-41DC-ABBA-F190D690739F}"/>
    <cellStyle name="Separador de milhares 3 2 4 3 2" xfId="41031" xr:uid="{B9F24486-DE3C-4265-BA72-84DA8E48D2B8}"/>
    <cellStyle name="Separador de milhares 3 2 4 4" xfId="41032" xr:uid="{470E9588-27C4-4A47-948F-EC2FF479A3C2}"/>
    <cellStyle name="Separador de milhares 3 2 5" xfId="41033" xr:uid="{7E6E964E-BD89-48B9-8A67-1F9ECC4A7AE2}"/>
    <cellStyle name="Separador de milhares 3 2 5 2" xfId="41034" xr:uid="{7BE58FD9-830A-4DB4-9C8C-C3A237D697B9}"/>
    <cellStyle name="Separador de milhares 3 2 5 2 2" xfId="41035" xr:uid="{9DC3AE90-3EB0-4296-8F37-6B3CB0A9E566}"/>
    <cellStyle name="Separador de milhares 3 2 5 2 3" xfId="57837" xr:uid="{714CE81C-A6B8-4A61-9721-69360BC9F1C4}"/>
    <cellStyle name="Separador de milhares 3 2 5 3" xfId="41036" xr:uid="{005AA772-98A3-41AE-A33F-20730CFD2513}"/>
    <cellStyle name="Separador de milhares 3 2 5 3 2" xfId="41037" xr:uid="{BBF39C2D-8EC2-4514-A44F-2681C091D0F8}"/>
    <cellStyle name="Separador de milhares 3 2 5 4" xfId="41038" xr:uid="{41697328-AA68-408E-B699-D3876257F301}"/>
    <cellStyle name="Separador de milhares 3 2 6" xfId="41039" xr:uid="{93EDCCCE-0386-4956-9449-274F537F16A1}"/>
    <cellStyle name="Separador de milhares 3 2 6 2" xfId="41040" xr:uid="{455980D0-281B-4FB6-B8B1-F756D0EF31A5}"/>
    <cellStyle name="Separador de milhares 3 2 6 3" xfId="57838" xr:uid="{27BFEECE-BB0D-49BE-8165-33951A22E8E7}"/>
    <cellStyle name="Separador de milhares 3 2 7" xfId="41041" xr:uid="{8CE559DB-4F82-4A39-8DF0-E74EFAAC4542}"/>
    <cellStyle name="Separador de milhares 3 2 7 2" xfId="41042" xr:uid="{4486C694-ECB8-4D65-85AC-130FDDA538E8}"/>
    <cellStyle name="Separador de milhares 3 2 8" xfId="41043" xr:uid="{734DD91F-FE30-4FFF-A4E0-40F561D3F800}"/>
    <cellStyle name="Separador de milhares 3 2 8 2" xfId="41044" xr:uid="{A1A1EC1C-A867-4D43-8EC9-2843C8EBC6CC}"/>
    <cellStyle name="Separador de milhares 3 2 9" xfId="41045" xr:uid="{0CDD7217-5F78-488F-A987-5D4828355221}"/>
    <cellStyle name="Separador de milhares 3 3" xfId="4540" xr:uid="{9BC74215-2FA6-4E4E-A8AE-64CFB63B9773}"/>
    <cellStyle name="Separador de milhares 3 3 2" xfId="4541" xr:uid="{42F20582-133D-476A-A0CD-415B3246D44C}"/>
    <cellStyle name="Separador de milhares 3 3 2 2" xfId="41046" xr:uid="{0E23338A-037A-4453-A8E3-45069006C917}"/>
    <cellStyle name="Separador de milhares 3 3 2 2 2" xfId="41047" xr:uid="{64E37579-DA30-49AD-9736-FD7D8BCD9A42}"/>
    <cellStyle name="Separador de milhares 3 3 2 2 3" xfId="57839" xr:uid="{FA80AA0B-181E-4AED-89E6-EA88021ED0FB}"/>
    <cellStyle name="Separador de milhares 3 3 2 3" xfId="41048" xr:uid="{92298DD8-6678-4117-A320-E124D09269EA}"/>
    <cellStyle name="Separador de milhares 3 3 2 3 2" xfId="41049" xr:uid="{0CED535A-9209-4FCA-BAAD-3BA333A5D45F}"/>
    <cellStyle name="Separador de milhares 3 3 2 4" xfId="41050" xr:uid="{7F76C8B1-DA41-4C68-A3F3-B5887B75DC4A}"/>
    <cellStyle name="Separador de milhares 3 3 2 5" xfId="41051" xr:uid="{EC768CE2-A18F-41FC-BE96-D87B006B135B}"/>
    <cellStyle name="Separador de milhares 3 3 2 6" xfId="58407" xr:uid="{E34D8813-E318-45EA-9123-E7A5DD5A3069}"/>
    <cellStyle name="Separador de milhares 3 3 3" xfId="5446" xr:uid="{3668E4B2-8F1B-4383-9A6C-FA672BF9E0EE}"/>
    <cellStyle name="Separador de milhares 3 3 3 2" xfId="41052" xr:uid="{1F9D0C1D-E8B4-443D-B7DB-9FFD4910CB4E}"/>
    <cellStyle name="Separador de milhares 3 3 3 2 2" xfId="41053" xr:uid="{E8D34CF7-C8B1-4AA8-B209-B2DB04EA1158}"/>
    <cellStyle name="Separador de milhares 3 3 3 2 3" xfId="57840" xr:uid="{6EA8327F-5BB0-4110-B959-B66EBA59088F}"/>
    <cellStyle name="Separador de milhares 3 3 3 3" xfId="41054" xr:uid="{2F5819D2-999F-4877-BFB9-C0CC6B3CCA41}"/>
    <cellStyle name="Separador de milhares 3 3 3 3 2" xfId="41055" xr:uid="{E7AC763C-2ACE-43AD-A04A-FDD9A266FD0B}"/>
    <cellStyle name="Separador de milhares 3 3 3 4" xfId="41056" xr:uid="{99D5FB17-641B-499C-B8D1-DC8578D8F81D}"/>
    <cellStyle name="Separador de milhares 3 3 3 5" xfId="41057" xr:uid="{1CA65822-5D2E-4F65-8F2C-28B10876344C}"/>
    <cellStyle name="Separador de milhares 3 3 4" xfId="41058" xr:uid="{0FBE7315-60A9-4B93-971F-060FC192DE1A}"/>
    <cellStyle name="Separador de milhares 3 3 4 2" xfId="41059" xr:uid="{24976B6E-11A0-498F-B823-FE5FC60FE7C8}"/>
    <cellStyle name="Separador de milhares 3 3 5" xfId="41060" xr:uid="{253788F8-1BC5-4DEA-9F87-5D2B07D220F6}"/>
    <cellStyle name="Separador de milhares 3 3 5 2" xfId="41061" xr:uid="{D145A1E6-3447-4C4D-B048-1F16DE302A1B}"/>
    <cellStyle name="Separador de milhares 3 3 5 3" xfId="57841" xr:uid="{F58B836F-5E65-452B-8A75-A684A216FBA7}"/>
    <cellStyle name="Separador de milhares 3 3 6" xfId="41062" xr:uid="{8C2FB686-D05F-4ADF-A722-21453D3292A1}"/>
    <cellStyle name="Separador de milhares 3 3 6 2" xfId="41063" xr:uid="{9D1EA2EE-6B80-495D-A3A4-3A2146CFD0C0}"/>
    <cellStyle name="Separador de milhares 3 3 6 3" xfId="57842" xr:uid="{3FABA451-3BE6-4780-B07A-1827797330A8}"/>
    <cellStyle name="Separador de milhares 3 3 7" xfId="41064" xr:uid="{53D98A0D-1912-4722-B1DA-7A064F64359A}"/>
    <cellStyle name="Separador de milhares 3 3 7 2" xfId="41065" xr:uid="{6764ADE7-142F-422A-817D-4B70DA9B3097}"/>
    <cellStyle name="Separador de milhares 3 3 8" xfId="41066" xr:uid="{444C6A6E-FDEA-42DB-8ACD-988069BB7C90}"/>
    <cellStyle name="Separador de milhares 3 3 9" xfId="41067" xr:uid="{DE010B2A-D994-4299-B79C-48CEC15C274B}"/>
    <cellStyle name="Separador de milhares 3 4" xfId="4542" xr:uid="{73BBED41-79FF-4CE5-92F4-05DF572776C0}"/>
    <cellStyle name="Separador de milhares 3 4 2" xfId="5447" xr:uid="{01C77C4B-0E47-429C-AEF7-2DA768F042F6}"/>
    <cellStyle name="Separador de milhares 3 4 2 2" xfId="41068" xr:uid="{2494D225-2A7B-4010-AACD-C0833A9506BC}"/>
    <cellStyle name="Separador de milhares 3 4 2 2 2" xfId="41069" xr:uid="{5CB53534-F1DB-45A6-9B67-2080BF861041}"/>
    <cellStyle name="Separador de milhares 3 4 2 2 3" xfId="57843" xr:uid="{D3087DC5-706C-4983-9431-1814C4D2A310}"/>
    <cellStyle name="Separador de milhares 3 4 2 3" xfId="41070" xr:uid="{C8FA7A09-E7BD-4DEA-9496-D8DB5FBF53A2}"/>
    <cellStyle name="Separador de milhares 3 4 2 3 2" xfId="41071" xr:uid="{3CF11C0B-D470-4F12-A1EC-91D58A9D58A9}"/>
    <cellStyle name="Separador de milhares 3 4 2 4" xfId="41072" xr:uid="{21551924-7573-4F2C-9F59-47115C6410FA}"/>
    <cellStyle name="Separador de milhares 3 4 2 5" xfId="41073" xr:uid="{48E6FC86-9A83-43E7-ABFC-ED7E938D8D3D}"/>
    <cellStyle name="Separador de milhares 3 4 3" xfId="41074" xr:uid="{3D3D0E98-AA1C-457F-97BB-EE1EF4834FA1}"/>
    <cellStyle name="Separador de milhares 3 4 3 2" xfId="41075" xr:uid="{5862898E-DCB6-4FEF-BA69-0CA121481C36}"/>
    <cellStyle name="Separador de milhares 3 4 3 3" xfId="57844" xr:uid="{357C13D9-EBAB-45A3-AA62-5350F89FC96F}"/>
    <cellStyle name="Separador de milhares 3 4 4" xfId="41076" xr:uid="{9AE2EE91-2B79-41E1-A2AF-7ADE0BBB8843}"/>
    <cellStyle name="Separador de milhares 3 4 4 2" xfId="41077" xr:uid="{5BE657C2-947C-4FEE-8E07-D636EFE373AF}"/>
    <cellStyle name="Separador de milhares 3 4 5" xfId="41078" xr:uid="{5D21B7FD-81C5-43BB-93DF-197CC51A36FC}"/>
    <cellStyle name="Separador de milhares 3 4 6" xfId="41079" xr:uid="{C321639B-991B-45AB-A4E7-4D68B482F761}"/>
    <cellStyle name="Separador de milhares 3 5" xfId="4543" xr:uid="{FCFCCDC4-BD9D-44EB-8DAD-71537CE26A4A}"/>
    <cellStyle name="Separador de milhares 3 5 2" xfId="5448" xr:uid="{5B58F125-DA8E-4038-9B03-361032FD51F7}"/>
    <cellStyle name="Separador de milhares 3 5 2 2" xfId="41080" xr:uid="{724C0D13-5DB1-4CD5-BA73-AEADD1F517C7}"/>
    <cellStyle name="Separador de milhares 3 5 2 2 2" xfId="41081" xr:uid="{24DB814B-91E7-42FC-8AFD-886E2F4F3785}"/>
    <cellStyle name="Separador de milhares 3 5 2 2 3" xfId="57845" xr:uid="{4A758EFA-AD9A-40BC-93A1-DDBD4D5A6A29}"/>
    <cellStyle name="Separador de milhares 3 5 2 3" xfId="41082" xr:uid="{0D78FE13-6C34-42F0-A57A-B71B6022E927}"/>
    <cellStyle name="Separador de milhares 3 5 2 3 2" xfId="41083" xr:uid="{EB6A72A9-22F5-498A-A454-3ADE2219BE9C}"/>
    <cellStyle name="Separador de milhares 3 5 2 4" xfId="41084" xr:uid="{CB2AFCB4-7AD6-4248-9441-0FE5E7DEAB0D}"/>
    <cellStyle name="Separador de milhares 3 5 2 5" xfId="41085" xr:uid="{164E2DC9-7E48-496B-BE7B-DA6B45E9BDFE}"/>
    <cellStyle name="Separador de milhares 3 5 3" xfId="41086" xr:uid="{EAAD73A4-27C8-4FDD-96E3-37A3912C4CAC}"/>
    <cellStyle name="Separador de milhares 3 5 3 2" xfId="41087" xr:uid="{381D4E14-FF0D-4A71-9663-4EFA155756EE}"/>
    <cellStyle name="Separador de milhares 3 5 3 3" xfId="57846" xr:uid="{28152A89-2099-4F75-A335-E1F8949E25A6}"/>
    <cellStyle name="Separador de milhares 3 5 4" xfId="41088" xr:uid="{CAD791A7-0614-498F-ACAA-ACE5536E503F}"/>
    <cellStyle name="Separador de milhares 3 5 4 2" xfId="41089" xr:uid="{33C4E5CC-8D63-4F26-8C28-C4B7E86EEF89}"/>
    <cellStyle name="Separador de milhares 3 5 5" xfId="41090" xr:uid="{8718B966-8245-4ACB-927B-405C42F8BEAD}"/>
    <cellStyle name="Separador de milhares 3 5 6" xfId="41091" xr:uid="{1B6DF16A-B72D-43A4-BC44-C072EBE3DE2E}"/>
    <cellStyle name="Separador de milhares 3 6" xfId="4544" xr:uid="{A07490CC-E694-4E63-A2CC-3EC5E8A13C7A}"/>
    <cellStyle name="Separador de milhares 3 6 2" xfId="4545" xr:uid="{398EACBC-153A-4B16-9FC1-9A5B81782ACD}"/>
    <cellStyle name="Separador de milhares 3 6 2 2" xfId="4546" xr:uid="{16F60675-647D-4D01-AB20-D1DD2C191FC4}"/>
    <cellStyle name="Separador de milhares 3 6 2 2 2" xfId="41092" xr:uid="{58236B08-01E3-4001-8945-C09A38662060}"/>
    <cellStyle name="Separador de milhares 3 6 2 2 3" xfId="41093" xr:uid="{7CAEEF6A-3FDE-456C-BD97-AFB10E77F6E9}"/>
    <cellStyle name="Separador de milhares 3 6 2 3" xfId="41094" xr:uid="{D14FEB15-EE72-44CF-8138-203FE72D1CA2}"/>
    <cellStyle name="Separador de milhares 3 6 2 3 2" xfId="41095" xr:uid="{13EABCFD-BD1C-4C66-A0B5-A8235C5003CD}"/>
    <cellStyle name="Separador de milhares 3 6 2 4" xfId="41096" xr:uid="{F7965DB1-7995-4A19-B081-AA3597C5A560}"/>
    <cellStyle name="Separador de milhares 3 6 2 5" xfId="41097" xr:uid="{08E90FEF-918C-4B8B-9037-EBDB4BA04983}"/>
    <cellStyle name="Separador de milhares 3 6 3" xfId="5449" xr:uid="{C777FD1A-9E8A-4999-AC48-D915742B377E}"/>
    <cellStyle name="Separador de milhares 3 6 3 2" xfId="41098" xr:uid="{03A7A2A6-D7C5-47BC-8909-DE8FBE1185AA}"/>
    <cellStyle name="Separador de milhares 3 6 3 2 2" xfId="41099" xr:uid="{AF6B6815-9807-4B7F-82DD-27F70D041C3F}"/>
    <cellStyle name="Separador de milhares 3 6 3 2 3" xfId="57847" xr:uid="{759F1B3D-6C8A-4093-98E4-9F4B1E615B81}"/>
    <cellStyle name="Separador de milhares 3 6 3 3" xfId="41100" xr:uid="{545F6058-78E1-42F9-8F3F-3660BDBEA01A}"/>
    <cellStyle name="Separador de milhares 3 6 3 3 2" xfId="41101" xr:uid="{8BB717DE-BAE5-4CD3-8C85-E77CD8609FB9}"/>
    <cellStyle name="Separador de milhares 3 6 3 4" xfId="41102" xr:uid="{3B6D53A7-61A4-4E91-9917-3644216071A3}"/>
    <cellStyle name="Separador de milhares 3 6 3 5" xfId="41103" xr:uid="{6CFA4FF8-B3DD-4395-A2D6-64A3DD451EF9}"/>
    <cellStyle name="Separador de milhares 3 6 4" xfId="41104" xr:uid="{140AFE4B-3953-479F-8206-7E54EE075113}"/>
    <cellStyle name="Separador de milhares 3 6 4 2" xfId="41105" xr:uid="{A40D2FAE-C44D-4C33-B8BF-B884072B8EF9}"/>
    <cellStyle name="Separador de milhares 3 6 4 3" xfId="57848" xr:uid="{F05AE516-72DE-4A09-BB8D-E452707B2465}"/>
    <cellStyle name="Separador de milhares 3 6 5" xfId="41106" xr:uid="{741F629B-EF75-427A-845E-120A9D213D4A}"/>
    <cellStyle name="Separador de milhares 3 6 5 2" xfId="41107" xr:uid="{2A2E5571-CAFC-4831-ADCC-6EF028784A96}"/>
    <cellStyle name="Separador de milhares 3 6 6" xfId="41108" xr:uid="{7181BADC-201A-41A6-88CC-F25F08D8D312}"/>
    <cellStyle name="Separador de milhares 3 6 7" xfId="41109" xr:uid="{D987BBD9-4B64-4222-80BA-ABC47A5EA20B}"/>
    <cellStyle name="Separador de milhares 3 7" xfId="4547" xr:uid="{63004ABD-B9DE-4129-91D1-AD253A3E6AA4}"/>
    <cellStyle name="Separador de milhares 3 7 2" xfId="4548" xr:uid="{B11C4D49-7DAF-4E2B-BBB6-3CD07931C31F}"/>
    <cellStyle name="Separador de milhares 3 7 2 2" xfId="41110" xr:uid="{BF724F31-17BA-4BE2-82FF-B09D3DD175BF}"/>
    <cellStyle name="Separador de milhares 3 7 2 2 2" xfId="41111" xr:uid="{99F01792-4EBC-450F-BD00-385C249B2B68}"/>
    <cellStyle name="Separador de milhares 3 7 2 2 3" xfId="57849" xr:uid="{572D695A-D025-4B17-91DD-A3A8E68A92D0}"/>
    <cellStyle name="Separador de milhares 3 7 2 3" xfId="41112" xr:uid="{4BBAC943-E01A-4E8D-9B99-C43CCC12D809}"/>
    <cellStyle name="Separador de milhares 3 7 2 3 2" xfId="41113" xr:uid="{61A6C99C-424E-42DB-89B3-A124CB7C3B91}"/>
    <cellStyle name="Separador de milhares 3 7 2 4" xfId="41114" xr:uid="{92593C56-CE6B-45F8-92F6-8E17CB448A24}"/>
    <cellStyle name="Separador de milhares 3 7 2 5" xfId="41115" xr:uid="{596E4E34-589D-4150-96DE-8B9C6CAF78AF}"/>
    <cellStyle name="Separador de milhares 3 7 3" xfId="5450" xr:uid="{644DA869-F793-4719-BA71-44B0B912FD73}"/>
    <cellStyle name="Separador de milhares 3 7 3 2" xfId="41116" xr:uid="{C0CEDA34-650A-419B-B5BD-13158E53FF84}"/>
    <cellStyle name="Separador de milhares 3 7 3 2 2" xfId="41117" xr:uid="{C3E51131-1B63-4594-88D4-7AF619C68EE3}"/>
    <cellStyle name="Separador de milhares 3 7 3 2 3" xfId="57850" xr:uid="{8DDE678B-BBAC-44EE-BE49-46E2F09DA4AD}"/>
    <cellStyle name="Separador de milhares 3 7 3 3" xfId="41118" xr:uid="{8292A1AA-9E75-4D39-8A80-C46F8C678A92}"/>
    <cellStyle name="Separador de milhares 3 7 3 3 2" xfId="41119" xr:uid="{8217F219-84E5-4DA0-9338-5E6E9823B48B}"/>
    <cellStyle name="Separador de milhares 3 7 3 4" xfId="41120" xr:uid="{B6CCE253-EAA8-459D-8D56-4847E60F3C5E}"/>
    <cellStyle name="Separador de milhares 3 7 3 5" xfId="41121" xr:uid="{879861F7-A405-400A-8C79-B14F8B4890EC}"/>
    <cellStyle name="Separador de milhares 3 7 4" xfId="41122" xr:uid="{67AD95C6-701D-4AF7-BC1E-1FDD9385F3FA}"/>
    <cellStyle name="Separador de milhares 3 7 4 2" xfId="41123" xr:uid="{28432CFB-7AF8-470C-9752-9B5022D8C65A}"/>
    <cellStyle name="Separador de milhares 3 7 4 3" xfId="57851" xr:uid="{31444DF5-9BD2-4CAD-8034-0BE9ECB27697}"/>
    <cellStyle name="Separador de milhares 3 7 5" xfId="41124" xr:uid="{C489A65E-0DEC-4DD0-B523-83FFF0D7AF45}"/>
    <cellStyle name="Separador de milhares 3 7 5 2" xfId="41125" xr:uid="{50088B9B-7194-4858-96F0-E4EAB9374633}"/>
    <cellStyle name="Separador de milhares 3 7 6" xfId="41126" xr:uid="{F73810FA-A773-4854-8AF4-27D2637319D9}"/>
    <cellStyle name="Separador de milhares 3 7 7" xfId="41127" xr:uid="{AEE383BD-3EB6-4393-A5EB-20F0A2295937}"/>
    <cellStyle name="Separador de milhares 3 8" xfId="4549" xr:uid="{BE67026B-C918-422A-A877-0D43AEA1CB0C}"/>
    <cellStyle name="Separador de milhares 3 8 2" xfId="41128" xr:uid="{C5AC7EBB-9116-42C9-8790-1670B4D4F9F8}"/>
    <cellStyle name="Separador de milhares 3 8 2 2" xfId="41129" xr:uid="{DD959210-2639-4A1A-8D60-CD721962B01A}"/>
    <cellStyle name="Separador de milhares 3 8 2 3" xfId="57852" xr:uid="{92E8E692-7E14-4EDD-B46C-BCCA02B12812}"/>
    <cellStyle name="Separador de milhares 3 8 3" xfId="41130" xr:uid="{2AB709C8-272F-4A0E-B704-4FAE148FC2C9}"/>
    <cellStyle name="Separador de milhares 3 8 3 2" xfId="41131" xr:uid="{9325AC63-1631-41B9-9E68-C591643643C9}"/>
    <cellStyle name="Separador de milhares 3 8 4" xfId="41132" xr:uid="{6467475C-D5F7-47C1-8841-AAD5B68DAE9C}"/>
    <cellStyle name="Separador de milhares 3 8 5" xfId="41133" xr:uid="{7788FAE7-B535-4725-B5F4-FB09D522F239}"/>
    <cellStyle name="Separador de milhares 3 9" xfId="41134" xr:uid="{B54AA585-185C-4609-8222-061409A260CC}"/>
    <cellStyle name="Separador de milhares 3 9 2" xfId="41135" xr:uid="{AE3F72C4-C3EF-47BF-8D17-C17C22C74E2A}"/>
    <cellStyle name="Separador de milhares 3 9 2 2" xfId="41136" xr:uid="{C16F8FB3-A500-4D39-8DE3-94845673169F}"/>
    <cellStyle name="Separador de milhares 3 9 2 3" xfId="57853" xr:uid="{9E95C98E-31ED-451E-95FA-9DEC21B562F7}"/>
    <cellStyle name="Separador de milhares 3 9 3" xfId="41137" xr:uid="{D2257F1C-C624-444A-A3FD-1EBD27DFDE36}"/>
    <cellStyle name="Separador de milhares 3 9 3 2" xfId="41138" xr:uid="{BFE2F17B-9EB7-4444-8C56-7AE6E639E44D}"/>
    <cellStyle name="Separador de milhares 3 9 4" xfId="41139" xr:uid="{64DB59D7-8ECE-4BA5-BA8E-82F2648ABE0F}"/>
    <cellStyle name="Separador de milhares 4" xfId="198" xr:uid="{00000000-0005-0000-0000-0000BE000000}"/>
    <cellStyle name="Separador de milhares 4 10" xfId="41140" xr:uid="{091BA8F3-071D-42BF-9B11-3B35B7CF16C9}"/>
    <cellStyle name="Separador de milhares 4 11" xfId="41141" xr:uid="{4066932A-30FC-4E9A-A11F-E89B582EE507}"/>
    <cellStyle name="Separador de milhares 4 12" xfId="41142" xr:uid="{9442AFFB-5AAE-4F0A-9678-1475199F67F4}"/>
    <cellStyle name="Separador de milhares 4 13" xfId="4550" xr:uid="{FF9BD248-7106-4B89-A965-07B340C997C3}"/>
    <cellStyle name="Separador de milhares 4 2" xfId="199" xr:uid="{00000000-0005-0000-0000-0000BF000000}"/>
    <cellStyle name="Separador de milhares 4 2 10" xfId="41143" xr:uid="{D830DF62-41DE-476A-9118-86CA1F4CE316}"/>
    <cellStyle name="Separador de milhares 4 2 11" xfId="4551" xr:uid="{484CC7B7-8802-4812-A2A2-1E7A9549FFDE}"/>
    <cellStyle name="Separador de milhares 4 2 2" xfId="4552" xr:uid="{44EAAF3D-DF64-4D72-A57A-5C3C90DC8789}"/>
    <cellStyle name="Separador de milhares 4 2 2 2" xfId="5451" xr:uid="{332CC598-CD02-4441-9C1D-79728EC76D3E}"/>
    <cellStyle name="Separador de milhares 4 2 2 2 2" xfId="41144" xr:uid="{5739DA35-52E2-4A5D-A422-C3BB2F782922}"/>
    <cellStyle name="Separador de milhares 4 2 2 2 2 2" xfId="41145" xr:uid="{F74F6538-3A6A-4B5E-8A2F-FFC06470B8F0}"/>
    <cellStyle name="Separador de milhares 4 2 2 2 2 3" xfId="57854" xr:uid="{48D0C7A9-B463-4F0C-96E2-9029A67A5CAA}"/>
    <cellStyle name="Separador de milhares 4 2 2 2 3" xfId="41146" xr:uid="{179E25EC-90FB-4A14-B4F9-525BD85511D3}"/>
    <cellStyle name="Separador de milhares 4 2 2 2 3 2" xfId="41147" xr:uid="{BC60CB14-64A4-45D6-A17D-60FDF9A3ADB2}"/>
    <cellStyle name="Separador de milhares 4 2 2 2 4" xfId="41148" xr:uid="{4AE0CBA1-CCD3-4CBB-A9F7-94FE473C43F7}"/>
    <cellStyle name="Separador de milhares 4 2 2 2 5" xfId="41149" xr:uid="{EED1EECC-BA22-4F5D-8D5F-8858D6E5EC55}"/>
    <cellStyle name="Separador de milhares 4 2 2 3" xfId="41150" xr:uid="{2314A0C0-814A-4319-A41E-6AED39E12CD1}"/>
    <cellStyle name="Separador de milhares 4 2 2 3 2" xfId="41151" xr:uid="{459B2E49-5F25-4B27-B9C3-8C1F08377332}"/>
    <cellStyle name="Separador de milhares 4 2 2 3 2 2" xfId="41152" xr:uid="{19E8B43A-D59A-4F1F-8A8C-02950C62840F}"/>
    <cellStyle name="Separador de milhares 4 2 2 3 2 3" xfId="57855" xr:uid="{C04E583D-E448-4CE2-B291-E547E5911183}"/>
    <cellStyle name="Separador de milhares 4 2 2 3 3" xfId="41153" xr:uid="{8B7A5B59-3BEE-4265-9204-019126824534}"/>
    <cellStyle name="Separador de milhares 4 2 2 3 3 2" xfId="41154" xr:uid="{57D008E7-8A0C-450E-A5EE-30147FC48331}"/>
    <cellStyle name="Separador de milhares 4 2 2 3 4" xfId="41155" xr:uid="{DC8672D0-2C51-452B-9F59-0E33387C163D}"/>
    <cellStyle name="Separador de milhares 4 2 2 4" xfId="41156" xr:uid="{0E266BD5-1B9D-476C-B503-1CD6A8C5FA9D}"/>
    <cellStyle name="Separador de milhares 4 2 2 4 2" xfId="41157" xr:uid="{BB197602-2E58-4B4E-ABEE-D5607D0EF6BA}"/>
    <cellStyle name="Separador de milhares 4 2 2 4 3" xfId="57856" xr:uid="{EFA42423-20F5-4364-ADCA-8BC4D868F61D}"/>
    <cellStyle name="Separador de milhares 4 2 2 5" xfId="41158" xr:uid="{3D43A1E4-7F1B-4E09-AFD6-AFE816B9AC03}"/>
    <cellStyle name="Separador de milhares 4 2 2 5 2" xfId="41159" xr:uid="{DE822AEF-00D9-4EFB-ADD6-C1BC3691A0BC}"/>
    <cellStyle name="Separador de milhares 4 2 2 6" xfId="41160" xr:uid="{6225C9A8-607C-4ADA-95CB-227EF327FF0C}"/>
    <cellStyle name="Separador de milhares 4 2 2 7" xfId="41161" xr:uid="{6FD2BB68-36D3-4440-B606-CBD435E4F5B2}"/>
    <cellStyle name="Separador de milhares 4 2 3" xfId="4553" xr:uid="{E6EBA3AA-BA50-4269-855F-B5C5A12D1647}"/>
    <cellStyle name="Separador de milhares 4 2 3 2" xfId="41162" xr:uid="{37530CF0-7B93-4069-BA5A-D60CBC95454A}"/>
    <cellStyle name="Separador de milhares 4 2 3 2 2" xfId="41163" xr:uid="{4BD6EE21-A0BC-478E-B6B6-E759F39EB173}"/>
    <cellStyle name="Separador de milhares 4 2 3 2 2 2" xfId="41164" xr:uid="{05CD3A5B-BD2F-43F9-941C-F9FCA982548A}"/>
    <cellStyle name="Separador de milhares 4 2 3 2 2 3" xfId="57857" xr:uid="{3F8DCF96-FBE5-4DB1-9DA3-9E5006BBE699}"/>
    <cellStyle name="Separador de milhares 4 2 3 2 3" xfId="41165" xr:uid="{D8147526-2B08-4235-98BE-71232F426984}"/>
    <cellStyle name="Separador de milhares 4 2 3 2 3 2" xfId="41166" xr:uid="{E32AB3F5-B771-4BB8-84DB-E428B0CDD906}"/>
    <cellStyle name="Separador de milhares 4 2 3 2 4" xfId="41167" xr:uid="{EC265286-0F24-4AE1-821F-3724F40F3DAF}"/>
    <cellStyle name="Separador de milhares 4 2 3 3" xfId="41168" xr:uid="{1ABF265E-5729-48B4-B351-75647AEF9141}"/>
    <cellStyle name="Separador de milhares 4 2 3 3 2" xfId="41169" xr:uid="{BC53FA6B-A8DF-4860-BF8C-0348EFE5D713}"/>
    <cellStyle name="Separador de milhares 4 2 3 3 3" xfId="57858" xr:uid="{491BFED4-C0E8-4900-B9C2-DA002D50FB87}"/>
    <cellStyle name="Separador de milhares 4 2 3 4" xfId="41170" xr:uid="{77A76B56-AC13-44DC-9D0C-2D049E2EBC49}"/>
    <cellStyle name="Separador de milhares 4 2 3 4 2" xfId="41171" xr:uid="{43B31B7C-58CD-4018-91F7-B06F05265B97}"/>
    <cellStyle name="Separador de milhares 4 2 3 5" xfId="41172" xr:uid="{C8C2CC9B-573B-4970-A5CE-BA5FDF695A6F}"/>
    <cellStyle name="Separador de milhares 4 2 3 6" xfId="41173" xr:uid="{9854ED89-8BE3-4B43-8246-B30685923ABA}"/>
    <cellStyle name="Separador de milhares 4 2 3 7" xfId="58408" xr:uid="{5E79819E-DDDF-4BC0-A14B-53D1135EA6EA}"/>
    <cellStyle name="Separador de milhares 4 2 4" xfId="5452" xr:uid="{666F062A-00DF-408D-9516-7C86752B56C7}"/>
    <cellStyle name="Separador de milhares 4 2 4 2" xfId="41174" xr:uid="{D97A72F0-7A0A-486B-B250-893EFA01D55D}"/>
    <cellStyle name="Separador de milhares 4 2 4 2 2" xfId="41175" xr:uid="{631EA6B6-73E1-4B26-8A96-988BE0FA33C2}"/>
    <cellStyle name="Separador de milhares 4 2 4 2 3" xfId="57859" xr:uid="{6E15B26F-23E8-4109-8B4D-0EDD2805CF44}"/>
    <cellStyle name="Separador de milhares 4 2 4 3" xfId="41176" xr:uid="{22C5FDA9-0FF3-47E8-A9C9-F621DDB7EA5D}"/>
    <cellStyle name="Separador de milhares 4 2 4 3 2" xfId="41177" xr:uid="{E3AAF849-2318-4767-85E2-F02770CB8C85}"/>
    <cellStyle name="Separador de milhares 4 2 4 4" xfId="41178" xr:uid="{6C1C16FF-CAA6-450F-BEF6-EA030EEB033D}"/>
    <cellStyle name="Separador de milhares 4 2 4 5" xfId="41179" xr:uid="{D192BD67-DC63-4E7E-8361-4849A08C26C2}"/>
    <cellStyle name="Separador de milhares 4 2 5" xfId="41180" xr:uid="{CD515B4C-D829-45EC-8073-C1A124DF1D61}"/>
    <cellStyle name="Separador de milhares 4 2 5 2" xfId="41181" xr:uid="{37E34867-CCB6-4EF1-9534-228C56A55EF9}"/>
    <cellStyle name="Separador de milhares 4 2 5 3" xfId="57860" xr:uid="{E4EF0026-3EEC-40A7-BB99-B16BCEBB3190}"/>
    <cellStyle name="Separador de milhares 4 2 6" xfId="41182" xr:uid="{BDF45C8E-C989-4057-B46D-8C0B3FB26735}"/>
    <cellStyle name="Separador de milhares 4 2 6 2" xfId="41183" xr:uid="{6A0DE013-3ACD-468F-917C-38FF03CCA488}"/>
    <cellStyle name="Separador de milhares 4 2 7" xfId="41184" xr:uid="{495DCB77-9C1F-482E-B9F7-674790F6D9D8}"/>
    <cellStyle name="Separador de milhares 4 2 7 2" xfId="41185" xr:uid="{8EF0A4A5-387A-460B-9D52-D884BA92B883}"/>
    <cellStyle name="Separador de milhares 4 2 8" xfId="41186" xr:uid="{D87B7361-742F-451B-A178-12ABF2B25A8E}"/>
    <cellStyle name="Separador de milhares 4 2 9" xfId="41187" xr:uid="{8633E69B-DE52-493C-96A0-1756BEBDA2F2}"/>
    <cellStyle name="Separador de milhares 4 3" xfId="4554" xr:uid="{1F8346A6-8D22-433D-8DFD-CC00177D4092}"/>
    <cellStyle name="Separador de milhares 4 3 2" xfId="4555" xr:uid="{7AAD3A09-9B79-4D2C-964C-7C5015CD2461}"/>
    <cellStyle name="Separador de milhares 4 3 2 2" xfId="41188" xr:uid="{D4C5D33B-49E9-4B8F-BDB5-1889E0E925DD}"/>
    <cellStyle name="Separador de milhares 4 3 2 2 2" xfId="41189" xr:uid="{52426E7E-C7AA-4DC6-A9BE-775BE01BAF6E}"/>
    <cellStyle name="Separador de milhares 4 3 2 2 2 2" xfId="41190" xr:uid="{AF34540F-C2D3-49EF-9648-DF3B01EFE480}"/>
    <cellStyle name="Separador de milhares 4 3 2 2 2 3" xfId="57861" xr:uid="{225AC8F4-C029-4C06-94B6-3AA13D155A23}"/>
    <cellStyle name="Separador de milhares 4 3 2 2 3" xfId="41191" xr:uid="{E34E30D7-213A-4971-9EFE-654B272B75E3}"/>
    <cellStyle name="Separador de milhares 4 3 2 2 3 2" xfId="41192" xr:uid="{8925667C-B602-47EA-8743-730D7E13257B}"/>
    <cellStyle name="Separador de milhares 4 3 2 2 4" xfId="41193" xr:uid="{7FE0DBF0-9AAF-4D4F-8284-E8D37DC220EF}"/>
    <cellStyle name="Separador de milhares 4 3 2 3" xfId="41194" xr:uid="{7FDBF66B-D027-4492-8589-4B9446822881}"/>
    <cellStyle name="Separador de milhares 4 3 2 3 2" xfId="41195" xr:uid="{208596C6-4297-42DE-98DD-ECB56F53EAF2}"/>
    <cellStyle name="Separador de milhares 4 3 2 3 3" xfId="57862" xr:uid="{C6CEAD71-D969-464A-B21D-ABD9FBDE95A0}"/>
    <cellStyle name="Separador de milhares 4 3 2 4" xfId="41196" xr:uid="{14068F58-DB24-4948-9449-C2A09622EC41}"/>
    <cellStyle name="Separador de milhares 4 3 2 4 2" xfId="41197" xr:uid="{E3060948-F9FF-4B54-B533-47E76F866AA0}"/>
    <cellStyle name="Separador de milhares 4 3 2 5" xfId="41198" xr:uid="{76091510-0CAD-4C28-AD06-0A00B4FBD1E1}"/>
    <cellStyle name="Separador de milhares 4 3 2 6" xfId="41199" xr:uid="{B54E2B3F-8AE5-4056-80FF-40C77F0B5354}"/>
    <cellStyle name="Separador de milhares 4 3 2 7" xfId="58409" xr:uid="{1CC6A44B-5942-4C2B-9785-5C0CB95C3301}"/>
    <cellStyle name="Separador de milhares 4 3 3" xfId="5453" xr:uid="{21350A1E-3A07-4495-9630-F030CF9F890E}"/>
    <cellStyle name="Separador de milhares 4 3 3 2" xfId="41200" xr:uid="{DCB05B2E-61C3-41ED-9A61-0EDECA053C0E}"/>
    <cellStyle name="Separador de milhares 4 3 3 2 2" xfId="41201" xr:uid="{190A9018-C03B-48A9-A742-2557D33EB74A}"/>
    <cellStyle name="Separador de milhares 4 3 3 2 3" xfId="57863" xr:uid="{3A33F5BA-1F54-4E39-9E36-DB909EEC4E68}"/>
    <cellStyle name="Separador de milhares 4 3 3 3" xfId="41202" xr:uid="{A1B6CED9-66A9-49BF-A248-ACF0050CF681}"/>
    <cellStyle name="Separador de milhares 4 3 3 3 2" xfId="41203" xr:uid="{3AD93731-0680-4CD3-8926-95C5659738BF}"/>
    <cellStyle name="Separador de milhares 4 3 3 4" xfId="41204" xr:uid="{7EF91737-3A83-45C4-BC5A-2956ABB43C28}"/>
    <cellStyle name="Separador de milhares 4 3 3 5" xfId="41205" xr:uid="{CCB677B2-43C9-42F9-A072-696DA9AFE8EF}"/>
    <cellStyle name="Separador de milhares 4 3 4" xfId="41206" xr:uid="{94335700-8AA3-4E4C-9604-723136328844}"/>
    <cellStyle name="Separador de milhares 4 3 4 2" xfId="41207" xr:uid="{1F861AE6-3FEB-4587-B43F-C91CC2BE4E9D}"/>
    <cellStyle name="Separador de milhares 4 3 4 3" xfId="57864" xr:uid="{ED01177D-1D63-4785-81B5-262D190A627C}"/>
    <cellStyle name="Separador de milhares 4 3 5" xfId="41208" xr:uid="{AE68596C-DA49-43CB-99B6-DA5051C2F77A}"/>
    <cellStyle name="Separador de milhares 4 3 5 2" xfId="41209" xr:uid="{16821887-57B7-482F-AAE4-1FA6CD192B8A}"/>
    <cellStyle name="Separador de milhares 4 3 6" xfId="41210" xr:uid="{448741E0-E0F2-41A6-8E78-FCB681C18DB6}"/>
    <cellStyle name="Separador de milhares 4 3 7" xfId="41211" xr:uid="{DFF11D4A-23A8-4379-8F7D-0C3806AE52E3}"/>
    <cellStyle name="Separador de milhares 4 4" xfId="4556" xr:uid="{3EA624F9-B258-40EB-B201-530BCB68BAA5}"/>
    <cellStyle name="Separador de milhares 4 4 2" xfId="5454" xr:uid="{8E724DDD-8A05-4D65-B8CB-1E48CC500274}"/>
    <cellStyle name="Separador de milhares 4 4 2 2" xfId="41212" xr:uid="{6045628A-EC0D-4A6D-857A-143EEC583723}"/>
    <cellStyle name="Separador de milhares 4 4 2 3" xfId="41213" xr:uid="{4A1F9E63-3A52-43D3-9E5F-5D1A10DA0409}"/>
    <cellStyle name="Separador de milhares 4 4 3" xfId="41214" xr:uid="{0CE9CBFD-AE91-4B09-B2DB-DD2AAFCEB8EA}"/>
    <cellStyle name="Separador de milhares 4 4 3 2" xfId="41215" xr:uid="{4C56AAE9-D350-4832-A882-353F1B2AD9D0}"/>
    <cellStyle name="Separador de milhares 4 4 4" xfId="41216" xr:uid="{CDF3FFA3-E021-4CE4-A580-14866A47583F}"/>
    <cellStyle name="Separador de milhares 4 4 5" xfId="41217" xr:uid="{EB2C76A1-6D44-474B-A850-997564863922}"/>
    <cellStyle name="Separador de milhares 4 5" xfId="41218" xr:uid="{D0EA41BA-F98B-46A4-B46F-BCA8C98EFF60}"/>
    <cellStyle name="Separador de milhares 4 5 2" xfId="41219" xr:uid="{607E11F6-96DC-4770-8778-E2F5710F7F25}"/>
    <cellStyle name="Separador de milhares 4 5 2 2" xfId="41220" xr:uid="{743820E3-FD99-4162-BC76-6E019E575AB7}"/>
    <cellStyle name="Separador de milhares 4 5 2 3" xfId="57865" xr:uid="{F71E1C6B-29BE-4CDB-962E-305298AC0933}"/>
    <cellStyle name="Separador de milhares 4 5 3" xfId="41221" xr:uid="{DD9DA452-EFD9-40D0-B01F-1A9C3D51309A}"/>
    <cellStyle name="Separador de milhares 4 5 3 2" xfId="41222" xr:uid="{C981AFF9-D8F5-4599-9977-8D2FF30CC331}"/>
    <cellStyle name="Separador de milhares 4 5 4" xfId="41223" xr:uid="{046D759E-ACC3-407E-858A-B5D59D70A7E2}"/>
    <cellStyle name="Separador de milhares 4 6" xfId="41224" xr:uid="{3BE4B625-360C-454A-8B12-57251B422DED}"/>
    <cellStyle name="Separador de milhares 4 6 2" xfId="41225" xr:uid="{534BF587-FF12-4FC1-94D9-3373D4F610A6}"/>
    <cellStyle name="Separador de milhares 4 6 2 2" xfId="41226" xr:uid="{78C082C9-A5E7-49B1-A600-9986889D4654}"/>
    <cellStyle name="Separador de milhares 4 6 2 3" xfId="57866" xr:uid="{7AA5D26D-F649-44A1-90BB-679D4C8C2BAE}"/>
    <cellStyle name="Separador de milhares 4 6 3" xfId="41227" xr:uid="{224BBF1B-4DA7-4D65-8381-D690EC16B874}"/>
    <cellStyle name="Separador de milhares 4 6 3 2" xfId="41228" xr:uid="{04ABCF2C-5FA7-41E3-9CC6-E96B96538460}"/>
    <cellStyle name="Separador de milhares 4 6 4" xfId="41229" xr:uid="{55CAB834-3C47-4BC5-A19C-EB647C2D786B}"/>
    <cellStyle name="Separador de milhares 4 7" xfId="41230" xr:uid="{8B63AEC7-6642-4549-B8D1-EC9DCC2A7F61}"/>
    <cellStyle name="Separador de milhares 4 7 2" xfId="41231" xr:uid="{E04B4C71-FA39-4CC7-9707-80C6552FCA2B}"/>
    <cellStyle name="Separador de milhares 4 7 3" xfId="57867" xr:uid="{C0B75045-AFE6-4C70-9E53-0DA9C9EC71A3}"/>
    <cellStyle name="Separador de milhares 4 8" xfId="41232" xr:uid="{AE1BFBEE-FE13-4B4B-85AE-F871E4C0C426}"/>
    <cellStyle name="Separador de milhares 4 8 2" xfId="41233" xr:uid="{F6A1E8E9-973D-4DDB-BF2B-98617EC0CF13}"/>
    <cellStyle name="Separador de milhares 4 9" xfId="41234" xr:uid="{5E646348-10C6-4ACA-80AA-339E38F9FF98}"/>
    <cellStyle name="Separador de milhares 4 9 2" xfId="41235" xr:uid="{C2596D9E-1756-4C3D-AB49-2F5D487CA1AD}"/>
    <cellStyle name="Separador de milhares 5" xfId="200" xr:uid="{00000000-0005-0000-0000-0000C0000000}"/>
    <cellStyle name="Separador de milhares 5 10" xfId="41236" xr:uid="{D3907AFE-C604-43B6-A8B5-3CEE6041675B}"/>
    <cellStyle name="Separador de milhares 5 11" xfId="41237" xr:uid="{9D679DFF-0B5C-4AC9-8514-56F866D03917}"/>
    <cellStyle name="Separador de milhares 5 12" xfId="41238" xr:uid="{2154207A-EAC8-4C79-89AF-4F06FEE9BE3B}"/>
    <cellStyle name="Separador de milhares 5 13" xfId="4557" xr:uid="{F081B5CC-AD9C-4C2D-865B-3CD9492EFC27}"/>
    <cellStyle name="Separador de milhares 5 2" xfId="4558" xr:uid="{487111C2-C944-472A-9814-1EAACBB77E70}"/>
    <cellStyle name="Separador de milhares 5 2 10" xfId="4559" xr:uid="{60EE518D-EE22-40DB-8544-860A27428E7D}"/>
    <cellStyle name="Separador de milhares 5 2 10 10" xfId="41239" xr:uid="{12758A7F-C9DD-42BE-AA9E-BABCEA07D5FB}"/>
    <cellStyle name="Separador de milhares 5 2 10 11" xfId="58410" xr:uid="{3DD0467E-AD48-44DC-B083-D0280712A85D}"/>
    <cellStyle name="Separador de milhares 5 2 10 2" xfId="4560" xr:uid="{6439F680-732F-449C-B90B-722B2C3F0EA3}"/>
    <cellStyle name="Separador de milhares 5 2 10 2 2" xfId="41240" xr:uid="{DC010DEC-C5CD-4861-B3FB-3414E16DB74E}"/>
    <cellStyle name="Separador de milhares 5 2 10 2 2 2" xfId="41241" xr:uid="{FCCFA33E-2ACF-4059-B4E6-78AAE66D43B2}"/>
    <cellStyle name="Separador de milhares 5 2 10 2 2 2 2" xfId="41242" xr:uid="{58A61CAF-8D21-45AF-A48C-B72344B5AC73}"/>
    <cellStyle name="Separador de milhares 5 2 10 2 2 2 2 2" xfId="41243" xr:uid="{D4F14154-C47D-4E13-B3FA-A3193E37A063}"/>
    <cellStyle name="Separador de milhares 5 2 10 2 2 2 2 2 2" xfId="41244" xr:uid="{B716A246-9D00-49FF-A56E-5B8E56F893EB}"/>
    <cellStyle name="Separador de milhares 5 2 10 2 2 2 2 3" xfId="41245" xr:uid="{CC4D5335-B2AA-4961-BCED-3E20D33B1362}"/>
    <cellStyle name="Separador de milhares 5 2 10 2 2 2 3" xfId="41246" xr:uid="{D94AFD33-68BD-49F1-81CF-DA6BB4ECED0D}"/>
    <cellStyle name="Separador de milhares 5 2 10 2 2 2 3 2" xfId="41247" xr:uid="{88045862-D3F0-4C33-8D03-DE649B8D8EBE}"/>
    <cellStyle name="Separador de milhares 5 2 10 2 2 2 4" xfId="41248" xr:uid="{B31A347B-D05D-468E-B35C-5C9D105012B1}"/>
    <cellStyle name="Separador de milhares 5 2 10 2 2 2 4 2" xfId="41249" xr:uid="{E7E208C9-8A48-40D5-BADE-CCCBA73C643D}"/>
    <cellStyle name="Separador de milhares 5 2 10 2 2 2 5" xfId="41250" xr:uid="{E74624DE-E6D3-4149-BF6F-059BD5618207}"/>
    <cellStyle name="Separador de milhares 5 2 10 2 2 3" xfId="41251" xr:uid="{100FE523-F7E9-45AD-A640-94ACDEF0ED9F}"/>
    <cellStyle name="Separador de milhares 5 2 10 2 2 3 2" xfId="41252" xr:uid="{2ED40C0E-9177-40DD-A2BE-E8A9396CC6AB}"/>
    <cellStyle name="Separador de milhares 5 2 10 2 2 3 3" xfId="57868" xr:uid="{3EAE4AEE-1B7B-4CB4-BB70-B4E591CD57FD}"/>
    <cellStyle name="Separador de milhares 5 2 10 2 2 4" xfId="41253" xr:uid="{AD76A178-EF32-4642-9AD1-82E0AF07A8FF}"/>
    <cellStyle name="Separador de milhares 5 2 10 2 2 4 2" xfId="41254" xr:uid="{263380D6-B555-44D5-9DEF-4A81D9AF86F4}"/>
    <cellStyle name="Separador de milhares 5 2 10 2 2 5" xfId="41255" xr:uid="{E63BFA68-62CB-4BDD-8D07-678611B1197C}"/>
    <cellStyle name="Separador de milhares 5 2 10 2 3" xfId="41256" xr:uid="{08641EDA-36DB-49E8-A150-896E3C661335}"/>
    <cellStyle name="Separador de milhares 5 2 10 2 3 2" xfId="41257" xr:uid="{8CEFB00D-9C55-4359-AEC2-1B4900E6B357}"/>
    <cellStyle name="Separador de milhares 5 2 10 2 3 2 2" xfId="41258" xr:uid="{21A15ACE-8FF0-4DDC-8B16-04BA6A6A3F44}"/>
    <cellStyle name="Separador de milhares 5 2 10 2 3 2 3" xfId="57869" xr:uid="{AF269067-4E25-4F0C-BF0F-66A27CE702CA}"/>
    <cellStyle name="Separador de milhares 5 2 10 2 3 3" xfId="41259" xr:uid="{25C250EA-51C0-40CC-8408-CD9333297A70}"/>
    <cellStyle name="Separador de milhares 5 2 10 2 3 3 2" xfId="41260" xr:uid="{E1B8764A-B6F6-47AD-B1F0-995A994BBEBF}"/>
    <cellStyle name="Separador de milhares 5 2 10 2 3 4" xfId="41261" xr:uid="{5323DF73-2098-4218-9855-FF899417ED4F}"/>
    <cellStyle name="Separador de milhares 5 2 10 2 4" xfId="41262" xr:uid="{E2C221B9-63C9-48E9-8B1A-54FCFA57659A}"/>
    <cellStyle name="Separador de milhares 5 2 10 2 4 2" xfId="41263" xr:uid="{1EE4C540-1D2B-4C0B-B212-375AFDFD3A9D}"/>
    <cellStyle name="Separador de milhares 5 2 10 2 4 2 2" xfId="41264" xr:uid="{5685E1CC-95BD-4BB9-BE48-BDEF29E3603E}"/>
    <cellStyle name="Separador de milhares 5 2 10 2 4 2 2 2" xfId="41265" xr:uid="{A2D39548-3E21-45AD-AF66-9FCAF792CE4F}"/>
    <cellStyle name="Separador de milhares 5 2 10 2 4 2 3" xfId="41266" xr:uid="{090EEAD4-F4ED-4A68-8964-04494524C4D5}"/>
    <cellStyle name="Separador de milhares 5 2 10 2 4 3" xfId="41267" xr:uid="{E7FDF1EF-7128-47D1-A39D-BCB282D0863E}"/>
    <cellStyle name="Separador de milhares 5 2 10 2 4 3 2" xfId="41268" xr:uid="{0378E6BE-4B0B-4303-B0A3-B71A6C1CB3D5}"/>
    <cellStyle name="Separador de milhares 5 2 10 2 4 4" xfId="41269" xr:uid="{8563E0D6-6A8C-4632-AE6F-2629E12DD4B8}"/>
    <cellStyle name="Separador de milhares 5 2 10 2 4 4 2" xfId="41270" xr:uid="{C631F676-1CE4-42FE-B02B-9A26D0761DF8}"/>
    <cellStyle name="Separador de milhares 5 2 10 2 4 5" xfId="41271" xr:uid="{3DB325F5-E57F-4DB0-A461-4F3B115B49B2}"/>
    <cellStyle name="Separador de milhares 5 2 10 2 5" xfId="41272" xr:uid="{A9E4A86A-0BEB-4D81-9CE8-6FBE991F1712}"/>
    <cellStyle name="Separador de milhares 5 2 10 2 5 2" xfId="41273" xr:uid="{CCAB1924-6A8A-4A79-BBD3-220B02E6D65E}"/>
    <cellStyle name="Separador de milhares 5 2 10 2 5 2 2" xfId="41274" xr:uid="{ADAB4BF9-D44C-4FF6-BCC7-00B78673415E}"/>
    <cellStyle name="Separador de milhares 5 2 10 2 5 3" xfId="41275" xr:uid="{3330A6E7-04C3-4DE6-9097-D15ECCEC1ABD}"/>
    <cellStyle name="Separador de milhares 5 2 10 2 5 3 2" xfId="41276" xr:uid="{17F69F53-62EE-4368-9D1C-8C9460930C7A}"/>
    <cellStyle name="Separador de milhares 5 2 10 2 5 4" xfId="41277" xr:uid="{435B3D68-756E-402D-BB4B-191BF5B998C3}"/>
    <cellStyle name="Separador de milhares 5 2 10 2 6" xfId="41278" xr:uid="{5825EA8B-D48E-4F9A-B78D-3D6C6B76195C}"/>
    <cellStyle name="Separador de milhares 5 2 10 2 6 2" xfId="41279" xr:uid="{95C48327-3AA1-4C59-85CA-816BDBEC187E}"/>
    <cellStyle name="Separador de milhares 5 2 10 2 7" xfId="41280" xr:uid="{880926EC-C878-4C87-AADB-952B995899A1}"/>
    <cellStyle name="Separador de milhares 5 2 10 2 8" xfId="41281" xr:uid="{33423D44-7E72-4D2A-AC3D-EC9D4FA79769}"/>
    <cellStyle name="Separador de milhares 5 2 10 2 9" xfId="58411" xr:uid="{65E108C5-021C-40BC-B8B3-EA20695BEAB5}"/>
    <cellStyle name="Separador de milhares 5 2 10 3" xfId="4561" xr:uid="{363705D4-5436-470B-9F9A-F55755955CF8}"/>
    <cellStyle name="Separador de milhares 5 2 10 3 2" xfId="41282" xr:uid="{7F38238A-0A13-402F-AF78-011853832879}"/>
    <cellStyle name="Separador de milhares 5 2 10 3 2 2" xfId="41283" xr:uid="{FC17F5EC-406E-4E66-842E-365A775C604C}"/>
    <cellStyle name="Separador de milhares 5 2 10 3 2 2 2" xfId="41284" xr:uid="{35677E10-F904-4255-90E1-DCE843C9015D}"/>
    <cellStyle name="Separador de milhares 5 2 10 3 2 2 2 2" xfId="41285" xr:uid="{44EE05AB-1B3F-40EA-97C6-D1327B1501C1}"/>
    <cellStyle name="Separador de milhares 5 2 10 3 2 2 2 2 2" xfId="41286" xr:uid="{77957ABB-54AE-4A66-9DEC-60DD29655FF3}"/>
    <cellStyle name="Separador de milhares 5 2 10 3 2 2 2 3" xfId="41287" xr:uid="{A383F170-8B03-42E7-A50F-7CA6C29507B9}"/>
    <cellStyle name="Separador de milhares 5 2 10 3 2 2 3" xfId="41288" xr:uid="{220CF4B7-A4A0-403E-8856-8505CF73566B}"/>
    <cellStyle name="Separador de milhares 5 2 10 3 2 2 3 2" xfId="41289" xr:uid="{36AF9503-43D0-4F65-BA6B-0645D9D549A7}"/>
    <cellStyle name="Separador de milhares 5 2 10 3 2 2 4" xfId="41290" xr:uid="{01A365C4-2081-4909-8D99-5C3E9F989F98}"/>
    <cellStyle name="Separador de milhares 5 2 10 3 2 2 4 2" xfId="41291" xr:uid="{44AC31A6-696B-47F9-B8DB-FBA7802810E2}"/>
    <cellStyle name="Separador de milhares 5 2 10 3 2 2 5" xfId="41292" xr:uid="{BA253F02-07AF-49E1-9076-652191F9FE69}"/>
    <cellStyle name="Separador de milhares 5 2 10 3 2 3" xfId="41293" xr:uid="{6769DDE6-AE8A-4F9E-8A4C-697131BD4799}"/>
    <cellStyle name="Separador de milhares 5 2 10 3 2 3 2" xfId="41294" xr:uid="{AE4DE4D0-8C38-4E23-AE8C-60504031430F}"/>
    <cellStyle name="Separador de milhares 5 2 10 3 2 3 3" xfId="57870" xr:uid="{6581D4FF-C461-4FB2-A02B-B651076A82B9}"/>
    <cellStyle name="Separador de milhares 5 2 10 3 2 4" xfId="41295" xr:uid="{E9DF2192-B058-4066-A4EF-3569076DB39A}"/>
    <cellStyle name="Separador de milhares 5 2 10 3 2 4 2" xfId="41296" xr:uid="{41EAD2C5-0AE8-41F4-AE51-E03A10156B75}"/>
    <cellStyle name="Separador de milhares 5 2 10 3 2 5" xfId="41297" xr:uid="{461A12C4-3C50-4F4A-B492-BAC673172E16}"/>
    <cellStyle name="Separador de milhares 5 2 10 3 3" xfId="41298" xr:uid="{6CEBAE58-C118-4F06-95B2-A8C210A283D5}"/>
    <cellStyle name="Separador de milhares 5 2 10 3 3 2" xfId="41299" xr:uid="{59DE1A90-7DDE-4397-A8F7-5A6F24C3AE6F}"/>
    <cellStyle name="Separador de milhares 5 2 10 3 3 2 2" xfId="41300" xr:uid="{A5CFF272-C76E-4BDE-9733-EEAE6C5EBF18}"/>
    <cellStyle name="Separador de milhares 5 2 10 3 3 2 3" xfId="57871" xr:uid="{6FFB10EB-1FC2-46B1-877C-AB225FE44C1F}"/>
    <cellStyle name="Separador de milhares 5 2 10 3 3 3" xfId="41301" xr:uid="{2E03BFF1-59AB-4360-A9E6-8404242660E1}"/>
    <cellStyle name="Separador de milhares 5 2 10 3 3 3 2" xfId="41302" xr:uid="{9B196B95-B245-483E-A99F-396C94B382AD}"/>
    <cellStyle name="Separador de milhares 5 2 10 3 3 4" xfId="41303" xr:uid="{02648BE9-527B-405A-A6EE-89FB22AF31C9}"/>
    <cellStyle name="Separador de milhares 5 2 10 3 4" xfId="41304" xr:uid="{80606405-7A60-4110-BA57-710164FF666B}"/>
    <cellStyle name="Separador de milhares 5 2 10 3 4 2" xfId="41305" xr:uid="{3DDA5F85-1D6D-4778-B470-DEB06718557F}"/>
    <cellStyle name="Separador de milhares 5 2 10 3 4 2 2" xfId="41306" xr:uid="{D893EA0A-CADF-418E-BB5A-3513D4708AD7}"/>
    <cellStyle name="Separador de milhares 5 2 10 3 4 2 2 2" xfId="41307" xr:uid="{D4FFBD73-8F6B-467F-9F2C-7AB3591E7508}"/>
    <cellStyle name="Separador de milhares 5 2 10 3 4 2 3" xfId="41308" xr:uid="{F49319DE-2BD6-48DA-9838-BED12F1F13F0}"/>
    <cellStyle name="Separador de milhares 5 2 10 3 4 3" xfId="41309" xr:uid="{AFD4E7C1-ABAD-461C-8E32-07BFA6FF77CC}"/>
    <cellStyle name="Separador de milhares 5 2 10 3 4 3 2" xfId="41310" xr:uid="{CA125CDE-F7AA-4606-9DF4-71CC8E20D584}"/>
    <cellStyle name="Separador de milhares 5 2 10 3 4 4" xfId="41311" xr:uid="{6A9F0E49-CF14-4F2F-905D-991AD02EB7AD}"/>
    <cellStyle name="Separador de milhares 5 2 10 3 4 4 2" xfId="41312" xr:uid="{4F518473-0238-4034-BE67-3DD7E985949F}"/>
    <cellStyle name="Separador de milhares 5 2 10 3 4 5" xfId="41313" xr:uid="{74343813-5865-4623-BCC4-5DE5D672D4AB}"/>
    <cellStyle name="Separador de milhares 5 2 10 3 5" xfId="41314" xr:uid="{3AFF01A9-C7D0-4376-A2F5-EEEEE98E498C}"/>
    <cellStyle name="Separador de milhares 5 2 10 3 5 2" xfId="41315" xr:uid="{4246E033-E5AD-47EE-A7C7-BD9D589FAFB7}"/>
    <cellStyle name="Separador de milhares 5 2 10 3 5 2 2" xfId="41316" xr:uid="{FA5EF1EC-A994-47C1-AEBB-DE6386EFF16A}"/>
    <cellStyle name="Separador de milhares 5 2 10 3 5 3" xfId="41317" xr:uid="{2FD61EC8-4524-4B54-A0E8-BD300C43820A}"/>
    <cellStyle name="Separador de milhares 5 2 10 3 5 3 2" xfId="41318" xr:uid="{57DE50C4-ECEC-458F-86C9-27E612CABD09}"/>
    <cellStyle name="Separador de milhares 5 2 10 3 5 4" xfId="41319" xr:uid="{FC06C6CC-148E-44E5-9BD2-8794989F85AD}"/>
    <cellStyle name="Separador de milhares 5 2 10 3 6" xfId="41320" xr:uid="{A501F394-772F-4B0B-AB78-FB2F96E5B9CE}"/>
    <cellStyle name="Separador de milhares 5 2 10 3 6 2" xfId="41321" xr:uid="{FADD3270-2E38-4953-BB80-8F4BBC88910C}"/>
    <cellStyle name="Separador de milhares 5 2 10 3 7" xfId="41322" xr:uid="{852313B2-A205-4311-9DA7-74FA5B9764FC}"/>
    <cellStyle name="Separador de milhares 5 2 10 3 8" xfId="41323" xr:uid="{EC546CD0-5896-401A-A69C-CDD03B3A3742}"/>
    <cellStyle name="Separador de milhares 5 2 10 3 9" xfId="58412" xr:uid="{60E096CD-0EA1-49A5-B839-D697CB732EE7}"/>
    <cellStyle name="Separador de milhares 5 2 10 4" xfId="41324" xr:uid="{48CDB63E-D727-46D0-AC1D-1E83B8F3CFF1}"/>
    <cellStyle name="Separador de milhares 5 2 10 4 2" xfId="41325" xr:uid="{51D76426-0066-438F-A14A-7390C399A102}"/>
    <cellStyle name="Separador de milhares 5 2 10 4 2 2" xfId="41326" xr:uid="{13D87D93-E30C-4BAA-8B99-C0777D50E623}"/>
    <cellStyle name="Separador de milhares 5 2 10 4 2 2 2" xfId="41327" xr:uid="{EB8E1597-16AE-4364-A938-2EDC418AE82C}"/>
    <cellStyle name="Separador de milhares 5 2 10 4 2 2 2 2" xfId="41328" xr:uid="{F6C86E8C-E028-4518-9983-6003543592D8}"/>
    <cellStyle name="Separador de milhares 5 2 10 4 2 2 3" xfId="41329" xr:uid="{44927474-0D64-4C6B-BE80-7B4B27FB5F38}"/>
    <cellStyle name="Separador de milhares 5 2 10 4 2 3" xfId="41330" xr:uid="{FDC1EAB4-B295-402A-B60A-349E996F4A53}"/>
    <cellStyle name="Separador de milhares 5 2 10 4 2 3 2" xfId="41331" xr:uid="{C8A95E5B-9C49-4EC9-B9F8-FD8A0A77CB3D}"/>
    <cellStyle name="Separador de milhares 5 2 10 4 2 4" xfId="41332" xr:uid="{6CF98850-B92A-4909-AC02-48FA63778DF0}"/>
    <cellStyle name="Separador de milhares 5 2 10 4 2 4 2" xfId="41333" xr:uid="{73EEA9FA-5692-4D86-8F1F-A813C24A1A6A}"/>
    <cellStyle name="Separador de milhares 5 2 10 4 2 5" xfId="41334" xr:uid="{55DC1A26-FE24-4DB8-A317-DA6202557DC8}"/>
    <cellStyle name="Separador de milhares 5 2 10 4 3" xfId="41335" xr:uid="{7466B6BA-AA4D-47C8-80C9-7644CB51C2C4}"/>
    <cellStyle name="Separador de milhares 5 2 10 4 3 2" xfId="41336" xr:uid="{22BE7D8D-C524-4641-B68A-FA89A19FA155}"/>
    <cellStyle name="Separador de milhares 5 2 10 4 3 3" xfId="57872" xr:uid="{3CDC9F75-CE44-409F-81DA-E88BF8E8755D}"/>
    <cellStyle name="Separador de milhares 5 2 10 4 4" xfId="41337" xr:uid="{F6837676-C817-4CEE-9E1A-6613CDCC33E8}"/>
    <cellStyle name="Separador de milhares 5 2 10 4 4 2" xfId="41338" xr:uid="{FA3F044F-DD12-4961-8BCD-212D67A99105}"/>
    <cellStyle name="Separador de milhares 5 2 10 4 5" xfId="41339" xr:uid="{CF5CBBED-2E77-4BC7-BE5B-CC5C4B4DBEC8}"/>
    <cellStyle name="Separador de milhares 5 2 10 5" xfId="41340" xr:uid="{6558190F-A2D7-4741-BB48-1DF7547966A6}"/>
    <cellStyle name="Separador de milhares 5 2 10 5 2" xfId="41341" xr:uid="{79B1E8DE-13B7-40BF-83EF-D3317418F1AB}"/>
    <cellStyle name="Separador de milhares 5 2 10 5 2 2" xfId="41342" xr:uid="{70A5D3B1-6854-4A4F-AEA2-A4C48A44D836}"/>
    <cellStyle name="Separador de milhares 5 2 10 5 2 3" xfId="57873" xr:uid="{E6B92E1E-037D-4981-91C6-19820C2DFFFF}"/>
    <cellStyle name="Separador de milhares 5 2 10 5 3" xfId="41343" xr:uid="{0AB15737-5F1E-41C5-A037-C01800D62963}"/>
    <cellStyle name="Separador de milhares 5 2 10 5 3 2" xfId="41344" xr:uid="{E0D7783B-1707-451F-80FE-7284F7F1918B}"/>
    <cellStyle name="Separador de milhares 5 2 10 5 4" xfId="41345" xr:uid="{AA64FB85-8269-470D-87A9-0376197532BC}"/>
    <cellStyle name="Separador de milhares 5 2 10 6" xfId="41346" xr:uid="{19F0907F-E16F-4A3C-8916-BDEF689E8A71}"/>
    <cellStyle name="Separador de milhares 5 2 10 6 2" xfId="41347" xr:uid="{88F4183D-1793-457F-B9B6-6C41D3FAE05C}"/>
    <cellStyle name="Separador de milhares 5 2 10 6 2 2" xfId="41348" xr:uid="{A16714B3-A4B2-4022-A931-956C2A343FB1}"/>
    <cellStyle name="Separador de milhares 5 2 10 6 2 2 2" xfId="41349" xr:uid="{9EC698B3-3934-4594-8B2E-7BAC7CE6F247}"/>
    <cellStyle name="Separador de milhares 5 2 10 6 2 3" xfId="41350" xr:uid="{E9CA62DE-38B0-476F-9E89-1F89B4553643}"/>
    <cellStyle name="Separador de milhares 5 2 10 6 3" xfId="41351" xr:uid="{EB628BCB-B29B-4D5E-96C6-EF9E02ED3579}"/>
    <cellStyle name="Separador de milhares 5 2 10 6 3 2" xfId="41352" xr:uid="{C0DFC099-5AF0-4334-8D32-58BADEB9EDC9}"/>
    <cellStyle name="Separador de milhares 5 2 10 6 4" xfId="41353" xr:uid="{CB6EF1F8-6A7F-49B6-B166-5F802DE90967}"/>
    <cellStyle name="Separador de milhares 5 2 10 6 4 2" xfId="41354" xr:uid="{5CBBF575-B253-49BA-AB7D-85B21B71DF7A}"/>
    <cellStyle name="Separador de milhares 5 2 10 6 5" xfId="41355" xr:uid="{8FAF1DFE-1A00-42FB-AD1B-3612203D94D9}"/>
    <cellStyle name="Separador de milhares 5 2 10 7" xfId="41356" xr:uid="{A7BDB2A0-EFE0-422E-9DDF-BC57913CD91B}"/>
    <cellStyle name="Separador de milhares 5 2 10 7 2" xfId="41357" xr:uid="{5AB2DBB9-17EC-4A4F-95D3-B1147809B04F}"/>
    <cellStyle name="Separador de milhares 5 2 10 7 2 2" xfId="41358" xr:uid="{7496CA44-6FEE-46C3-88BF-BEF033F4F124}"/>
    <cellStyle name="Separador de milhares 5 2 10 7 3" xfId="41359" xr:uid="{C5666EC4-66A2-48C3-AB06-35DF15E4E1FA}"/>
    <cellStyle name="Separador de milhares 5 2 10 7 3 2" xfId="41360" xr:uid="{35904325-9056-44DD-A96A-FD2951EB7E0F}"/>
    <cellStyle name="Separador de milhares 5 2 10 7 4" xfId="41361" xr:uid="{84B791E5-62C0-4B95-8E62-A6B31E472923}"/>
    <cellStyle name="Separador de milhares 5 2 10 8" xfId="41362" xr:uid="{0856B6DC-40AF-4E16-805F-478F8628F12F}"/>
    <cellStyle name="Separador de milhares 5 2 10 8 2" xfId="41363" xr:uid="{F4BCD145-D8EE-432D-88E6-7EB17FDD88E7}"/>
    <cellStyle name="Separador de milhares 5 2 10 9" xfId="41364" xr:uid="{FDB7A73E-36BF-4950-B9F6-CB11B560D149}"/>
    <cellStyle name="Separador de milhares 5 2 11" xfId="4562" xr:uid="{8F7664AD-CB0F-4BE8-BE8E-A8A6A0513CA5}"/>
    <cellStyle name="Separador de milhares 5 2 11 2" xfId="41365" xr:uid="{A351AE9A-6C71-41D2-A500-3E874976AA8B}"/>
    <cellStyle name="Separador de milhares 5 2 11 2 2" xfId="41366" xr:uid="{23E4B268-0C78-466C-8576-CC3D286667EB}"/>
    <cellStyle name="Separador de milhares 5 2 11 2 2 2" xfId="41367" xr:uid="{4445CCB7-6329-4846-84C1-E145B425EF00}"/>
    <cellStyle name="Separador de milhares 5 2 11 2 2 2 2" xfId="41368" xr:uid="{DB411C18-3776-4AEB-A9F1-D0E942E33DBE}"/>
    <cellStyle name="Separador de milhares 5 2 11 2 2 2 2 2" xfId="41369" xr:uid="{56EF5139-818C-4C9E-B6FD-E326BD08252E}"/>
    <cellStyle name="Separador de milhares 5 2 11 2 2 2 3" xfId="41370" xr:uid="{8A024B30-5533-4058-8DCE-26DC72048888}"/>
    <cellStyle name="Separador de milhares 5 2 11 2 2 3" xfId="41371" xr:uid="{BE8892F4-BF75-48E5-AD1C-D1098B4CAD6F}"/>
    <cellStyle name="Separador de milhares 5 2 11 2 2 3 2" xfId="41372" xr:uid="{66AC693E-74FF-4011-8EC4-C0DC8DD84EF7}"/>
    <cellStyle name="Separador de milhares 5 2 11 2 2 4" xfId="41373" xr:uid="{B49ED8A5-121A-4272-B584-1DD532BBFAE8}"/>
    <cellStyle name="Separador de milhares 5 2 11 2 2 4 2" xfId="41374" xr:uid="{4265A948-1B30-47D4-A801-8DDAFD086584}"/>
    <cellStyle name="Separador de milhares 5 2 11 2 2 5" xfId="41375" xr:uid="{51FA4B6A-D523-45FF-81D2-455F07131C2C}"/>
    <cellStyle name="Separador de milhares 5 2 11 2 3" xfId="41376" xr:uid="{C77F9212-5F79-4B48-8ABF-E545809D10A0}"/>
    <cellStyle name="Separador de milhares 5 2 11 2 3 2" xfId="41377" xr:uid="{1D10B86B-EA11-48BA-AEE8-DA19039EE5CD}"/>
    <cellStyle name="Separador de milhares 5 2 11 2 3 3" xfId="57874" xr:uid="{13321E17-09EB-4EE5-85B9-29C82423C543}"/>
    <cellStyle name="Separador de milhares 5 2 11 2 4" xfId="41378" xr:uid="{83DE09CA-611C-4F9A-8469-2F9539FA800A}"/>
    <cellStyle name="Separador de milhares 5 2 11 2 4 2" xfId="41379" xr:uid="{FB180297-91DC-444B-A3CB-92BB8286331D}"/>
    <cellStyle name="Separador de milhares 5 2 11 2 5" xfId="41380" xr:uid="{329FD757-D874-4EAE-A6DF-6C4EDDF22BDB}"/>
    <cellStyle name="Separador de milhares 5 2 11 3" xfId="41381" xr:uid="{193B301D-5546-4556-9D29-37A5049BBF0E}"/>
    <cellStyle name="Separador de milhares 5 2 11 3 2" xfId="41382" xr:uid="{46F2A3A6-4672-4DC4-8E69-FE118FC5FD51}"/>
    <cellStyle name="Separador de milhares 5 2 11 3 2 2" xfId="41383" xr:uid="{C5D59254-BBE6-4179-9323-785B640AD4E3}"/>
    <cellStyle name="Separador de milhares 5 2 11 3 2 3" xfId="57875" xr:uid="{16FDDD89-4588-4D69-A07C-B79829783260}"/>
    <cellStyle name="Separador de milhares 5 2 11 3 3" xfId="41384" xr:uid="{2A1FCA54-314A-4255-BA1F-39996E5907EE}"/>
    <cellStyle name="Separador de milhares 5 2 11 3 3 2" xfId="41385" xr:uid="{10D979F6-2B5B-4E05-BEBE-1CBE75E40E61}"/>
    <cellStyle name="Separador de milhares 5 2 11 3 4" xfId="41386" xr:uid="{32D5597A-83D0-4A66-83DD-FA5718321FE5}"/>
    <cellStyle name="Separador de milhares 5 2 11 4" xfId="41387" xr:uid="{2465E7FE-DC94-432C-BDBA-EC06392C7C13}"/>
    <cellStyle name="Separador de milhares 5 2 11 4 2" xfId="41388" xr:uid="{E5861A58-3D3F-4B84-9EB5-25AE61FE6202}"/>
    <cellStyle name="Separador de milhares 5 2 11 4 2 2" xfId="41389" xr:uid="{611F4059-971A-469D-861D-A62838A117A3}"/>
    <cellStyle name="Separador de milhares 5 2 11 4 2 2 2" xfId="41390" xr:uid="{CA1C26C4-4337-4414-BC4F-E793ED1C358F}"/>
    <cellStyle name="Separador de milhares 5 2 11 4 2 3" xfId="41391" xr:uid="{94D936E4-A57B-4141-8FB3-B15E51FC11FE}"/>
    <cellStyle name="Separador de milhares 5 2 11 4 3" xfId="41392" xr:uid="{BBABCDE2-54D7-4FBF-8D9D-9081F2074F41}"/>
    <cellStyle name="Separador de milhares 5 2 11 4 3 2" xfId="41393" xr:uid="{C1531401-5FA7-43E5-84F7-44AB26A3C896}"/>
    <cellStyle name="Separador de milhares 5 2 11 4 4" xfId="41394" xr:uid="{66A4E465-0D19-4B56-B893-B8634A4B6AD5}"/>
    <cellStyle name="Separador de milhares 5 2 11 4 4 2" xfId="41395" xr:uid="{3085359C-56F8-4500-9404-63C0AEBCAFC5}"/>
    <cellStyle name="Separador de milhares 5 2 11 4 5" xfId="41396" xr:uid="{2C1C2634-E8FE-4534-8304-2B42E8F67D29}"/>
    <cellStyle name="Separador de milhares 5 2 11 5" xfId="41397" xr:uid="{F8ABD61A-B5B5-4795-9417-B9DA6A67780D}"/>
    <cellStyle name="Separador de milhares 5 2 11 5 2" xfId="41398" xr:uid="{4165BBA9-DCB4-40D3-9DEC-727E02426455}"/>
    <cellStyle name="Separador de milhares 5 2 11 5 2 2" xfId="41399" xr:uid="{BD96D158-1BDE-4819-B520-6FCBA6355E31}"/>
    <cellStyle name="Separador de milhares 5 2 11 5 3" xfId="41400" xr:uid="{D256DF06-05E5-4A38-9AD6-CD71C428A062}"/>
    <cellStyle name="Separador de milhares 5 2 11 5 3 2" xfId="41401" xr:uid="{10CE7602-A9B7-414D-89D0-817CDB040DE6}"/>
    <cellStyle name="Separador de milhares 5 2 11 5 4" xfId="41402" xr:uid="{552382DB-2ED5-4767-86E6-7663A3F70B86}"/>
    <cellStyle name="Separador de milhares 5 2 11 6" xfId="41403" xr:uid="{3DC919E5-0C8A-490E-B6F6-9DD4DB7655DF}"/>
    <cellStyle name="Separador de milhares 5 2 11 6 2" xfId="41404" xr:uid="{FCAFBAEB-76AC-4B6F-8439-67EDFC4CC76D}"/>
    <cellStyle name="Separador de milhares 5 2 11 7" xfId="41405" xr:uid="{2ACB64E1-9C14-47FC-A91F-B8B07138F6FF}"/>
    <cellStyle name="Separador de milhares 5 2 11 8" xfId="41406" xr:uid="{15AA8112-C5EE-4838-8BF0-1136979E1DF2}"/>
    <cellStyle name="Separador de milhares 5 2 11 9" xfId="58413" xr:uid="{E0372551-ED85-40CE-B0D7-45A95124403C}"/>
    <cellStyle name="Separador de milhares 5 2 12" xfId="4563" xr:uid="{04C1BEBC-5207-42EB-A335-2AC4D3CA16BA}"/>
    <cellStyle name="Separador de milhares 5 2 12 2" xfId="41407" xr:uid="{DBAD5142-5B02-4BC3-89B5-427BC2F8FF76}"/>
    <cellStyle name="Separador de milhares 5 2 12 2 2" xfId="41408" xr:uid="{04B7D450-9649-4060-8990-025BC7F15411}"/>
    <cellStyle name="Separador de milhares 5 2 12 2 2 2" xfId="41409" xr:uid="{403CCCF0-A6EA-4DBB-BBC7-C68891D9E592}"/>
    <cellStyle name="Separador de milhares 5 2 12 2 2 2 2" xfId="41410" xr:uid="{CD74652B-FBBA-4869-BABC-7D8AD6D80A05}"/>
    <cellStyle name="Separador de milhares 5 2 12 2 2 2 2 2" xfId="41411" xr:uid="{E5D2CAE0-8AB9-4975-AEC7-3D2A9CF4C0C0}"/>
    <cellStyle name="Separador de milhares 5 2 12 2 2 2 3" xfId="41412" xr:uid="{A5EB6D98-1642-4D5A-964A-AE9EFE287C78}"/>
    <cellStyle name="Separador de milhares 5 2 12 2 2 3" xfId="41413" xr:uid="{C9AF6722-2EBF-4F32-8042-B5A7B31BB972}"/>
    <cellStyle name="Separador de milhares 5 2 12 2 2 3 2" xfId="41414" xr:uid="{55FC84FE-3E04-461E-81B3-E6FC5C051E65}"/>
    <cellStyle name="Separador de milhares 5 2 12 2 2 4" xfId="41415" xr:uid="{3F2E7F34-D76F-4E1F-8FCA-6B45BAA5A2C9}"/>
    <cellStyle name="Separador de milhares 5 2 12 2 2 4 2" xfId="41416" xr:uid="{31786B82-C923-4BD3-B3F4-57DBCD2ED855}"/>
    <cellStyle name="Separador de milhares 5 2 12 2 2 5" xfId="41417" xr:uid="{3B442E05-7EC3-4642-90DB-CDA0E8EB65B0}"/>
    <cellStyle name="Separador de milhares 5 2 12 2 3" xfId="41418" xr:uid="{C4C5A2BC-465E-4EA5-AAC3-D859067A5970}"/>
    <cellStyle name="Separador de milhares 5 2 12 2 3 2" xfId="41419" xr:uid="{8C9D3B6B-8150-4958-8E37-07F8C377E7C4}"/>
    <cellStyle name="Separador de milhares 5 2 12 2 3 3" xfId="57876" xr:uid="{C8E6D101-8610-4240-A9AB-1D81B3848CB5}"/>
    <cellStyle name="Separador de milhares 5 2 12 2 4" xfId="41420" xr:uid="{A94E1AA2-C780-407A-BFD6-DD526A5C1BFC}"/>
    <cellStyle name="Separador de milhares 5 2 12 2 4 2" xfId="41421" xr:uid="{B82E3468-6739-47F5-B92D-713B60B5DA92}"/>
    <cellStyle name="Separador de milhares 5 2 12 2 5" xfId="41422" xr:uid="{EAE94D82-9BA0-4F19-BEC6-8739E775A131}"/>
    <cellStyle name="Separador de milhares 5 2 12 3" xfId="41423" xr:uid="{88A9F604-EF9A-4AB0-BA9B-3A2E783F1E78}"/>
    <cellStyle name="Separador de milhares 5 2 12 3 2" xfId="41424" xr:uid="{037478DF-389B-4979-A0A1-6E4DB1F4A25F}"/>
    <cellStyle name="Separador de milhares 5 2 12 3 2 2" xfId="41425" xr:uid="{3634310A-EAA9-4FFD-9CB7-ADD41035A13B}"/>
    <cellStyle name="Separador de milhares 5 2 12 3 2 3" xfId="57877" xr:uid="{D39048E6-8EAC-46AC-98DB-D81CC36867E2}"/>
    <cellStyle name="Separador de milhares 5 2 12 3 3" xfId="41426" xr:uid="{253E2791-EAF7-4E02-A3F6-B0D7D5E70F77}"/>
    <cellStyle name="Separador de milhares 5 2 12 3 3 2" xfId="41427" xr:uid="{FDCEB266-4371-4D4F-BB36-42AF2751C8E6}"/>
    <cellStyle name="Separador de milhares 5 2 12 3 4" xfId="41428" xr:uid="{69EC6D59-32AB-4B97-AC43-C6565731AF9F}"/>
    <cellStyle name="Separador de milhares 5 2 12 4" xfId="41429" xr:uid="{644AAA6A-D276-4934-82E3-036681F53B31}"/>
    <cellStyle name="Separador de milhares 5 2 12 4 2" xfId="41430" xr:uid="{7843541C-0274-4C42-870A-036E4CB9CA60}"/>
    <cellStyle name="Separador de milhares 5 2 12 4 2 2" xfId="41431" xr:uid="{BB7CCA97-F79C-4F98-95CB-F1062096D326}"/>
    <cellStyle name="Separador de milhares 5 2 12 4 2 2 2" xfId="41432" xr:uid="{49C760B9-53C3-4B92-A141-49C2B0FC382D}"/>
    <cellStyle name="Separador de milhares 5 2 12 4 2 3" xfId="41433" xr:uid="{9C0935D4-3977-4F53-AC0F-A3704C36FE9C}"/>
    <cellStyle name="Separador de milhares 5 2 12 4 3" xfId="41434" xr:uid="{F22477CA-DFC3-4FFC-9E7B-C55F6E3C1CE1}"/>
    <cellStyle name="Separador de milhares 5 2 12 4 3 2" xfId="41435" xr:uid="{609571C2-7BDC-4356-B33A-44B6B2B2AA54}"/>
    <cellStyle name="Separador de milhares 5 2 12 4 4" xfId="41436" xr:uid="{78487527-F78C-4F1A-B057-E0F09C9FB6D8}"/>
    <cellStyle name="Separador de milhares 5 2 12 4 4 2" xfId="41437" xr:uid="{B2E51370-3981-4CDF-ACBA-8DEE68D0CA42}"/>
    <cellStyle name="Separador de milhares 5 2 12 4 5" xfId="41438" xr:uid="{9A6C2CBB-F7B9-461D-A76D-96A64DC63533}"/>
    <cellStyle name="Separador de milhares 5 2 12 5" xfId="41439" xr:uid="{F094227D-A965-4FDF-A6B9-4357688CF1C8}"/>
    <cellStyle name="Separador de milhares 5 2 12 5 2" xfId="41440" xr:uid="{5F7DC698-6984-41C9-9D56-C270ABE4DB05}"/>
    <cellStyle name="Separador de milhares 5 2 12 5 2 2" xfId="41441" xr:uid="{21E526A5-7743-4071-9DDB-058FBA04768E}"/>
    <cellStyle name="Separador de milhares 5 2 12 5 3" xfId="41442" xr:uid="{D3492BE4-28D8-41E2-B70B-40DDFFADF294}"/>
    <cellStyle name="Separador de milhares 5 2 12 5 3 2" xfId="41443" xr:uid="{82493870-44CB-49EB-9CD6-B877229C791E}"/>
    <cellStyle name="Separador de milhares 5 2 12 5 4" xfId="41444" xr:uid="{818203B0-EC0B-416F-A1D0-78BDA20FFA73}"/>
    <cellStyle name="Separador de milhares 5 2 12 6" xfId="41445" xr:uid="{520DA1ED-D711-41D5-9AA9-0368628501EE}"/>
    <cellStyle name="Separador de milhares 5 2 12 6 2" xfId="41446" xr:uid="{ECE3F987-47E1-4BEA-B76C-EE014F55F38A}"/>
    <cellStyle name="Separador de milhares 5 2 12 7" xfId="41447" xr:uid="{11608549-07EF-4E45-B210-4FD35DE4009F}"/>
    <cellStyle name="Separador de milhares 5 2 12 8" xfId="41448" xr:uid="{710FD6BD-0440-40EC-AF21-9375BCA87C93}"/>
    <cellStyle name="Separador de milhares 5 2 12 9" xfId="58414" xr:uid="{CCA8F816-4E1C-4FF9-A196-E22917A81C6D}"/>
    <cellStyle name="Separador de milhares 5 2 13" xfId="4564" xr:uid="{6A40A143-6FE7-4824-902D-23F716E95084}"/>
    <cellStyle name="Separador de milhares 5 2 13 2" xfId="41449" xr:uid="{94453622-5B8D-467F-BC4D-738FC618F055}"/>
    <cellStyle name="Separador de milhares 5 2 13 2 2" xfId="41450" xr:uid="{152BDE48-2CDD-4CCD-8FE2-6083FCA9AB0F}"/>
    <cellStyle name="Separador de milhares 5 2 13 2 2 2" xfId="41451" xr:uid="{781FEC80-ED9E-41ED-B754-93543AEE5E1B}"/>
    <cellStyle name="Separador de milhares 5 2 13 2 2 2 2" xfId="41452" xr:uid="{2E838366-2E08-4B7C-ACB0-5A67E6E5B216}"/>
    <cellStyle name="Separador de milhares 5 2 13 2 2 2 2 2" xfId="41453" xr:uid="{2B39D4D3-6A34-4ABF-B4D3-82E20733C43B}"/>
    <cellStyle name="Separador de milhares 5 2 13 2 2 2 3" xfId="41454" xr:uid="{2D0FE256-5E76-47FA-998A-E82724E4E1FD}"/>
    <cellStyle name="Separador de milhares 5 2 13 2 2 3" xfId="41455" xr:uid="{FFDA8FB8-6093-4EF8-BC7C-6A790EBFFFF1}"/>
    <cellStyle name="Separador de milhares 5 2 13 2 2 3 2" xfId="41456" xr:uid="{667AE8D3-76F7-4782-947D-2878B8FB34E5}"/>
    <cellStyle name="Separador de milhares 5 2 13 2 2 4" xfId="41457" xr:uid="{6A052512-5B8E-4B5B-ADBA-5D623D2E6EEE}"/>
    <cellStyle name="Separador de milhares 5 2 13 2 2 4 2" xfId="41458" xr:uid="{62770728-391C-43BE-A291-5E60839894BF}"/>
    <cellStyle name="Separador de milhares 5 2 13 2 2 5" xfId="41459" xr:uid="{75FC6AFE-22BF-4865-B568-EAC4E3BF3D9D}"/>
    <cellStyle name="Separador de milhares 5 2 13 2 3" xfId="41460" xr:uid="{ED05F1DE-636F-4FCE-8E89-53CF0C2440C3}"/>
    <cellStyle name="Separador de milhares 5 2 13 2 3 2" xfId="41461" xr:uid="{742E1CFE-EDE5-48AF-95F5-91B1A78A8C6F}"/>
    <cellStyle name="Separador de milhares 5 2 13 2 3 3" xfId="57878" xr:uid="{953011CA-4C27-497C-9022-81868DD7044B}"/>
    <cellStyle name="Separador de milhares 5 2 13 2 4" xfId="41462" xr:uid="{43134AE8-11AE-48DD-825F-1A62AFC58ADD}"/>
    <cellStyle name="Separador de milhares 5 2 13 2 4 2" xfId="41463" xr:uid="{15CA8932-CE66-4E63-8F0A-A423182A2CA2}"/>
    <cellStyle name="Separador de milhares 5 2 13 2 5" xfId="41464" xr:uid="{A8AFE405-1728-4D6A-9F3F-83893D32F2A7}"/>
    <cellStyle name="Separador de milhares 5 2 13 3" xfId="41465" xr:uid="{89CD8598-3076-404C-B00D-B53DE79EDADB}"/>
    <cellStyle name="Separador de milhares 5 2 13 3 2" xfId="41466" xr:uid="{FD866E3B-EF38-4FD5-808A-11929715E026}"/>
    <cellStyle name="Separador de milhares 5 2 13 3 2 2" xfId="41467" xr:uid="{225FA3B8-B131-44CB-B9D6-CE74C8805998}"/>
    <cellStyle name="Separador de milhares 5 2 13 3 2 3" xfId="57879" xr:uid="{2117C69E-8F7F-4109-97F8-FF698FE72C36}"/>
    <cellStyle name="Separador de milhares 5 2 13 3 3" xfId="41468" xr:uid="{BCF27335-7CFE-49B3-B99D-546963FC74C3}"/>
    <cellStyle name="Separador de milhares 5 2 13 3 3 2" xfId="41469" xr:uid="{3C066C6F-EF61-47AC-AFB7-1D0328CAF58A}"/>
    <cellStyle name="Separador de milhares 5 2 13 3 4" xfId="41470" xr:uid="{85A8199F-9C44-4254-9C38-65189F1A908C}"/>
    <cellStyle name="Separador de milhares 5 2 13 4" xfId="41471" xr:uid="{BD0F5A58-57F6-4EA0-9922-7C3D325D50EC}"/>
    <cellStyle name="Separador de milhares 5 2 13 4 2" xfId="41472" xr:uid="{47D6E651-E455-4DED-910B-37386222AD17}"/>
    <cellStyle name="Separador de milhares 5 2 13 4 2 2" xfId="41473" xr:uid="{77A981FB-F71E-43D2-AB57-07D3E9D70624}"/>
    <cellStyle name="Separador de milhares 5 2 13 4 2 2 2" xfId="41474" xr:uid="{75335D5B-F483-4021-849E-947004843CB7}"/>
    <cellStyle name="Separador de milhares 5 2 13 4 2 3" xfId="41475" xr:uid="{BCC78A29-34B0-47A3-93CA-5A866B12587A}"/>
    <cellStyle name="Separador de milhares 5 2 13 4 3" xfId="41476" xr:uid="{58E37F54-0B05-4B48-93B5-63EE72D64FC7}"/>
    <cellStyle name="Separador de milhares 5 2 13 4 3 2" xfId="41477" xr:uid="{CC932A68-9138-4920-9496-D5846C29F8F9}"/>
    <cellStyle name="Separador de milhares 5 2 13 4 4" xfId="41478" xr:uid="{DCFDEE1D-79F5-48BA-9CB2-F9DFEE0C57D2}"/>
    <cellStyle name="Separador de milhares 5 2 13 4 4 2" xfId="41479" xr:uid="{E06410C7-9BFC-4509-9CA8-7D315FC6BD9F}"/>
    <cellStyle name="Separador de milhares 5 2 13 4 5" xfId="41480" xr:uid="{80B7DEB7-FA61-4F66-83EF-DBCD9C66FF0C}"/>
    <cellStyle name="Separador de milhares 5 2 13 5" xfId="41481" xr:uid="{82D72DB5-C366-4A8E-88C2-E48E9D0F7052}"/>
    <cellStyle name="Separador de milhares 5 2 13 5 2" xfId="41482" xr:uid="{64258D0F-4764-4DAA-89EE-8E9501D44954}"/>
    <cellStyle name="Separador de milhares 5 2 13 5 2 2" xfId="41483" xr:uid="{4B8196B3-24A6-4A5C-A2E3-E04B54662EA4}"/>
    <cellStyle name="Separador de milhares 5 2 13 5 3" xfId="41484" xr:uid="{2F98C13C-1650-447C-BD89-7D9057508192}"/>
    <cellStyle name="Separador de milhares 5 2 13 5 3 2" xfId="41485" xr:uid="{B0B08DCD-3565-486B-BE5F-027213E524DB}"/>
    <cellStyle name="Separador de milhares 5 2 13 5 4" xfId="41486" xr:uid="{43369D44-D82B-4714-A891-37EE08F085AA}"/>
    <cellStyle name="Separador de milhares 5 2 13 6" xfId="41487" xr:uid="{D5172322-A9CD-4EDA-BC15-532A71D714AD}"/>
    <cellStyle name="Separador de milhares 5 2 13 6 2" xfId="41488" xr:uid="{4B530CF7-2AD5-451D-BE34-8F4307C5D939}"/>
    <cellStyle name="Separador de milhares 5 2 13 7" xfId="41489" xr:uid="{51BA0BF5-AEE0-46DE-AEBF-5593F0E5200C}"/>
    <cellStyle name="Separador de milhares 5 2 13 8" xfId="41490" xr:uid="{DFF51FE5-6218-4291-BA6E-82755689FA59}"/>
    <cellStyle name="Separador de milhares 5 2 13 9" xfId="58415" xr:uid="{D83C7BAD-0431-44EC-8095-575691C6C022}"/>
    <cellStyle name="Separador de milhares 5 2 14" xfId="4565" xr:uid="{1D507368-2DAE-472D-BC15-01AC8F1481D6}"/>
    <cellStyle name="Separador de milhares 5 2 14 2" xfId="41491" xr:uid="{9EFA1BFA-B14E-4DDA-9A97-40F127D40828}"/>
    <cellStyle name="Separador de milhares 5 2 14 2 2" xfId="41492" xr:uid="{2BEAF5E2-53C5-4FEC-B5D6-5ABDDBE17536}"/>
    <cellStyle name="Separador de milhares 5 2 14 2 2 2" xfId="41493" xr:uid="{CDC2A623-9E4D-4780-8B51-65996273CD93}"/>
    <cellStyle name="Separador de milhares 5 2 14 2 2 3" xfId="57880" xr:uid="{CA4EDDAE-90A5-4778-B9DD-721BA4B4954D}"/>
    <cellStyle name="Separador de milhares 5 2 14 2 3" xfId="41494" xr:uid="{C266CA3C-8A74-4BE8-A089-B14CFF2A3446}"/>
    <cellStyle name="Separador de milhares 5 2 14 2 3 2" xfId="41495" xr:uid="{ED4E7283-9DDF-4281-9651-CAFD2B0CDB12}"/>
    <cellStyle name="Separador de milhares 5 2 14 2 4" xfId="41496" xr:uid="{72D5C573-EE07-411A-9615-AB87610B175D}"/>
    <cellStyle name="Separador de milhares 5 2 14 3" xfId="41497" xr:uid="{F1DAFED4-06AA-4DCD-9C97-7AC1F83FC730}"/>
    <cellStyle name="Separador de milhares 5 2 14 3 2" xfId="41498" xr:uid="{AE9999B2-C94E-4F49-BDA8-C6F153C13E7C}"/>
    <cellStyle name="Separador de milhares 5 2 14 3 2 2" xfId="41499" xr:uid="{EBE34E64-D6E6-4C81-98AF-937B2EA1EC26}"/>
    <cellStyle name="Separador de milhares 5 2 14 3 2 2 2" xfId="41500" xr:uid="{CF0B6290-0A36-4327-A5C4-ADE254C7604E}"/>
    <cellStyle name="Separador de milhares 5 2 14 3 2 3" xfId="41501" xr:uid="{4B390AE3-91A5-42B2-8BB5-3C8B64A334BE}"/>
    <cellStyle name="Separador de milhares 5 2 14 3 3" xfId="41502" xr:uid="{6939D058-3EF5-4926-A71B-723DC7F1EF42}"/>
    <cellStyle name="Separador de milhares 5 2 14 3 3 2" xfId="41503" xr:uid="{A2A8200E-73DF-41EC-A6B1-2DD72778900E}"/>
    <cellStyle name="Separador de milhares 5 2 14 3 4" xfId="41504" xr:uid="{6ECD3D08-501B-4EDD-B242-A2BF9D70A0D4}"/>
    <cellStyle name="Separador de milhares 5 2 14 3 4 2" xfId="41505" xr:uid="{FB5DCA12-7092-4C08-9565-B1CDCA51429A}"/>
    <cellStyle name="Separador de milhares 5 2 14 3 5" xfId="41506" xr:uid="{13696454-52F8-4A06-B47C-485C2F33C1DA}"/>
    <cellStyle name="Separador de milhares 5 2 14 4" xfId="41507" xr:uid="{8A84AED9-03F1-4833-9B67-9D8CCAD06A46}"/>
    <cellStyle name="Separador de milhares 5 2 14 4 2" xfId="41508" xr:uid="{85EA7E68-6956-4F64-9665-14C30F1F3C56}"/>
    <cellStyle name="Separador de milhares 5 2 14 4 2 2" xfId="41509" xr:uid="{0A059CA3-ED13-45D4-ACEB-FE07AE486D8B}"/>
    <cellStyle name="Separador de milhares 5 2 14 4 3" xfId="41510" xr:uid="{B93C2403-C7AB-463C-BCAD-7F60ED245BF4}"/>
    <cellStyle name="Separador de milhares 5 2 14 4 3 2" xfId="41511" xr:uid="{459241CD-B667-40BB-A04A-72E65069650A}"/>
    <cellStyle name="Separador de milhares 5 2 14 4 4" xfId="41512" xr:uid="{3626EEEF-F09E-42B3-99A7-1CE400A6C85B}"/>
    <cellStyle name="Separador de milhares 5 2 14 5" xfId="41513" xr:uid="{D7774360-CABF-43E4-B669-75A7E6C9BDDD}"/>
    <cellStyle name="Separador de milhares 5 2 14 5 2" xfId="41514" xr:uid="{D433A869-376B-4136-BF43-FB0A3654875E}"/>
    <cellStyle name="Separador de milhares 5 2 14 6" xfId="41515" xr:uid="{5839AC21-47D6-4946-8FD8-52B9E21AA3A3}"/>
    <cellStyle name="Separador de milhares 5 2 14 7" xfId="41516" xr:uid="{B1777A34-0140-4167-8587-C4D1CC12F9F5}"/>
    <cellStyle name="Separador de milhares 5 2 14 8" xfId="58416" xr:uid="{13B4F2C7-C6E1-4B3F-B2BD-2F9FF5B8A9BB}"/>
    <cellStyle name="Separador de milhares 5 2 15" xfId="5455" xr:uid="{E77AAF33-7D07-42D6-ACAD-F0C65228BF0F}"/>
    <cellStyle name="Separador de milhares 5 2 15 2" xfId="41517" xr:uid="{898282CD-7854-4AEC-B01F-0B613326B82F}"/>
    <cellStyle name="Separador de milhares 5 2 15 2 2" xfId="41518" xr:uid="{04B6C883-E0E6-4395-9FCB-51749867DEA6}"/>
    <cellStyle name="Separador de milhares 5 2 15 2 3" xfId="57881" xr:uid="{F3A3F436-09B2-43B4-9FA0-49E5DC36CF58}"/>
    <cellStyle name="Separador de milhares 5 2 15 3" xfId="41519" xr:uid="{F70C6461-7015-42D6-A42C-9F2F7F752741}"/>
    <cellStyle name="Separador de milhares 5 2 15 3 2" xfId="41520" xr:uid="{13F44C9B-85A3-4815-8D0B-53E2C106180F}"/>
    <cellStyle name="Separador de milhares 5 2 15 4" xfId="41521" xr:uid="{6687D6A4-776B-4A12-B508-9A5BE58DF6BD}"/>
    <cellStyle name="Separador de milhares 5 2 15 5" xfId="41522" xr:uid="{116EE2DE-D466-482E-8D4C-02A648EACC8A}"/>
    <cellStyle name="Separador de milhares 5 2 16" xfId="41523" xr:uid="{7EF8D149-4F60-40C5-8AA0-1809ADF9403E}"/>
    <cellStyle name="Separador de milhares 5 2 16 2" xfId="41524" xr:uid="{E53FA5FA-4BA1-486C-8D68-F2431FEA73CA}"/>
    <cellStyle name="Separador de milhares 5 2 16 2 2" xfId="41525" xr:uid="{E259895A-4E88-44D7-BD06-136F64A70955}"/>
    <cellStyle name="Separador de milhares 5 2 16 2 3" xfId="57882" xr:uid="{82317BD6-1EC4-47BA-8B8E-C5C35E1BD120}"/>
    <cellStyle name="Separador de milhares 5 2 16 3" xfId="41526" xr:uid="{61C5B917-3A80-42B7-969B-A57E9997F27B}"/>
    <cellStyle name="Separador de milhares 5 2 16 3 2" xfId="41527" xr:uid="{F0A36088-FB32-403F-9462-19D9C3FF59A5}"/>
    <cellStyle name="Separador de milhares 5 2 16 4" xfId="41528" xr:uid="{00ECD98E-BB44-4C5A-9EC3-CED9852E0CBF}"/>
    <cellStyle name="Separador de milhares 5 2 17" xfId="41529" xr:uid="{CE600E58-CEA5-48E5-B25E-5CC91BD2F099}"/>
    <cellStyle name="Separador de milhares 5 2 17 2" xfId="41530" xr:uid="{EFC64DB4-8659-4977-B73D-3B0028B05E76}"/>
    <cellStyle name="Separador de milhares 5 2 17 2 2" xfId="41531" xr:uid="{FA57C7DA-95D0-4FDC-A24C-CC2C45014D36}"/>
    <cellStyle name="Separador de milhares 5 2 17 2 2 2" xfId="41532" xr:uid="{7F9CFD43-2FB9-478B-8A00-4E2A8E009ECD}"/>
    <cellStyle name="Separador de milhares 5 2 17 2 3" xfId="41533" xr:uid="{80A1984B-CCB3-410F-9063-63FC8A29E243}"/>
    <cellStyle name="Separador de milhares 5 2 17 3" xfId="41534" xr:uid="{698894A6-1B8C-4975-8706-7B6B8E461093}"/>
    <cellStyle name="Separador de milhares 5 2 17 3 2" xfId="41535" xr:uid="{80709E72-EF83-4C73-9AB1-31DEB2B1D0AB}"/>
    <cellStyle name="Separador de milhares 5 2 17 4" xfId="41536" xr:uid="{7CA073D1-8153-4F3E-AB10-FA31F2635A5E}"/>
    <cellStyle name="Separador de milhares 5 2 17 4 2" xfId="41537" xr:uid="{9CD91F54-5A79-47E0-AE43-2B88189FC555}"/>
    <cellStyle name="Separador de milhares 5 2 17 5" xfId="41538" xr:uid="{02344AC6-1C59-4920-96BE-BC5ABF3BB640}"/>
    <cellStyle name="Separador de milhares 5 2 18" xfId="41539" xr:uid="{B119622F-FA49-4955-9C4D-4AD54D375905}"/>
    <cellStyle name="Separador de milhares 5 2 18 2" xfId="41540" xr:uid="{042D0F49-43F1-489F-A7E3-CE80509C5A9B}"/>
    <cellStyle name="Separador de milhares 5 2 18 2 2" xfId="41541" xr:uid="{83500558-ACEB-4642-AE8D-377698731E3C}"/>
    <cellStyle name="Separador de milhares 5 2 18 3" xfId="41542" xr:uid="{F408AE24-E227-4E58-8170-CEE70141C057}"/>
    <cellStyle name="Separador de milhares 5 2 18 3 2" xfId="41543" xr:uid="{B9B22816-8C3D-40E9-A935-F8080B48125F}"/>
    <cellStyle name="Separador de milhares 5 2 18 4" xfId="41544" xr:uid="{8FCB8C4A-A9D3-4A4F-936B-1F64EB71942D}"/>
    <cellStyle name="Separador de milhares 5 2 19" xfId="41545" xr:uid="{2A12AF9D-11A2-4DFC-AC83-3CC2A5C72DD7}"/>
    <cellStyle name="Separador de milhares 5 2 19 2" xfId="41546" xr:uid="{8C0DE5E5-CBA0-4F4A-86F2-0588408FAE5B}"/>
    <cellStyle name="Separador de milhares 5 2 2" xfId="4566" xr:uid="{08028919-C587-4091-B45D-7EBA8340F256}"/>
    <cellStyle name="Separador de milhares 5 2 2 10" xfId="4567" xr:uid="{431C0D85-17AC-42B6-BF85-3C9CFC6E071A}"/>
    <cellStyle name="Separador de milhares 5 2 2 10 2" xfId="41547" xr:uid="{CBEFBD5E-7246-491B-AF54-BDC210E08844}"/>
    <cellStyle name="Separador de milhares 5 2 2 10 2 2" xfId="41548" xr:uid="{CB266F99-D68A-49E1-8A27-0F2E2E009C12}"/>
    <cellStyle name="Separador de milhares 5 2 2 10 2 2 2" xfId="41549" xr:uid="{EB637891-B4E1-4143-BEFD-6EDF04AF5DFA}"/>
    <cellStyle name="Separador de milhares 5 2 2 10 2 2 2 2" xfId="41550" xr:uid="{9795BDEE-56EC-48C6-9753-9F8158D377BA}"/>
    <cellStyle name="Separador de milhares 5 2 2 10 2 2 2 2 2" xfId="41551" xr:uid="{B6071AC5-D84F-411C-8AC0-A919B98801B9}"/>
    <cellStyle name="Separador de milhares 5 2 2 10 2 2 2 3" xfId="41552" xr:uid="{01AEBB89-F746-4DA3-9805-266D26E4240F}"/>
    <cellStyle name="Separador de milhares 5 2 2 10 2 2 3" xfId="41553" xr:uid="{0D6F83FC-FB98-4FB4-9B85-A77239A93CFD}"/>
    <cellStyle name="Separador de milhares 5 2 2 10 2 2 3 2" xfId="41554" xr:uid="{40D29B94-F2DA-42D1-9A7C-0EDCF3525095}"/>
    <cellStyle name="Separador de milhares 5 2 2 10 2 2 4" xfId="41555" xr:uid="{A6335A0C-D48C-4E14-B5BF-FEB4EB435A82}"/>
    <cellStyle name="Separador de milhares 5 2 2 10 2 2 4 2" xfId="41556" xr:uid="{B1C48B1C-E828-4873-8E82-768B073FB99C}"/>
    <cellStyle name="Separador de milhares 5 2 2 10 2 2 5" xfId="41557" xr:uid="{6E55A8F0-B329-4996-9AE2-23559B784A61}"/>
    <cellStyle name="Separador de milhares 5 2 2 10 2 3" xfId="41558" xr:uid="{3581AEB2-AA5E-43D1-80D7-8FAD74175E70}"/>
    <cellStyle name="Separador de milhares 5 2 2 10 2 3 2" xfId="41559" xr:uid="{5351F647-AC9D-4D74-AAD7-937B6ED0EBB3}"/>
    <cellStyle name="Separador de milhares 5 2 2 10 2 3 3" xfId="57883" xr:uid="{A2618DA1-472D-496F-8C9A-939564C1C60B}"/>
    <cellStyle name="Separador de milhares 5 2 2 10 2 4" xfId="41560" xr:uid="{CB3B7A49-3CB3-4C06-A577-48AFCAF6DC3A}"/>
    <cellStyle name="Separador de milhares 5 2 2 10 2 4 2" xfId="41561" xr:uid="{1D98B498-7771-4151-8861-4EAC7301A27C}"/>
    <cellStyle name="Separador de milhares 5 2 2 10 2 5" xfId="41562" xr:uid="{C5776F52-36AD-42ED-BFAF-B705DC5AA8F9}"/>
    <cellStyle name="Separador de milhares 5 2 2 10 3" xfId="41563" xr:uid="{4E8C9C01-E62A-48FB-86AD-B7537BEFF26D}"/>
    <cellStyle name="Separador de milhares 5 2 2 10 3 2" xfId="41564" xr:uid="{AFFB732F-9741-4552-A251-F3FB08876F5A}"/>
    <cellStyle name="Separador de milhares 5 2 2 10 3 2 2" xfId="41565" xr:uid="{3BDF8E82-7639-4B13-B320-8992F102AAA3}"/>
    <cellStyle name="Separador de milhares 5 2 2 10 3 2 3" xfId="57884" xr:uid="{F2CBD1F8-0C5E-4F2C-9880-F967C26E9CEF}"/>
    <cellStyle name="Separador de milhares 5 2 2 10 3 3" xfId="41566" xr:uid="{C5060F64-23F5-47D9-A90D-8F6BE0EC47DF}"/>
    <cellStyle name="Separador de milhares 5 2 2 10 3 3 2" xfId="41567" xr:uid="{F8DB615C-F334-480D-BE09-42283465CD71}"/>
    <cellStyle name="Separador de milhares 5 2 2 10 3 4" xfId="41568" xr:uid="{6EB9347E-438E-4015-B58C-3EB6D87BC14D}"/>
    <cellStyle name="Separador de milhares 5 2 2 10 4" xfId="41569" xr:uid="{1FFD1C7D-0C28-473A-960C-F2B1986D0552}"/>
    <cellStyle name="Separador de milhares 5 2 2 10 4 2" xfId="41570" xr:uid="{ECAFD548-E05E-4271-96FC-457BC20A5F6D}"/>
    <cellStyle name="Separador de milhares 5 2 2 10 4 2 2" xfId="41571" xr:uid="{F0CDCC8A-1D2A-4EC1-8691-E4E6A3FF3159}"/>
    <cellStyle name="Separador de milhares 5 2 2 10 4 2 2 2" xfId="41572" xr:uid="{3A5EB179-B022-4594-AF37-97108862DE37}"/>
    <cellStyle name="Separador de milhares 5 2 2 10 4 2 3" xfId="41573" xr:uid="{C408042D-7783-457C-9A29-1D179D46E11B}"/>
    <cellStyle name="Separador de milhares 5 2 2 10 4 3" xfId="41574" xr:uid="{9B95A65A-B355-4B4F-B041-F09DAEA21DA9}"/>
    <cellStyle name="Separador de milhares 5 2 2 10 4 3 2" xfId="41575" xr:uid="{BB0D4239-E046-4FF8-9014-A5458D34D7C7}"/>
    <cellStyle name="Separador de milhares 5 2 2 10 4 4" xfId="41576" xr:uid="{8EA084D7-2F01-4AEF-8885-ADAB88D391E3}"/>
    <cellStyle name="Separador de milhares 5 2 2 10 4 4 2" xfId="41577" xr:uid="{D20C441E-CB5A-46C6-80BC-1161C2AE0115}"/>
    <cellStyle name="Separador de milhares 5 2 2 10 4 5" xfId="41578" xr:uid="{B9974AD2-9667-4C41-9643-1199207142E4}"/>
    <cellStyle name="Separador de milhares 5 2 2 10 5" xfId="41579" xr:uid="{DF201586-8C58-4FD0-AD4C-6F926827FE3D}"/>
    <cellStyle name="Separador de milhares 5 2 2 10 5 2" xfId="41580" xr:uid="{97C4731C-B380-4EB8-A746-7E8498A8CD03}"/>
    <cellStyle name="Separador de milhares 5 2 2 10 5 2 2" xfId="41581" xr:uid="{384D6071-694B-44F2-9B6F-F9AC11E905FB}"/>
    <cellStyle name="Separador de milhares 5 2 2 10 5 3" xfId="41582" xr:uid="{C7DD181F-ECEA-4C73-8F00-E2057DEB92A3}"/>
    <cellStyle name="Separador de milhares 5 2 2 10 5 3 2" xfId="41583" xr:uid="{ED66E56F-F782-4515-A4A6-30C3B4D3CCE0}"/>
    <cellStyle name="Separador de milhares 5 2 2 10 5 4" xfId="41584" xr:uid="{679BCE4A-FDE9-46D5-9BBF-7ECC72A5273C}"/>
    <cellStyle name="Separador de milhares 5 2 2 10 6" xfId="41585" xr:uid="{B9368FB0-602D-4F7D-9CFC-594C3FC89CD6}"/>
    <cellStyle name="Separador de milhares 5 2 2 10 6 2" xfId="41586" xr:uid="{539DE58D-08DA-4493-B51C-7B85FFF144FC}"/>
    <cellStyle name="Separador de milhares 5 2 2 10 7" xfId="41587" xr:uid="{225A4DB6-E613-4A21-B07B-21DF5EC9690B}"/>
    <cellStyle name="Separador de milhares 5 2 2 10 8" xfId="41588" xr:uid="{61CF8499-4E82-4705-A266-BA8CB79D9F6E}"/>
    <cellStyle name="Separador de milhares 5 2 2 10 9" xfId="58417" xr:uid="{416B0309-0197-44A5-A3D8-56ADBE4A6A7F}"/>
    <cellStyle name="Separador de milhares 5 2 2 11" xfId="4568" xr:uid="{21D19632-6C2C-4A05-9A7B-0A2207ACBCD0}"/>
    <cellStyle name="Separador de milhares 5 2 2 11 2" xfId="41589" xr:uid="{4DFF6968-9BD6-477F-A068-C214298122CD}"/>
    <cellStyle name="Separador de milhares 5 2 2 11 2 2" xfId="41590" xr:uid="{D4BB544E-D2C5-4E9D-9FD9-2706DF391BE5}"/>
    <cellStyle name="Separador de milhares 5 2 2 11 2 2 2" xfId="41591" xr:uid="{D4CD67F7-C0DA-493D-963A-765FD3577397}"/>
    <cellStyle name="Separador de milhares 5 2 2 11 2 2 2 2" xfId="41592" xr:uid="{C6F29466-2BC4-41A7-A67D-CE335FFF2F89}"/>
    <cellStyle name="Separador de milhares 5 2 2 11 2 2 2 2 2" xfId="41593" xr:uid="{C6C34629-D0F4-4DA3-AC12-CC8FCF00EF22}"/>
    <cellStyle name="Separador de milhares 5 2 2 11 2 2 2 3" xfId="41594" xr:uid="{00C77483-71BD-4B6F-8407-30AF13C5E8C6}"/>
    <cellStyle name="Separador de milhares 5 2 2 11 2 2 3" xfId="41595" xr:uid="{07B4EEF4-F7E9-4CEC-B721-67AAD9981C45}"/>
    <cellStyle name="Separador de milhares 5 2 2 11 2 2 3 2" xfId="41596" xr:uid="{67449359-6012-4900-9A59-B726F04A595A}"/>
    <cellStyle name="Separador de milhares 5 2 2 11 2 2 4" xfId="41597" xr:uid="{57BA93AF-5883-4632-94C3-C0A7A1DEEA1C}"/>
    <cellStyle name="Separador de milhares 5 2 2 11 2 2 4 2" xfId="41598" xr:uid="{9C64535C-F3F4-4966-BBC1-8A227FAEDED5}"/>
    <cellStyle name="Separador de milhares 5 2 2 11 2 2 5" xfId="41599" xr:uid="{CCBFE409-D250-46D4-A735-365E429F65EE}"/>
    <cellStyle name="Separador de milhares 5 2 2 11 2 3" xfId="41600" xr:uid="{90FCE4C7-388D-4438-9D73-7A7492615A9B}"/>
    <cellStyle name="Separador de milhares 5 2 2 11 2 3 2" xfId="41601" xr:uid="{55256A42-CD66-43CD-9EBA-6998C316C41C}"/>
    <cellStyle name="Separador de milhares 5 2 2 11 2 3 3" xfId="57885" xr:uid="{19C8134B-45DC-4B50-8505-A82EBCFEE17D}"/>
    <cellStyle name="Separador de milhares 5 2 2 11 2 4" xfId="41602" xr:uid="{62116ED2-AE12-4F4A-ACCC-13AE9C114DD1}"/>
    <cellStyle name="Separador de milhares 5 2 2 11 2 4 2" xfId="41603" xr:uid="{C13D122E-20E1-4118-99D3-8EF42FEE6DD6}"/>
    <cellStyle name="Separador de milhares 5 2 2 11 2 5" xfId="41604" xr:uid="{642E4C4F-F49D-4CE4-9303-DF7B8AC14E73}"/>
    <cellStyle name="Separador de milhares 5 2 2 11 3" xfId="41605" xr:uid="{CD458EDD-9F3A-4008-84F2-DA23DD2B7A65}"/>
    <cellStyle name="Separador de milhares 5 2 2 11 3 2" xfId="41606" xr:uid="{B0139882-A650-4552-AFB6-94E589C15F0F}"/>
    <cellStyle name="Separador de milhares 5 2 2 11 3 2 2" xfId="41607" xr:uid="{0ADC7571-C90F-495B-8F73-9B3A0FB08873}"/>
    <cellStyle name="Separador de milhares 5 2 2 11 3 2 3" xfId="57886" xr:uid="{5C67FF45-966C-46B0-AD0E-165E0FEB3845}"/>
    <cellStyle name="Separador de milhares 5 2 2 11 3 3" xfId="41608" xr:uid="{7932C381-F753-4369-8F84-1D1CDCBDDFC1}"/>
    <cellStyle name="Separador de milhares 5 2 2 11 3 3 2" xfId="41609" xr:uid="{3E7ED2A6-3109-49B6-B47B-91AD5037640D}"/>
    <cellStyle name="Separador de milhares 5 2 2 11 3 4" xfId="41610" xr:uid="{798CC207-0B19-4089-A73C-A6BC8B69981E}"/>
    <cellStyle name="Separador de milhares 5 2 2 11 4" xfId="41611" xr:uid="{5C376219-EC6B-4425-B389-649663171AE3}"/>
    <cellStyle name="Separador de milhares 5 2 2 11 4 2" xfId="41612" xr:uid="{047BEA0B-262F-4623-88C8-B3DA0FC95301}"/>
    <cellStyle name="Separador de milhares 5 2 2 11 4 2 2" xfId="41613" xr:uid="{FFAF5F58-D0E2-4EF5-ABDA-4DE5DD71CEE0}"/>
    <cellStyle name="Separador de milhares 5 2 2 11 4 2 2 2" xfId="41614" xr:uid="{BC821786-D7A3-4E0D-9528-92A06307AC2E}"/>
    <cellStyle name="Separador de milhares 5 2 2 11 4 2 3" xfId="41615" xr:uid="{0DE44D27-B010-48AD-9E5F-3FA4D7DDBE59}"/>
    <cellStyle name="Separador de milhares 5 2 2 11 4 3" xfId="41616" xr:uid="{C5E8D3A0-3269-44E9-AA91-2CEAC0A64F09}"/>
    <cellStyle name="Separador de milhares 5 2 2 11 4 3 2" xfId="41617" xr:uid="{548BB1D3-F41B-4C13-9E0C-D1D06DB26B5B}"/>
    <cellStyle name="Separador de milhares 5 2 2 11 4 4" xfId="41618" xr:uid="{69FEBD43-8596-4E85-837C-1A21D48479D7}"/>
    <cellStyle name="Separador de milhares 5 2 2 11 4 4 2" xfId="41619" xr:uid="{EA5C2483-41F8-4F91-9FE0-8A994A672895}"/>
    <cellStyle name="Separador de milhares 5 2 2 11 4 5" xfId="41620" xr:uid="{07C80745-8A32-4D83-8E88-789FD33FE5B2}"/>
    <cellStyle name="Separador de milhares 5 2 2 11 5" xfId="41621" xr:uid="{73903C79-CBE5-466A-AA71-E92CD56D409F}"/>
    <cellStyle name="Separador de milhares 5 2 2 11 5 2" xfId="41622" xr:uid="{876A8401-337F-49C5-A3FB-D211BB6BD9D7}"/>
    <cellStyle name="Separador de milhares 5 2 2 11 5 2 2" xfId="41623" xr:uid="{3431396E-FC80-4E0C-8023-EB9B97F43E1B}"/>
    <cellStyle name="Separador de milhares 5 2 2 11 5 3" xfId="41624" xr:uid="{D99C8E58-D397-4A02-B7C5-8B6436ABA26B}"/>
    <cellStyle name="Separador de milhares 5 2 2 11 5 3 2" xfId="41625" xr:uid="{950D09DD-8B65-4AE8-9EDF-F088E7242FA2}"/>
    <cellStyle name="Separador de milhares 5 2 2 11 5 4" xfId="41626" xr:uid="{ED251D94-8322-454D-8414-68A8CE429832}"/>
    <cellStyle name="Separador de milhares 5 2 2 11 6" xfId="41627" xr:uid="{0A5BE35B-2F7A-4167-AA5E-331F727241A6}"/>
    <cellStyle name="Separador de milhares 5 2 2 11 6 2" xfId="41628" xr:uid="{1ED62CBF-A0CC-4A6C-BFE1-4E7A47DD6B4E}"/>
    <cellStyle name="Separador de milhares 5 2 2 11 7" xfId="41629" xr:uid="{66B461B4-E920-44DD-9159-A6137571D77A}"/>
    <cellStyle name="Separador de milhares 5 2 2 11 8" xfId="41630" xr:uid="{7097C516-7FBC-43CB-952A-154E64F1BD33}"/>
    <cellStyle name="Separador de milhares 5 2 2 11 9" xfId="58418" xr:uid="{FD175C95-8275-4F6C-9FD6-EAF4E16258CE}"/>
    <cellStyle name="Separador de milhares 5 2 2 12" xfId="4569" xr:uid="{4967842A-8CA5-4EE0-8D6E-501BB82A820E}"/>
    <cellStyle name="Separador de milhares 5 2 2 12 2" xfId="41631" xr:uid="{057B2C12-76CB-4ACA-AA95-0EF3BAB90C20}"/>
    <cellStyle name="Separador de milhares 5 2 2 12 2 2" xfId="41632" xr:uid="{D54D385F-2BBC-4A88-85FF-CA340C476461}"/>
    <cellStyle name="Separador de milhares 5 2 2 12 2 2 2" xfId="41633" xr:uid="{91380AA3-AE76-4C27-8F7A-A8C998D59AC4}"/>
    <cellStyle name="Separador de milhares 5 2 2 12 2 2 3" xfId="57887" xr:uid="{FC1DF776-E0CE-4A8A-9726-56490B07C90B}"/>
    <cellStyle name="Separador de milhares 5 2 2 12 2 3" xfId="41634" xr:uid="{10DB9D2C-DF37-42AE-859E-E96B6C217B71}"/>
    <cellStyle name="Separador de milhares 5 2 2 12 2 3 2" xfId="41635" xr:uid="{F81FAFD1-E830-42BE-9C38-6C4E5843CAC3}"/>
    <cellStyle name="Separador de milhares 5 2 2 12 2 4" xfId="41636" xr:uid="{FE17DA16-4BD6-4A9C-9CB1-72C83891B435}"/>
    <cellStyle name="Separador de milhares 5 2 2 12 3" xfId="41637" xr:uid="{207FED6C-C785-4018-8FBA-5F60D0A39392}"/>
    <cellStyle name="Separador de milhares 5 2 2 12 3 2" xfId="41638" xr:uid="{C9F9047F-6264-4319-AC82-F3B37F57C137}"/>
    <cellStyle name="Separador de milhares 5 2 2 12 3 2 2" xfId="41639" xr:uid="{D016F0B0-7306-4769-B6BB-A000E1961130}"/>
    <cellStyle name="Separador de milhares 5 2 2 12 3 2 2 2" xfId="41640" xr:uid="{C17C407F-D7F5-4DA8-8563-8FD9C99C8566}"/>
    <cellStyle name="Separador de milhares 5 2 2 12 3 2 3" xfId="41641" xr:uid="{783FC4EE-BFE2-4F67-BA2D-2CE228762DC8}"/>
    <cellStyle name="Separador de milhares 5 2 2 12 3 3" xfId="41642" xr:uid="{FC67A4BB-09FA-426A-8500-6A159880BA7D}"/>
    <cellStyle name="Separador de milhares 5 2 2 12 3 3 2" xfId="41643" xr:uid="{4F50563E-15C0-486C-A495-0DD4EA777C2B}"/>
    <cellStyle name="Separador de milhares 5 2 2 12 3 4" xfId="41644" xr:uid="{D82922E0-A805-4B11-BE03-90C7EDE2FCB2}"/>
    <cellStyle name="Separador de milhares 5 2 2 12 3 4 2" xfId="41645" xr:uid="{79BC261C-ED76-4CE4-A3C7-81E9B362F2D9}"/>
    <cellStyle name="Separador de milhares 5 2 2 12 3 5" xfId="41646" xr:uid="{62EE0DC8-27A4-49E2-9754-29CC74060652}"/>
    <cellStyle name="Separador de milhares 5 2 2 12 4" xfId="41647" xr:uid="{A3B80F3D-2617-43EC-B10F-DADDC37642FD}"/>
    <cellStyle name="Separador de milhares 5 2 2 12 4 2" xfId="41648" xr:uid="{BB2CD1F6-543B-4C8E-84C5-0E65B03A09CF}"/>
    <cellStyle name="Separador de milhares 5 2 2 12 4 2 2" xfId="41649" xr:uid="{992F33C9-3365-4CDA-9F3E-07B8A88C4768}"/>
    <cellStyle name="Separador de milhares 5 2 2 12 4 3" xfId="41650" xr:uid="{B2268DAF-7A01-4266-9E66-E8C068F574B8}"/>
    <cellStyle name="Separador de milhares 5 2 2 12 4 3 2" xfId="41651" xr:uid="{E3148C16-53C1-4016-B93E-5F043DFDE4D8}"/>
    <cellStyle name="Separador de milhares 5 2 2 12 4 4" xfId="41652" xr:uid="{59E09767-A9CC-4DCE-9E31-855B83E8A478}"/>
    <cellStyle name="Separador de milhares 5 2 2 12 5" xfId="41653" xr:uid="{83624E41-A184-412D-8D3B-4D84D76C0296}"/>
    <cellStyle name="Separador de milhares 5 2 2 12 5 2" xfId="41654" xr:uid="{6DE2A37D-572B-4529-A9A0-7DF4DD6FBC81}"/>
    <cellStyle name="Separador de milhares 5 2 2 12 6" xfId="41655" xr:uid="{EDADF712-681C-4BAF-8913-D10FD78B42E0}"/>
    <cellStyle name="Separador de milhares 5 2 2 12 7" xfId="41656" xr:uid="{1A83A3CA-4BAC-4BE8-99CE-4A09D3A201D5}"/>
    <cellStyle name="Separador de milhares 5 2 2 12 8" xfId="58419" xr:uid="{4CD8B606-7F86-4384-A315-A3A5FB4F089C}"/>
    <cellStyle name="Separador de milhares 5 2 2 13" xfId="41657" xr:uid="{98B68C8C-8B45-49BE-8425-5837B46BCDB6}"/>
    <cellStyle name="Separador de milhares 5 2 2 13 2" xfId="41658" xr:uid="{42B8EB49-2E7D-4C28-92B2-409340C38A86}"/>
    <cellStyle name="Separador de milhares 5 2 2 13 2 2" xfId="41659" xr:uid="{52246A30-449E-4132-ADD7-4E2BBD9BAE10}"/>
    <cellStyle name="Separador de milhares 5 2 2 13 2 3" xfId="57888" xr:uid="{DB3D8B0D-C8DA-4B7F-957C-0C1C9EE678C3}"/>
    <cellStyle name="Separador de milhares 5 2 2 13 3" xfId="41660" xr:uid="{82A0A52B-5182-42AF-B7E4-D9F2E2DB5DCF}"/>
    <cellStyle name="Separador de milhares 5 2 2 13 3 2" xfId="41661" xr:uid="{6E28D88B-995D-42B2-A70E-C472EB7E85C8}"/>
    <cellStyle name="Separador de milhares 5 2 2 13 4" xfId="41662" xr:uid="{2D21F84A-E1B7-4398-B503-C706815504A5}"/>
    <cellStyle name="Separador de milhares 5 2 2 14" xfId="41663" xr:uid="{49847EAD-525A-48FD-B618-64D403462656}"/>
    <cellStyle name="Separador de milhares 5 2 2 14 2" xfId="41664" xr:uid="{969B62C1-38F7-4E22-BF4D-F68A1E4527C1}"/>
    <cellStyle name="Separador de milhares 5 2 2 14 2 2" xfId="41665" xr:uid="{6EC38032-2784-48FA-AAA9-ED512862568C}"/>
    <cellStyle name="Separador de milhares 5 2 2 14 2 2 2" xfId="41666" xr:uid="{01D0EF9F-998D-4F30-8456-A62C054D2A92}"/>
    <cellStyle name="Separador de milhares 5 2 2 14 2 3" xfId="41667" xr:uid="{EC0A6F78-C694-4713-AF99-1C3A6FA7B637}"/>
    <cellStyle name="Separador de milhares 5 2 2 14 3" xfId="41668" xr:uid="{785B637A-7FD9-44C5-89E8-9F3840E43F83}"/>
    <cellStyle name="Separador de milhares 5 2 2 14 3 2" xfId="41669" xr:uid="{D857A30A-ED28-4C34-90EC-B043B2F6D753}"/>
    <cellStyle name="Separador de milhares 5 2 2 14 4" xfId="41670" xr:uid="{EC07ED6D-FFD4-44EB-A131-FE1F2C438E29}"/>
    <cellStyle name="Separador de milhares 5 2 2 14 4 2" xfId="41671" xr:uid="{705C31F5-6018-43D8-8D81-8AC775B12DD3}"/>
    <cellStyle name="Separador de milhares 5 2 2 14 5" xfId="41672" xr:uid="{C6809909-505B-4E45-84D9-0FD0E78723B3}"/>
    <cellStyle name="Separador de milhares 5 2 2 15" xfId="41673" xr:uid="{0BBD396A-9EF4-463D-B610-DD0DAD5D9359}"/>
    <cellStyle name="Separador de milhares 5 2 2 15 2" xfId="41674" xr:uid="{F9497739-79E6-49FD-8BDB-D70FDD7B17B7}"/>
    <cellStyle name="Separador de milhares 5 2 2 15 2 2" xfId="41675" xr:uid="{C5B43878-3B05-4E85-AE0F-E83008559638}"/>
    <cellStyle name="Separador de milhares 5 2 2 15 3" xfId="41676" xr:uid="{AA444574-7828-4882-9F4B-F0623D88AD7F}"/>
    <cellStyle name="Separador de milhares 5 2 2 15 3 2" xfId="41677" xr:uid="{68AA40AF-38B5-49E1-B717-9779442E66EF}"/>
    <cellStyle name="Separador de milhares 5 2 2 15 4" xfId="41678" xr:uid="{1163B747-7506-43DE-95D7-616927E4FA22}"/>
    <cellStyle name="Separador de milhares 5 2 2 16" xfId="41679" xr:uid="{DD8065D0-89BE-481D-96C8-B88B3DD54C42}"/>
    <cellStyle name="Separador de milhares 5 2 2 16 2" xfId="41680" xr:uid="{B2DF39DB-BAC8-45FD-BDC9-10BF39C58EA4}"/>
    <cellStyle name="Separador de milhares 5 2 2 17" xfId="41681" xr:uid="{EF27BE9E-06FB-4E5E-B41A-59EC8CC5C331}"/>
    <cellStyle name="Separador de milhares 5 2 2 18" xfId="41682" xr:uid="{C1049EE6-888E-4CF9-B2DF-7078C71D4BD7}"/>
    <cellStyle name="Separador de milhares 5 2 2 2" xfId="4570" xr:uid="{BBBEB79E-1EB3-40E5-98B2-B32F6E86425D}"/>
    <cellStyle name="Separador de milhares 5 2 2 2 10" xfId="4571" xr:uid="{DD11318D-F9F1-4ECA-B72C-0535A9FD19ED}"/>
    <cellStyle name="Separador de milhares 5 2 2 2 10 2" xfId="41683" xr:uid="{532AD3EF-2D75-40F6-96D9-FAF74F8177EE}"/>
    <cellStyle name="Separador de milhares 5 2 2 2 10 2 2" xfId="41684" xr:uid="{9E8B2AEF-202B-4C51-9A21-74C50BA5C36E}"/>
    <cellStyle name="Separador de milhares 5 2 2 2 10 2 2 2" xfId="41685" xr:uid="{E1BEECFD-CCDB-4888-A9DD-397405AD7784}"/>
    <cellStyle name="Separador de milhares 5 2 2 2 10 2 2 3" xfId="57889" xr:uid="{E0F2980B-86A4-4B3B-8698-15F0050FE473}"/>
    <cellStyle name="Separador de milhares 5 2 2 2 10 2 3" xfId="41686" xr:uid="{4F685A76-6CFA-427E-9B05-00650420D84E}"/>
    <cellStyle name="Separador de milhares 5 2 2 2 10 2 3 2" xfId="41687" xr:uid="{D34474A1-1FD0-4FBE-8AC5-FD5102E44D94}"/>
    <cellStyle name="Separador de milhares 5 2 2 2 10 2 4" xfId="41688" xr:uid="{13353846-04F0-41C7-8EBD-881135D522A2}"/>
    <cellStyle name="Separador de milhares 5 2 2 2 10 3" xfId="41689" xr:uid="{702869CD-7DEC-490E-A032-D223EE6F4D28}"/>
    <cellStyle name="Separador de milhares 5 2 2 2 10 3 2" xfId="41690" xr:uid="{E182EF1D-C190-4B79-BBA3-39CA1E2E1900}"/>
    <cellStyle name="Separador de milhares 5 2 2 2 10 3 2 2" xfId="41691" xr:uid="{38CF4F56-4F10-4955-8522-85795EF12120}"/>
    <cellStyle name="Separador de milhares 5 2 2 2 10 3 2 2 2" xfId="41692" xr:uid="{955964B9-A810-4A9F-8DBE-08A23DDC9199}"/>
    <cellStyle name="Separador de milhares 5 2 2 2 10 3 2 3" xfId="41693" xr:uid="{B2429807-D4E4-4702-AD24-3A145E364015}"/>
    <cellStyle name="Separador de milhares 5 2 2 2 10 3 3" xfId="41694" xr:uid="{3D5B9D1B-194C-4EA0-BCE6-D0B53B815B91}"/>
    <cellStyle name="Separador de milhares 5 2 2 2 10 3 3 2" xfId="41695" xr:uid="{649E7ACD-12C9-4C97-9244-C473DCAC5AE6}"/>
    <cellStyle name="Separador de milhares 5 2 2 2 10 3 4" xfId="41696" xr:uid="{9E0B58F7-9D5E-4336-A457-292C9EE1966C}"/>
    <cellStyle name="Separador de milhares 5 2 2 2 10 3 4 2" xfId="41697" xr:uid="{E8AA67C4-29C9-497E-BFF5-293A1212DF7B}"/>
    <cellStyle name="Separador de milhares 5 2 2 2 10 3 5" xfId="41698" xr:uid="{D0062227-ECE6-4239-91B0-CE71B8F39C0A}"/>
    <cellStyle name="Separador de milhares 5 2 2 2 10 4" xfId="41699" xr:uid="{30423137-4C59-4D89-A7F6-618EDD4E293E}"/>
    <cellStyle name="Separador de milhares 5 2 2 2 10 4 2" xfId="41700" xr:uid="{5635FC50-647F-4408-AF9E-5FD7D716D366}"/>
    <cellStyle name="Separador de milhares 5 2 2 2 10 4 2 2" xfId="41701" xr:uid="{D4B713B9-B2B6-4616-B0D0-3C885C73D5B8}"/>
    <cellStyle name="Separador de milhares 5 2 2 2 10 4 3" xfId="41702" xr:uid="{618C0224-08F3-43D3-BC44-8B34C3866AA5}"/>
    <cellStyle name="Separador de milhares 5 2 2 2 10 4 3 2" xfId="41703" xr:uid="{6A181537-AD6C-4D1F-9A90-DA11EDF8AEEB}"/>
    <cellStyle name="Separador de milhares 5 2 2 2 10 4 4" xfId="41704" xr:uid="{4A18F487-7B3F-44A5-9854-D662937E9FBE}"/>
    <cellStyle name="Separador de milhares 5 2 2 2 10 5" xfId="41705" xr:uid="{70080958-603D-4F28-9B12-A8206064A106}"/>
    <cellStyle name="Separador de milhares 5 2 2 2 10 5 2" xfId="41706" xr:uid="{2446280F-C340-4D3D-B175-4E20435E668A}"/>
    <cellStyle name="Separador de milhares 5 2 2 2 10 6" xfId="41707" xr:uid="{0685B37F-BD3D-4402-BD9C-0FB38CE07469}"/>
    <cellStyle name="Separador de milhares 5 2 2 2 10 7" xfId="41708" xr:uid="{D54E1ECA-2DD2-4DCD-A267-D8A9755534D1}"/>
    <cellStyle name="Separador de milhares 5 2 2 2 10 8" xfId="58420" xr:uid="{F65C1851-3A99-429A-894D-CABBF0C8C8A3}"/>
    <cellStyle name="Separador de milhares 5 2 2 2 11" xfId="41709" xr:uid="{B5CE1FC4-23F0-4D00-A3A5-02EA2403C4AF}"/>
    <cellStyle name="Separador de milhares 5 2 2 2 11 2" xfId="41710" xr:uid="{6FF12FB2-CA89-46B0-9B02-72F8984B504C}"/>
    <cellStyle name="Separador de milhares 5 2 2 2 11 2 2" xfId="41711" xr:uid="{5715FA34-B042-437F-9D66-38CBD2ED211C}"/>
    <cellStyle name="Separador de milhares 5 2 2 2 11 2 3" xfId="57890" xr:uid="{5AACE519-896B-489A-911C-D3EECC82AF75}"/>
    <cellStyle name="Separador de milhares 5 2 2 2 11 3" xfId="41712" xr:uid="{6BD4EBA3-2F22-4E61-99C9-364A19E56F6E}"/>
    <cellStyle name="Separador de milhares 5 2 2 2 11 3 2" xfId="41713" xr:uid="{5190D995-FF3C-42A8-B8FD-D4AFD55F02EC}"/>
    <cellStyle name="Separador de milhares 5 2 2 2 11 4" xfId="41714" xr:uid="{CE8BAD11-CA1F-4892-B96E-F57B44D5C204}"/>
    <cellStyle name="Separador de milhares 5 2 2 2 12" xfId="41715" xr:uid="{69917397-E865-438E-A1EA-94BB0F37B7A6}"/>
    <cellStyle name="Separador de milhares 5 2 2 2 12 2" xfId="41716" xr:uid="{0A288E58-FDD0-4C66-8251-DF819F5A1F33}"/>
    <cellStyle name="Separador de milhares 5 2 2 2 12 2 2" xfId="41717" xr:uid="{8070328F-C8E2-429C-8C85-9A16419BF93A}"/>
    <cellStyle name="Separador de milhares 5 2 2 2 12 2 2 2" xfId="41718" xr:uid="{DE582880-72D7-456C-90B0-EB6D2C38A9E1}"/>
    <cellStyle name="Separador de milhares 5 2 2 2 12 2 3" xfId="41719" xr:uid="{A5F47B13-38A0-4F01-B9C9-28B5F6E4F9E9}"/>
    <cellStyle name="Separador de milhares 5 2 2 2 12 3" xfId="41720" xr:uid="{7FEA264F-608A-41E6-9811-4C3E6A79B529}"/>
    <cellStyle name="Separador de milhares 5 2 2 2 12 3 2" xfId="41721" xr:uid="{67FCCFC9-B28E-4A4D-A1A0-4E1367FCCF4D}"/>
    <cellStyle name="Separador de milhares 5 2 2 2 12 4" xfId="41722" xr:uid="{34DE6318-DEC5-4ABB-A444-7C7904F7BE58}"/>
    <cellStyle name="Separador de milhares 5 2 2 2 12 4 2" xfId="41723" xr:uid="{0A1D36B8-BDB0-46A4-9298-79051EA1B8DD}"/>
    <cellStyle name="Separador de milhares 5 2 2 2 12 5" xfId="41724" xr:uid="{6F393ED8-1343-4B89-BEF0-096AD7DF3E0E}"/>
    <cellStyle name="Separador de milhares 5 2 2 2 13" xfId="41725" xr:uid="{FADE3EBB-3D43-4903-B2B2-7ED348ED45FB}"/>
    <cellStyle name="Separador de milhares 5 2 2 2 13 2" xfId="41726" xr:uid="{6CF0369A-113A-4E69-89C0-5C438C3A41BB}"/>
    <cellStyle name="Separador de milhares 5 2 2 2 13 2 2" xfId="41727" xr:uid="{9100D6DC-2DE1-4ED1-95FC-4FD3D02F4F1C}"/>
    <cellStyle name="Separador de milhares 5 2 2 2 13 3" xfId="41728" xr:uid="{468734F8-0891-4B15-91C3-8560A68763A8}"/>
    <cellStyle name="Separador de milhares 5 2 2 2 13 3 2" xfId="41729" xr:uid="{42423D01-26D8-45B6-8595-689259DA91A5}"/>
    <cellStyle name="Separador de milhares 5 2 2 2 13 4" xfId="41730" xr:uid="{36F737F6-CDEA-4EEB-9736-2BC02EBE25ED}"/>
    <cellStyle name="Separador de milhares 5 2 2 2 14" xfId="41731" xr:uid="{7F75C6DA-581C-4334-B902-A822FF259F5E}"/>
    <cellStyle name="Separador de milhares 5 2 2 2 14 2" xfId="41732" xr:uid="{97F5A05F-5554-4C32-92BE-01082D64145F}"/>
    <cellStyle name="Separador de milhares 5 2 2 2 15" xfId="41733" xr:uid="{F02E2F58-2B24-456B-95A5-E95ED5826D17}"/>
    <cellStyle name="Separador de milhares 5 2 2 2 16" xfId="41734" xr:uid="{5217B79E-81C2-4A37-BC46-5BA920FA69C8}"/>
    <cellStyle name="Separador de milhares 5 2 2 2 2" xfId="4572" xr:uid="{199E8686-9C65-4FB4-A128-90F1712C8C90}"/>
    <cellStyle name="Separador de milhares 5 2 2 2 2 10" xfId="41735" xr:uid="{1DC7708E-E12F-4A71-8470-CF67DAC6224C}"/>
    <cellStyle name="Separador de milhares 5 2 2 2 2 10 2" xfId="41736" xr:uid="{F7550E8A-564B-45F1-A7E4-C8E33718B29A}"/>
    <cellStyle name="Separador de milhares 5 2 2 2 2 10 2 2" xfId="41737" xr:uid="{6F43C77A-3DEF-4F67-B6D0-54EA142AA35F}"/>
    <cellStyle name="Separador de milhares 5 2 2 2 2 10 2 2 2" xfId="41738" xr:uid="{F92027EA-CC74-498F-88CC-CDC65A4E9D03}"/>
    <cellStyle name="Separador de milhares 5 2 2 2 2 10 2 3" xfId="41739" xr:uid="{D1C4D1E2-7FEE-496D-8E4E-44B60509B22C}"/>
    <cellStyle name="Separador de milhares 5 2 2 2 2 10 3" xfId="41740" xr:uid="{9D834EB2-D82D-4752-BC6B-6C78E9B7ECD2}"/>
    <cellStyle name="Separador de milhares 5 2 2 2 2 10 3 2" xfId="41741" xr:uid="{FEFF29C3-BC55-4058-A10D-AAE7CD71C66A}"/>
    <cellStyle name="Separador de milhares 5 2 2 2 2 10 4" xfId="41742" xr:uid="{11703C8A-B9FA-44DA-B7BA-67CFE16CE0E3}"/>
    <cellStyle name="Separador de milhares 5 2 2 2 2 10 4 2" xfId="41743" xr:uid="{1273F31E-9EF0-4EBD-84AD-A9C6EF8E4320}"/>
    <cellStyle name="Separador de milhares 5 2 2 2 2 10 5" xfId="41744" xr:uid="{E5982FF0-1AAB-4662-90CC-F9E2E8C1A150}"/>
    <cellStyle name="Separador de milhares 5 2 2 2 2 11" xfId="41745" xr:uid="{8BC477D4-D791-472B-AD6D-CE9F7AA8BC8A}"/>
    <cellStyle name="Separador de milhares 5 2 2 2 2 11 2" xfId="41746" xr:uid="{ADED3BA1-D4AF-4339-A8BA-205F80334E8C}"/>
    <cellStyle name="Separador de milhares 5 2 2 2 2 11 2 2" xfId="41747" xr:uid="{41C55ACD-0955-451B-92AC-8A267018E093}"/>
    <cellStyle name="Separador de milhares 5 2 2 2 2 11 3" xfId="41748" xr:uid="{FC7CA111-896C-4CE8-9C7D-25CC9FC98B03}"/>
    <cellStyle name="Separador de milhares 5 2 2 2 2 11 3 2" xfId="41749" xr:uid="{6095AA26-5F44-4409-BA63-BD9F70EF25CC}"/>
    <cellStyle name="Separador de milhares 5 2 2 2 2 11 4" xfId="41750" xr:uid="{C828B946-EAD7-4AAA-AF26-42BFA32804DD}"/>
    <cellStyle name="Separador de milhares 5 2 2 2 2 12" xfId="41751" xr:uid="{CB3D5808-ADBB-4C9C-991A-46C3C0A36DB3}"/>
    <cellStyle name="Separador de milhares 5 2 2 2 2 12 2" xfId="41752" xr:uid="{8146849C-4069-4C5A-A52D-D8576D17BBAA}"/>
    <cellStyle name="Separador de milhares 5 2 2 2 2 13" xfId="41753" xr:uid="{502EBA40-7860-41CE-BD3F-6AF3D8E1A5AF}"/>
    <cellStyle name="Separador de milhares 5 2 2 2 2 14" xfId="41754" xr:uid="{1D2E91AC-CC8B-4411-B94E-444D17D34798}"/>
    <cellStyle name="Separador de milhares 5 2 2 2 2 2" xfId="4573" xr:uid="{C160D277-77D5-4AB9-BCA7-025B61B83CF6}"/>
    <cellStyle name="Separador de milhares 5 2 2 2 2 2 10" xfId="41755" xr:uid="{D813E6B6-EF73-47C7-96B4-52A1540DF0CE}"/>
    <cellStyle name="Separador de milhares 5 2 2 2 2 2 10 2" xfId="41756" xr:uid="{1807242F-2195-4EBD-A9CD-E3FA93722F62}"/>
    <cellStyle name="Separador de milhares 5 2 2 2 2 2 11" xfId="41757" xr:uid="{AF6A3D5F-24EA-4880-8E83-02FC5F7ECED7}"/>
    <cellStyle name="Separador de milhares 5 2 2 2 2 2 12" xfId="41758" xr:uid="{CDCAAE01-14C8-4E58-BBCD-329127B4D002}"/>
    <cellStyle name="Separador de milhares 5 2 2 2 2 2 13" xfId="58421" xr:uid="{E241FAC4-5B86-46D9-89C9-3389F94F2576}"/>
    <cellStyle name="Separador de milhares 5 2 2 2 2 2 2" xfId="4574" xr:uid="{EEDD27A5-10A9-4FCD-861E-726705122AA9}"/>
    <cellStyle name="Separador de milhares 5 2 2 2 2 2 2 10" xfId="41759" xr:uid="{C82D0BDC-6955-48A4-B2A1-9A88E5498361}"/>
    <cellStyle name="Separador de milhares 5 2 2 2 2 2 2 11" xfId="58422" xr:uid="{F0925EBD-A197-410D-919D-ADF3884712BA}"/>
    <cellStyle name="Separador de milhares 5 2 2 2 2 2 2 2" xfId="4575" xr:uid="{A42D41DC-EEAE-410D-9DD4-5AA1DB642B21}"/>
    <cellStyle name="Separador de milhares 5 2 2 2 2 2 2 2 2" xfId="41760" xr:uid="{0F188E48-401E-4406-B48F-974930513D6B}"/>
    <cellStyle name="Separador de milhares 5 2 2 2 2 2 2 2 2 2" xfId="41761" xr:uid="{7996A808-43C1-4238-B968-BAA3E918FFB9}"/>
    <cellStyle name="Separador de milhares 5 2 2 2 2 2 2 2 2 2 2" xfId="41762" xr:uid="{2B039B1C-5B51-49C6-8A9E-FACA12BFEA45}"/>
    <cellStyle name="Separador de milhares 5 2 2 2 2 2 2 2 2 2 2 2" xfId="41763" xr:uid="{A13CD82C-40EB-4834-8AC6-ADBBFF72F24A}"/>
    <cellStyle name="Separador de milhares 5 2 2 2 2 2 2 2 2 2 2 2 2" xfId="41764" xr:uid="{4A0B607A-EF0D-4AC4-9A6C-861DD8D20229}"/>
    <cellStyle name="Separador de milhares 5 2 2 2 2 2 2 2 2 2 2 3" xfId="41765" xr:uid="{080BB79B-DD0B-4FF9-B0F0-01BEC5AD7845}"/>
    <cellStyle name="Separador de milhares 5 2 2 2 2 2 2 2 2 2 3" xfId="41766" xr:uid="{18463991-A0F1-4B59-9AE4-28A138AACDC8}"/>
    <cellStyle name="Separador de milhares 5 2 2 2 2 2 2 2 2 2 3 2" xfId="41767" xr:uid="{BD939067-170B-4BCD-BB8D-AA9092EA857F}"/>
    <cellStyle name="Separador de milhares 5 2 2 2 2 2 2 2 2 2 4" xfId="41768" xr:uid="{FE58ECA8-416A-4258-8E97-FA2C60B2F306}"/>
    <cellStyle name="Separador de milhares 5 2 2 2 2 2 2 2 2 2 4 2" xfId="41769" xr:uid="{49EF4FAC-A352-4385-8A70-6BDA31B72D8B}"/>
    <cellStyle name="Separador de milhares 5 2 2 2 2 2 2 2 2 2 5" xfId="41770" xr:uid="{3D53D834-C23F-4BD9-AC29-021E86FFA10A}"/>
    <cellStyle name="Separador de milhares 5 2 2 2 2 2 2 2 2 3" xfId="41771" xr:uid="{520B3FB8-1424-44C6-8A01-B69FA8B79908}"/>
    <cellStyle name="Separador de milhares 5 2 2 2 2 2 2 2 2 3 2" xfId="41772" xr:uid="{B6912756-FA82-4F61-8DBF-8AE19F9DF22D}"/>
    <cellStyle name="Separador de milhares 5 2 2 2 2 2 2 2 2 3 3" xfId="57891" xr:uid="{7F6B239B-BAD2-4495-8DA6-29BACB9A8C47}"/>
    <cellStyle name="Separador de milhares 5 2 2 2 2 2 2 2 2 4" xfId="41773" xr:uid="{F3958F3A-21F9-4B57-ACB1-1DFB49902DA5}"/>
    <cellStyle name="Separador de milhares 5 2 2 2 2 2 2 2 2 4 2" xfId="41774" xr:uid="{60303CC6-886A-40DC-AD56-BF2D7151B9CF}"/>
    <cellStyle name="Separador de milhares 5 2 2 2 2 2 2 2 2 5" xfId="41775" xr:uid="{8F1AE5C7-72D7-4D5C-8B91-E52E021E3997}"/>
    <cellStyle name="Separador de milhares 5 2 2 2 2 2 2 2 3" xfId="41776" xr:uid="{013F68EC-5864-4C4F-A8D0-C0F666B0764F}"/>
    <cellStyle name="Separador de milhares 5 2 2 2 2 2 2 2 3 2" xfId="41777" xr:uid="{06A7D78C-3DB2-441F-AF98-AE5F4AEBCFD3}"/>
    <cellStyle name="Separador de milhares 5 2 2 2 2 2 2 2 3 2 2" xfId="41778" xr:uid="{2C3C967C-E9B8-4628-92A5-F5EA8CE92D19}"/>
    <cellStyle name="Separador de milhares 5 2 2 2 2 2 2 2 3 2 3" xfId="57892" xr:uid="{08359608-A160-4C3B-83D3-1F826025847B}"/>
    <cellStyle name="Separador de milhares 5 2 2 2 2 2 2 2 3 3" xfId="41779" xr:uid="{09CD080E-7CEA-4F01-B0A1-4A6D5158861A}"/>
    <cellStyle name="Separador de milhares 5 2 2 2 2 2 2 2 3 3 2" xfId="41780" xr:uid="{4E620679-2DE6-4CE7-A11A-6CA4D4EAFC44}"/>
    <cellStyle name="Separador de milhares 5 2 2 2 2 2 2 2 3 4" xfId="41781" xr:uid="{D2414E12-F208-4841-BD7A-B2726ACAB5EC}"/>
    <cellStyle name="Separador de milhares 5 2 2 2 2 2 2 2 4" xfId="41782" xr:uid="{AD22DF04-3368-49F1-AF47-1CC3976880D7}"/>
    <cellStyle name="Separador de milhares 5 2 2 2 2 2 2 2 4 2" xfId="41783" xr:uid="{FBE058EF-CEF9-4E31-9B7E-3025583978A7}"/>
    <cellStyle name="Separador de milhares 5 2 2 2 2 2 2 2 4 2 2" xfId="41784" xr:uid="{4C207F46-77C3-4C20-A0EB-8705255F08B8}"/>
    <cellStyle name="Separador de milhares 5 2 2 2 2 2 2 2 4 2 2 2" xfId="41785" xr:uid="{315B8007-4514-4224-864D-DA4F5C6F0FEE}"/>
    <cellStyle name="Separador de milhares 5 2 2 2 2 2 2 2 4 2 3" xfId="41786" xr:uid="{D1FAF006-C4F9-469D-8EB2-2D30E100980E}"/>
    <cellStyle name="Separador de milhares 5 2 2 2 2 2 2 2 4 3" xfId="41787" xr:uid="{89273A29-BFBD-4BC0-88AC-AE857E94CBD0}"/>
    <cellStyle name="Separador de milhares 5 2 2 2 2 2 2 2 4 3 2" xfId="41788" xr:uid="{EE4D2EC6-C775-4850-B721-E6D7AB08244B}"/>
    <cellStyle name="Separador de milhares 5 2 2 2 2 2 2 2 4 4" xfId="41789" xr:uid="{253631C4-FAD9-419C-BBC8-582FD680F360}"/>
    <cellStyle name="Separador de milhares 5 2 2 2 2 2 2 2 4 4 2" xfId="41790" xr:uid="{60FE822F-3532-4377-9F2C-8F5B125C2C57}"/>
    <cellStyle name="Separador de milhares 5 2 2 2 2 2 2 2 4 5" xfId="41791" xr:uid="{6A1F89B6-611B-4C07-9EC0-0BE328ED7E46}"/>
    <cellStyle name="Separador de milhares 5 2 2 2 2 2 2 2 5" xfId="41792" xr:uid="{8A29D5AA-7EC1-466A-B94D-9676BDFC8456}"/>
    <cellStyle name="Separador de milhares 5 2 2 2 2 2 2 2 5 2" xfId="41793" xr:uid="{79E595FC-89AA-4F22-B389-380EBFF2609D}"/>
    <cellStyle name="Separador de milhares 5 2 2 2 2 2 2 2 5 2 2" xfId="41794" xr:uid="{D7F7A028-D5A6-488B-8975-49EF759B4E72}"/>
    <cellStyle name="Separador de milhares 5 2 2 2 2 2 2 2 5 3" xfId="41795" xr:uid="{119B2BCB-5E96-409D-9C13-C125558838A6}"/>
    <cellStyle name="Separador de milhares 5 2 2 2 2 2 2 2 5 3 2" xfId="41796" xr:uid="{602BC27A-7009-4BD3-BDC3-5615A33E8455}"/>
    <cellStyle name="Separador de milhares 5 2 2 2 2 2 2 2 5 4" xfId="41797" xr:uid="{9FF27E0F-C4FC-4190-B2FE-8F77D857587F}"/>
    <cellStyle name="Separador de milhares 5 2 2 2 2 2 2 2 6" xfId="41798" xr:uid="{9FB02B35-1FBA-4B58-93F8-43777DA2B6B1}"/>
    <cellStyle name="Separador de milhares 5 2 2 2 2 2 2 2 6 2" xfId="41799" xr:uid="{0C224603-5BFF-4C55-A901-9DFF7FAF97F0}"/>
    <cellStyle name="Separador de milhares 5 2 2 2 2 2 2 2 7" xfId="41800" xr:uid="{31863599-9AD1-45FA-91D7-85C0D772DA29}"/>
    <cellStyle name="Separador de milhares 5 2 2 2 2 2 2 2 8" xfId="41801" xr:uid="{DFCB0721-3335-4917-9E8F-AD8A0D1A38E1}"/>
    <cellStyle name="Separador de milhares 5 2 2 2 2 2 2 2 9" xfId="58423" xr:uid="{C4D25041-7790-4767-8EA4-AA3608600DF2}"/>
    <cellStyle name="Separador de milhares 5 2 2 2 2 2 2 3" xfId="4576" xr:uid="{1FD6958A-6D28-492B-8D01-7B6511A35443}"/>
    <cellStyle name="Separador de milhares 5 2 2 2 2 2 2 3 2" xfId="41802" xr:uid="{30B4B890-A988-4E0D-82EC-F0ADEF844AF2}"/>
    <cellStyle name="Separador de milhares 5 2 2 2 2 2 2 3 2 2" xfId="41803" xr:uid="{583662DB-555F-4BD9-AC6A-3979A525B299}"/>
    <cellStyle name="Separador de milhares 5 2 2 2 2 2 2 3 2 2 2" xfId="41804" xr:uid="{26D7BC7E-C126-4CA2-8C87-BA6E718A639F}"/>
    <cellStyle name="Separador de milhares 5 2 2 2 2 2 2 3 2 2 2 2" xfId="41805" xr:uid="{45D5522B-223A-48F1-BD1C-14AD97A100C0}"/>
    <cellStyle name="Separador de milhares 5 2 2 2 2 2 2 3 2 2 2 2 2" xfId="41806" xr:uid="{1A8A57B8-1791-4514-8EC6-7FA79DFBC4C7}"/>
    <cellStyle name="Separador de milhares 5 2 2 2 2 2 2 3 2 2 2 3" xfId="41807" xr:uid="{A9733B0F-F951-4F07-A1AF-E54E75205796}"/>
    <cellStyle name="Separador de milhares 5 2 2 2 2 2 2 3 2 2 3" xfId="41808" xr:uid="{81D631E2-B3FE-475D-9DC4-16E58856EC17}"/>
    <cellStyle name="Separador de milhares 5 2 2 2 2 2 2 3 2 2 3 2" xfId="41809" xr:uid="{7BD86338-3DF6-4456-9A4C-28E95F21265A}"/>
    <cellStyle name="Separador de milhares 5 2 2 2 2 2 2 3 2 2 4" xfId="41810" xr:uid="{746AE218-D3BB-44CD-89AF-818472179911}"/>
    <cellStyle name="Separador de milhares 5 2 2 2 2 2 2 3 2 2 4 2" xfId="41811" xr:uid="{FE94E412-0624-457A-9E7E-61A5442B3C41}"/>
    <cellStyle name="Separador de milhares 5 2 2 2 2 2 2 3 2 2 5" xfId="41812" xr:uid="{302D3C19-F569-42FB-BB65-9E487CC33E36}"/>
    <cellStyle name="Separador de milhares 5 2 2 2 2 2 2 3 2 3" xfId="41813" xr:uid="{0612B816-28FD-4E3A-9FE1-73CCC7BFB46F}"/>
    <cellStyle name="Separador de milhares 5 2 2 2 2 2 2 3 2 3 2" xfId="41814" xr:uid="{0F312DAF-4166-467E-B48D-462E0FC6F02A}"/>
    <cellStyle name="Separador de milhares 5 2 2 2 2 2 2 3 2 3 3" xfId="57893" xr:uid="{A301E1EC-CF89-4FCE-886F-50EB9E8859A2}"/>
    <cellStyle name="Separador de milhares 5 2 2 2 2 2 2 3 2 4" xfId="41815" xr:uid="{F1D32618-20F2-4CB2-AE33-4225B1FC5FE0}"/>
    <cellStyle name="Separador de milhares 5 2 2 2 2 2 2 3 2 4 2" xfId="41816" xr:uid="{EFDC697C-3DAC-44B4-AD02-B0FD32EB05EA}"/>
    <cellStyle name="Separador de milhares 5 2 2 2 2 2 2 3 2 5" xfId="41817" xr:uid="{782834F0-B7CC-4115-9929-2F686B5A7288}"/>
    <cellStyle name="Separador de milhares 5 2 2 2 2 2 2 3 3" xfId="41818" xr:uid="{CC3FCD74-3EA5-46CE-A4BF-DC6A818A09A1}"/>
    <cellStyle name="Separador de milhares 5 2 2 2 2 2 2 3 3 2" xfId="41819" xr:uid="{0E012643-186A-4932-B70C-09F8E2D11B12}"/>
    <cellStyle name="Separador de milhares 5 2 2 2 2 2 2 3 3 2 2" xfId="41820" xr:uid="{E065CE39-1894-45DD-8ECC-24D9D424CB2F}"/>
    <cellStyle name="Separador de milhares 5 2 2 2 2 2 2 3 3 2 3" xfId="57894" xr:uid="{E0AF1150-3958-4919-B5B4-D4C45D3F243D}"/>
    <cellStyle name="Separador de milhares 5 2 2 2 2 2 2 3 3 3" xfId="41821" xr:uid="{612026DB-812A-4E16-9868-1F8BD3867CF5}"/>
    <cellStyle name="Separador de milhares 5 2 2 2 2 2 2 3 3 3 2" xfId="41822" xr:uid="{F3F2E9FC-CEC9-4D9B-B19D-DC7E1973C38B}"/>
    <cellStyle name="Separador de milhares 5 2 2 2 2 2 2 3 3 4" xfId="41823" xr:uid="{9D860E09-597D-40A4-8A58-1A757504205A}"/>
    <cellStyle name="Separador de milhares 5 2 2 2 2 2 2 3 4" xfId="41824" xr:uid="{3018341D-8A9F-4F30-86E2-F014C6BFA303}"/>
    <cellStyle name="Separador de milhares 5 2 2 2 2 2 2 3 4 2" xfId="41825" xr:uid="{05101845-BB88-4EE4-B6B4-542DD1E9ADD2}"/>
    <cellStyle name="Separador de milhares 5 2 2 2 2 2 2 3 4 2 2" xfId="41826" xr:uid="{B7FAC300-C6B6-49E8-A006-8E372CC62D30}"/>
    <cellStyle name="Separador de milhares 5 2 2 2 2 2 2 3 4 2 2 2" xfId="41827" xr:uid="{97B8B836-FB8F-4B1F-AB68-DB6D0EFA55CE}"/>
    <cellStyle name="Separador de milhares 5 2 2 2 2 2 2 3 4 2 3" xfId="41828" xr:uid="{365D113F-4482-4E9D-90A0-AE9EBA9BA6F4}"/>
    <cellStyle name="Separador de milhares 5 2 2 2 2 2 2 3 4 3" xfId="41829" xr:uid="{A6EEED9E-156F-402A-A8C0-DB56BED934D3}"/>
    <cellStyle name="Separador de milhares 5 2 2 2 2 2 2 3 4 3 2" xfId="41830" xr:uid="{0B945B3E-D91F-42C6-84CD-75329DB2849A}"/>
    <cellStyle name="Separador de milhares 5 2 2 2 2 2 2 3 4 4" xfId="41831" xr:uid="{136CBB4D-5C5B-4DF4-BC31-029579B777CF}"/>
    <cellStyle name="Separador de milhares 5 2 2 2 2 2 2 3 4 4 2" xfId="41832" xr:uid="{0A744816-F8FC-478E-AF24-BE32A85CB16D}"/>
    <cellStyle name="Separador de milhares 5 2 2 2 2 2 2 3 4 5" xfId="41833" xr:uid="{5E8A655B-C74E-4906-817E-C2A9D15B2B25}"/>
    <cellStyle name="Separador de milhares 5 2 2 2 2 2 2 3 5" xfId="41834" xr:uid="{2EB67F56-433B-4CC0-AF5E-C62FD5EABB5A}"/>
    <cellStyle name="Separador de milhares 5 2 2 2 2 2 2 3 5 2" xfId="41835" xr:uid="{E227684E-7C73-4938-8ADE-C2839343262A}"/>
    <cellStyle name="Separador de milhares 5 2 2 2 2 2 2 3 5 2 2" xfId="41836" xr:uid="{7931E986-55AE-43AE-967D-A0F913C54DC6}"/>
    <cellStyle name="Separador de milhares 5 2 2 2 2 2 2 3 5 3" xfId="41837" xr:uid="{B4AEC9C0-4162-4074-9E4D-1B4CE31AEB2E}"/>
    <cellStyle name="Separador de milhares 5 2 2 2 2 2 2 3 5 3 2" xfId="41838" xr:uid="{78180855-AB8A-4162-AAB6-97ACF9ECBEF8}"/>
    <cellStyle name="Separador de milhares 5 2 2 2 2 2 2 3 5 4" xfId="41839" xr:uid="{F92F6771-1086-4E81-9D86-4FA214FB640C}"/>
    <cellStyle name="Separador de milhares 5 2 2 2 2 2 2 3 6" xfId="41840" xr:uid="{E4EF049A-8ADF-4C80-AF01-0D3045892DBD}"/>
    <cellStyle name="Separador de milhares 5 2 2 2 2 2 2 3 6 2" xfId="41841" xr:uid="{4E6EFEBE-163B-4DC0-96C5-605C6233D320}"/>
    <cellStyle name="Separador de milhares 5 2 2 2 2 2 2 3 7" xfId="41842" xr:uid="{7A72614D-32BB-47D2-A5D1-77FBDAF2B314}"/>
    <cellStyle name="Separador de milhares 5 2 2 2 2 2 2 3 8" xfId="41843" xr:uid="{B89433E1-B173-42FD-8010-334053AB7819}"/>
    <cellStyle name="Separador de milhares 5 2 2 2 2 2 2 3 9" xfId="58424" xr:uid="{8BCEAEE4-00DA-4CCC-AE6F-E907235D2E2D}"/>
    <cellStyle name="Separador de milhares 5 2 2 2 2 2 2 4" xfId="41844" xr:uid="{0FD5EAD6-8785-4E6B-84D4-03B0F8F74845}"/>
    <cellStyle name="Separador de milhares 5 2 2 2 2 2 2 4 2" xfId="41845" xr:uid="{1D0E4B6A-FE98-465B-9A5E-B6CCC02D7B10}"/>
    <cellStyle name="Separador de milhares 5 2 2 2 2 2 2 4 2 2" xfId="41846" xr:uid="{C2FE3B11-CD6C-4A98-A836-79EACCB1FC88}"/>
    <cellStyle name="Separador de milhares 5 2 2 2 2 2 2 4 2 2 2" xfId="41847" xr:uid="{813BBAA3-8DBF-4E5C-92BC-0E5E57361DFD}"/>
    <cellStyle name="Separador de milhares 5 2 2 2 2 2 2 4 2 2 2 2" xfId="41848" xr:uid="{7DE6B8AA-BFE0-4D43-A6F4-8D6F29B1EB59}"/>
    <cellStyle name="Separador de milhares 5 2 2 2 2 2 2 4 2 2 3" xfId="41849" xr:uid="{448BF7E4-BAF4-46A6-BFD0-9AB3EE7D396C}"/>
    <cellStyle name="Separador de milhares 5 2 2 2 2 2 2 4 2 3" xfId="41850" xr:uid="{76343C0F-3CDC-400C-AC1F-1AE7E151C2DA}"/>
    <cellStyle name="Separador de milhares 5 2 2 2 2 2 2 4 2 3 2" xfId="41851" xr:uid="{F54DE6E7-47F7-405D-A1B2-45EF4D45AA95}"/>
    <cellStyle name="Separador de milhares 5 2 2 2 2 2 2 4 2 4" xfId="41852" xr:uid="{5C27CE8A-9BE8-4DBF-849F-33CC0248E446}"/>
    <cellStyle name="Separador de milhares 5 2 2 2 2 2 2 4 2 4 2" xfId="41853" xr:uid="{D3665F2C-EEF2-40A3-877C-9C7F5E38A47C}"/>
    <cellStyle name="Separador de milhares 5 2 2 2 2 2 2 4 2 5" xfId="41854" xr:uid="{7848AA41-6A06-4B68-BCE4-EA2F447C5E94}"/>
    <cellStyle name="Separador de milhares 5 2 2 2 2 2 2 4 3" xfId="41855" xr:uid="{BB223E44-E133-41F6-B848-E43CA63C756F}"/>
    <cellStyle name="Separador de milhares 5 2 2 2 2 2 2 4 3 2" xfId="41856" xr:uid="{38253EBC-4BB5-4189-92F0-2EDBEB290E4F}"/>
    <cellStyle name="Separador de milhares 5 2 2 2 2 2 2 4 3 3" xfId="57895" xr:uid="{4D608BBE-2D99-47D0-A842-CC2E1E5EDB19}"/>
    <cellStyle name="Separador de milhares 5 2 2 2 2 2 2 4 4" xfId="41857" xr:uid="{80551B30-8EAA-4096-B5DA-6ED37EC11B7F}"/>
    <cellStyle name="Separador de milhares 5 2 2 2 2 2 2 4 4 2" xfId="41858" xr:uid="{6FDB59A2-3F3C-4888-94FC-D9014B29AC12}"/>
    <cellStyle name="Separador de milhares 5 2 2 2 2 2 2 4 5" xfId="41859" xr:uid="{5BEC4A1E-754B-449C-8BC2-5E1C9E268998}"/>
    <cellStyle name="Separador de milhares 5 2 2 2 2 2 2 5" xfId="41860" xr:uid="{5A7778D0-03A9-420A-94B4-DA90DF7817B7}"/>
    <cellStyle name="Separador de milhares 5 2 2 2 2 2 2 5 2" xfId="41861" xr:uid="{1BA84ED7-5084-4F0D-A4A0-A9308B5D812D}"/>
    <cellStyle name="Separador de milhares 5 2 2 2 2 2 2 5 2 2" xfId="41862" xr:uid="{CE31285C-08BE-4B3F-BF51-C0AA9A78BCE0}"/>
    <cellStyle name="Separador de milhares 5 2 2 2 2 2 2 5 2 3" xfId="57896" xr:uid="{248BA58E-0BA4-4627-814D-BC3B19FBBDE0}"/>
    <cellStyle name="Separador de milhares 5 2 2 2 2 2 2 5 3" xfId="41863" xr:uid="{47B850D5-9BD2-44C4-A0CF-E4EFB07C7F7A}"/>
    <cellStyle name="Separador de milhares 5 2 2 2 2 2 2 5 3 2" xfId="41864" xr:uid="{5F9A8355-1BF2-4F43-B717-965988867BB6}"/>
    <cellStyle name="Separador de milhares 5 2 2 2 2 2 2 5 4" xfId="41865" xr:uid="{69356752-BD47-4DA9-80C7-D07DBD847F9C}"/>
    <cellStyle name="Separador de milhares 5 2 2 2 2 2 2 6" xfId="41866" xr:uid="{70E3A56A-7266-415E-8E08-8BC2867DAA63}"/>
    <cellStyle name="Separador de milhares 5 2 2 2 2 2 2 6 2" xfId="41867" xr:uid="{BBBC20B1-40CD-4CB6-8C81-3BC9BD57F4FF}"/>
    <cellStyle name="Separador de milhares 5 2 2 2 2 2 2 6 2 2" xfId="41868" xr:uid="{7C200905-BE70-4891-BFA3-350FE2A18F1A}"/>
    <cellStyle name="Separador de milhares 5 2 2 2 2 2 2 6 2 2 2" xfId="41869" xr:uid="{1F418770-37F5-4E93-BFA0-AAA02DF49C7F}"/>
    <cellStyle name="Separador de milhares 5 2 2 2 2 2 2 6 2 3" xfId="41870" xr:uid="{FDE6B90E-41DE-49BA-ACF4-8E13DFC350A3}"/>
    <cellStyle name="Separador de milhares 5 2 2 2 2 2 2 6 3" xfId="41871" xr:uid="{319DFAE9-8B1D-43BC-86C5-BA94BC9A682A}"/>
    <cellStyle name="Separador de milhares 5 2 2 2 2 2 2 6 3 2" xfId="41872" xr:uid="{FEF5E28E-1538-4514-85D5-30F3BE70BCCB}"/>
    <cellStyle name="Separador de milhares 5 2 2 2 2 2 2 6 4" xfId="41873" xr:uid="{2864AB82-65F1-4472-895B-419D119F9EEE}"/>
    <cellStyle name="Separador de milhares 5 2 2 2 2 2 2 6 4 2" xfId="41874" xr:uid="{09464BC7-5A53-4896-8415-6687D8CCB390}"/>
    <cellStyle name="Separador de milhares 5 2 2 2 2 2 2 6 5" xfId="41875" xr:uid="{B1766C5F-0105-4F70-BEAF-D0746E5A610F}"/>
    <cellStyle name="Separador de milhares 5 2 2 2 2 2 2 7" xfId="41876" xr:uid="{077E6FA3-DD32-4096-B5BB-A153CC1628A0}"/>
    <cellStyle name="Separador de milhares 5 2 2 2 2 2 2 7 2" xfId="41877" xr:uid="{A3602A88-158E-472A-907D-218B649707EE}"/>
    <cellStyle name="Separador de milhares 5 2 2 2 2 2 2 7 2 2" xfId="41878" xr:uid="{0A6270C1-7136-46CC-80F3-BBB426C6D429}"/>
    <cellStyle name="Separador de milhares 5 2 2 2 2 2 2 7 3" xfId="41879" xr:uid="{58F0D2DA-E486-4A5B-B9CB-7BCE44130A3B}"/>
    <cellStyle name="Separador de milhares 5 2 2 2 2 2 2 7 3 2" xfId="41880" xr:uid="{7F4145D1-2A90-4BE4-A270-2C0DED52B105}"/>
    <cellStyle name="Separador de milhares 5 2 2 2 2 2 2 7 4" xfId="41881" xr:uid="{711619F1-9F0E-4172-9D78-CA399465BE05}"/>
    <cellStyle name="Separador de milhares 5 2 2 2 2 2 2 8" xfId="41882" xr:uid="{F8E4E0F2-7A03-4481-9F91-EB552F1CC23D}"/>
    <cellStyle name="Separador de milhares 5 2 2 2 2 2 2 8 2" xfId="41883" xr:uid="{EE6E6289-A644-4831-82AB-E9B9044D338C}"/>
    <cellStyle name="Separador de milhares 5 2 2 2 2 2 2 9" xfId="41884" xr:uid="{98606E54-4E93-4E74-B489-55045B44EA4F}"/>
    <cellStyle name="Separador de milhares 5 2 2 2 2 2 3" xfId="4577" xr:uid="{634EEE28-C94F-4EC4-8484-654A0A9D5B02}"/>
    <cellStyle name="Separador de milhares 5 2 2 2 2 2 3 2" xfId="41885" xr:uid="{B2544BAC-2335-4FFC-BC74-DBBF0E138BF8}"/>
    <cellStyle name="Separador de milhares 5 2 2 2 2 2 3 2 2" xfId="41886" xr:uid="{9BF7C108-49F3-427E-AE64-BB7D304F00EF}"/>
    <cellStyle name="Separador de milhares 5 2 2 2 2 2 3 2 2 2" xfId="41887" xr:uid="{A72409C4-CDB6-485D-9CA8-F257B895EAD8}"/>
    <cellStyle name="Separador de milhares 5 2 2 2 2 2 3 2 2 2 2" xfId="41888" xr:uid="{BFF193D7-9622-4323-A267-30F2BA4B3F80}"/>
    <cellStyle name="Separador de milhares 5 2 2 2 2 2 3 2 2 2 2 2" xfId="41889" xr:uid="{6803732B-6E7E-492B-99E6-3D6F7E3F48A7}"/>
    <cellStyle name="Separador de milhares 5 2 2 2 2 2 3 2 2 2 3" xfId="41890" xr:uid="{BEC20445-1F61-4269-AAE2-999E8445A4D2}"/>
    <cellStyle name="Separador de milhares 5 2 2 2 2 2 3 2 2 3" xfId="41891" xr:uid="{0C1DF0CF-6A86-402E-A97F-02F527D66715}"/>
    <cellStyle name="Separador de milhares 5 2 2 2 2 2 3 2 2 3 2" xfId="41892" xr:uid="{90052F47-B750-4D18-B600-77DCD4225920}"/>
    <cellStyle name="Separador de milhares 5 2 2 2 2 2 3 2 2 4" xfId="41893" xr:uid="{70FB7FC1-CED7-415C-AE80-61AD32144CF5}"/>
    <cellStyle name="Separador de milhares 5 2 2 2 2 2 3 2 2 4 2" xfId="41894" xr:uid="{179AD587-88A7-4409-B678-290551EA4FD8}"/>
    <cellStyle name="Separador de milhares 5 2 2 2 2 2 3 2 2 5" xfId="41895" xr:uid="{99618F19-1381-44BC-B0D5-4AB5F934C698}"/>
    <cellStyle name="Separador de milhares 5 2 2 2 2 2 3 2 3" xfId="41896" xr:uid="{3E96BFDA-9D8C-41FB-A29A-C81D11EF6DBF}"/>
    <cellStyle name="Separador de milhares 5 2 2 2 2 2 3 2 3 2" xfId="41897" xr:uid="{CEF0FF0F-8870-453E-BDEC-6A1A8203344B}"/>
    <cellStyle name="Separador de milhares 5 2 2 2 2 2 3 2 3 3" xfId="57897" xr:uid="{23EB0C26-FEB1-4C29-951A-E3E34659E657}"/>
    <cellStyle name="Separador de milhares 5 2 2 2 2 2 3 2 4" xfId="41898" xr:uid="{8E37E5B0-E557-4BC2-9C02-C717C65B6783}"/>
    <cellStyle name="Separador de milhares 5 2 2 2 2 2 3 2 4 2" xfId="41899" xr:uid="{802548BA-137B-4B0E-9711-275EF569E09F}"/>
    <cellStyle name="Separador de milhares 5 2 2 2 2 2 3 2 5" xfId="41900" xr:uid="{6CE8CC4B-2161-4CDE-ABA4-35B0BAA27F9E}"/>
    <cellStyle name="Separador de milhares 5 2 2 2 2 2 3 3" xfId="41901" xr:uid="{A0CDA2F7-0BBC-4FE7-B870-F66057CBF6BD}"/>
    <cellStyle name="Separador de milhares 5 2 2 2 2 2 3 3 2" xfId="41902" xr:uid="{787C268D-9B0F-48BF-82D3-BE2D043CB9C1}"/>
    <cellStyle name="Separador de milhares 5 2 2 2 2 2 3 3 2 2" xfId="41903" xr:uid="{9FF3C4DC-5553-4D12-8506-701540563587}"/>
    <cellStyle name="Separador de milhares 5 2 2 2 2 2 3 3 2 3" xfId="57898" xr:uid="{708EAA2E-9BFE-4F60-9D21-70F77A384507}"/>
    <cellStyle name="Separador de milhares 5 2 2 2 2 2 3 3 3" xfId="41904" xr:uid="{EC618F0B-A77F-4F7D-8E0C-954269691849}"/>
    <cellStyle name="Separador de milhares 5 2 2 2 2 2 3 3 3 2" xfId="41905" xr:uid="{DE91D034-2F03-4B97-95F3-C9303CCEAFEB}"/>
    <cellStyle name="Separador de milhares 5 2 2 2 2 2 3 3 4" xfId="41906" xr:uid="{04FC59A9-2670-4AD8-88C4-EA99DC81D6FA}"/>
    <cellStyle name="Separador de milhares 5 2 2 2 2 2 3 4" xfId="41907" xr:uid="{5F41A4C3-3A84-4B0E-A922-AFB3DDE75206}"/>
    <cellStyle name="Separador de milhares 5 2 2 2 2 2 3 4 2" xfId="41908" xr:uid="{731AA416-2AA4-4E50-8606-161794DD4E02}"/>
    <cellStyle name="Separador de milhares 5 2 2 2 2 2 3 4 2 2" xfId="41909" xr:uid="{C09358CB-7F12-4CE7-9C1F-5F7DEEF0F8AA}"/>
    <cellStyle name="Separador de milhares 5 2 2 2 2 2 3 4 2 2 2" xfId="41910" xr:uid="{7C3D1125-6ABE-4F4E-B9E4-A09355E335CF}"/>
    <cellStyle name="Separador de milhares 5 2 2 2 2 2 3 4 2 3" xfId="41911" xr:uid="{8B7E512C-0D89-4640-8421-F43A5524FD74}"/>
    <cellStyle name="Separador de milhares 5 2 2 2 2 2 3 4 3" xfId="41912" xr:uid="{1B93EC61-34F4-4A32-AFDF-F9E15B4EF19A}"/>
    <cellStyle name="Separador de milhares 5 2 2 2 2 2 3 4 3 2" xfId="41913" xr:uid="{A2A614EC-140F-4042-875D-CFB581FF16EC}"/>
    <cellStyle name="Separador de milhares 5 2 2 2 2 2 3 4 4" xfId="41914" xr:uid="{8E8ED5D5-8948-469F-8536-B887B1645539}"/>
    <cellStyle name="Separador de milhares 5 2 2 2 2 2 3 4 4 2" xfId="41915" xr:uid="{E6824132-31A9-460C-B78B-5A7EFC508966}"/>
    <cellStyle name="Separador de milhares 5 2 2 2 2 2 3 4 5" xfId="41916" xr:uid="{F5247F64-9CDE-4C84-BCBD-CAB85DA94050}"/>
    <cellStyle name="Separador de milhares 5 2 2 2 2 2 3 5" xfId="41917" xr:uid="{CB77B476-9C69-42C8-9951-1AAFEB4BBCE8}"/>
    <cellStyle name="Separador de milhares 5 2 2 2 2 2 3 5 2" xfId="41918" xr:uid="{D30A0A54-A8DE-4BB1-AE05-9136EF1B3384}"/>
    <cellStyle name="Separador de milhares 5 2 2 2 2 2 3 5 2 2" xfId="41919" xr:uid="{00E48614-030B-49B8-87C0-C0D175A9651C}"/>
    <cellStyle name="Separador de milhares 5 2 2 2 2 2 3 5 3" xfId="41920" xr:uid="{323EF7B4-F30D-4FCB-8DC3-5E570D26E77A}"/>
    <cellStyle name="Separador de milhares 5 2 2 2 2 2 3 5 3 2" xfId="41921" xr:uid="{70683215-210C-41B2-8C45-2296D8A3643D}"/>
    <cellStyle name="Separador de milhares 5 2 2 2 2 2 3 5 4" xfId="41922" xr:uid="{A31CC265-7C5F-4F44-8AA1-68C0754BBD66}"/>
    <cellStyle name="Separador de milhares 5 2 2 2 2 2 3 6" xfId="41923" xr:uid="{D102D6CF-D944-4F01-8E10-5F83FE3F48E7}"/>
    <cellStyle name="Separador de milhares 5 2 2 2 2 2 3 6 2" xfId="41924" xr:uid="{309D47F0-446C-46C1-BA08-DC0E94186C9F}"/>
    <cellStyle name="Separador de milhares 5 2 2 2 2 2 3 7" xfId="41925" xr:uid="{90F7E717-8411-417A-9020-F22B23268C9D}"/>
    <cellStyle name="Separador de milhares 5 2 2 2 2 2 3 8" xfId="41926" xr:uid="{1BFC9BF6-E11D-4DD6-8D69-7621A681BA65}"/>
    <cellStyle name="Separador de milhares 5 2 2 2 2 2 3 9" xfId="58425" xr:uid="{08ADD731-95ED-4709-91B5-CCD5427F912C}"/>
    <cellStyle name="Separador de milhares 5 2 2 2 2 2 4" xfId="4578" xr:uid="{56188315-AD5F-462F-9451-8F63E6FBFEE4}"/>
    <cellStyle name="Separador de milhares 5 2 2 2 2 2 4 2" xfId="41927" xr:uid="{7A05250B-F3AD-4F51-8925-9A9FA31C5248}"/>
    <cellStyle name="Separador de milhares 5 2 2 2 2 2 4 2 2" xfId="41928" xr:uid="{771B547B-33F0-4860-AFBB-ED186710D7FD}"/>
    <cellStyle name="Separador de milhares 5 2 2 2 2 2 4 2 2 2" xfId="41929" xr:uid="{B7B0F340-B365-4216-93BA-1A1023479662}"/>
    <cellStyle name="Separador de milhares 5 2 2 2 2 2 4 2 2 2 2" xfId="41930" xr:uid="{6FD7C4E3-C4A7-4F98-AD05-2F01FB7557D3}"/>
    <cellStyle name="Separador de milhares 5 2 2 2 2 2 4 2 2 2 2 2" xfId="41931" xr:uid="{0919896F-5D27-4518-B199-BB06B7E6557E}"/>
    <cellStyle name="Separador de milhares 5 2 2 2 2 2 4 2 2 2 3" xfId="41932" xr:uid="{464E4C6C-8CCA-444D-B760-15136604D7D8}"/>
    <cellStyle name="Separador de milhares 5 2 2 2 2 2 4 2 2 3" xfId="41933" xr:uid="{DFE65491-2B53-45C8-9667-5073A20AB283}"/>
    <cellStyle name="Separador de milhares 5 2 2 2 2 2 4 2 2 3 2" xfId="41934" xr:uid="{CA09488E-2D0D-4F63-9099-A91B09CA58F3}"/>
    <cellStyle name="Separador de milhares 5 2 2 2 2 2 4 2 2 4" xfId="41935" xr:uid="{1B6392A0-9392-45F1-937D-E084CBAC8664}"/>
    <cellStyle name="Separador de milhares 5 2 2 2 2 2 4 2 2 4 2" xfId="41936" xr:uid="{69C8E141-F46D-4854-9643-605070ABDAAF}"/>
    <cellStyle name="Separador de milhares 5 2 2 2 2 2 4 2 2 5" xfId="41937" xr:uid="{8FDADC83-9F6D-4CCF-9DDA-88EE5EF2F6D4}"/>
    <cellStyle name="Separador de milhares 5 2 2 2 2 2 4 2 3" xfId="41938" xr:uid="{2AD94FB9-2078-42E8-AD81-E4C825C27BD0}"/>
    <cellStyle name="Separador de milhares 5 2 2 2 2 2 4 2 3 2" xfId="41939" xr:uid="{746E4385-FC18-4E8D-BD1C-A3F81AE98E55}"/>
    <cellStyle name="Separador de milhares 5 2 2 2 2 2 4 2 3 3" xfId="57899" xr:uid="{F973A750-67C3-4EC0-BE0C-C8170BA3480A}"/>
    <cellStyle name="Separador de milhares 5 2 2 2 2 2 4 2 4" xfId="41940" xr:uid="{B911DB19-A656-429A-A937-3325FCC28CD3}"/>
    <cellStyle name="Separador de milhares 5 2 2 2 2 2 4 2 4 2" xfId="41941" xr:uid="{FDDBB4F7-F759-4C71-BF8E-8DC22D0B5223}"/>
    <cellStyle name="Separador de milhares 5 2 2 2 2 2 4 2 5" xfId="41942" xr:uid="{828CA89B-F5EA-4C3D-902A-80A00B6DD68C}"/>
    <cellStyle name="Separador de milhares 5 2 2 2 2 2 4 3" xfId="41943" xr:uid="{71455913-6FBC-4698-9A70-680590D493ED}"/>
    <cellStyle name="Separador de milhares 5 2 2 2 2 2 4 3 2" xfId="41944" xr:uid="{977495B7-2AB6-4A0F-91C4-6F1A52FD8930}"/>
    <cellStyle name="Separador de milhares 5 2 2 2 2 2 4 3 2 2" xfId="41945" xr:uid="{B3F6DF0E-2802-45DC-8EB6-016C3AD9E2D1}"/>
    <cellStyle name="Separador de milhares 5 2 2 2 2 2 4 3 2 3" xfId="57900" xr:uid="{FC3BDDC2-B408-4A81-A4ED-43A00BABA465}"/>
    <cellStyle name="Separador de milhares 5 2 2 2 2 2 4 3 3" xfId="41946" xr:uid="{D4670431-0E0E-421F-9A5E-B243B8BB2314}"/>
    <cellStyle name="Separador de milhares 5 2 2 2 2 2 4 3 3 2" xfId="41947" xr:uid="{5642BACD-72A6-4F91-A4DA-F1FE3042CE7B}"/>
    <cellStyle name="Separador de milhares 5 2 2 2 2 2 4 3 4" xfId="41948" xr:uid="{ADE23C7F-A296-4797-95FC-10729AA6AAA2}"/>
    <cellStyle name="Separador de milhares 5 2 2 2 2 2 4 4" xfId="41949" xr:uid="{9322D862-F87E-42CE-BAB6-1717E77A4D6D}"/>
    <cellStyle name="Separador de milhares 5 2 2 2 2 2 4 4 2" xfId="41950" xr:uid="{5E95D14A-167C-42DF-A821-69858452CD02}"/>
    <cellStyle name="Separador de milhares 5 2 2 2 2 2 4 4 2 2" xfId="41951" xr:uid="{DE74F2D8-93BA-49DD-92DE-C9B78C3452DA}"/>
    <cellStyle name="Separador de milhares 5 2 2 2 2 2 4 4 2 2 2" xfId="41952" xr:uid="{9432C9D9-FA8D-4D30-AFE3-3FDEEF827022}"/>
    <cellStyle name="Separador de milhares 5 2 2 2 2 2 4 4 2 3" xfId="41953" xr:uid="{22C64A9F-D198-4592-A244-1119A14E17C1}"/>
    <cellStyle name="Separador de milhares 5 2 2 2 2 2 4 4 3" xfId="41954" xr:uid="{C71EC08C-260D-47CE-A745-A36A9688F59C}"/>
    <cellStyle name="Separador de milhares 5 2 2 2 2 2 4 4 3 2" xfId="41955" xr:uid="{192A0162-40CB-4554-A830-FE0975077991}"/>
    <cellStyle name="Separador de milhares 5 2 2 2 2 2 4 4 4" xfId="41956" xr:uid="{39A185D0-DF75-4440-B08D-A5149CBB50B4}"/>
    <cellStyle name="Separador de milhares 5 2 2 2 2 2 4 4 4 2" xfId="41957" xr:uid="{5265CACD-6FDC-4D4E-9F6C-1266FBB4B448}"/>
    <cellStyle name="Separador de milhares 5 2 2 2 2 2 4 4 5" xfId="41958" xr:uid="{E5452442-ED1B-434F-AA1E-4888A72789E1}"/>
    <cellStyle name="Separador de milhares 5 2 2 2 2 2 4 5" xfId="41959" xr:uid="{61CA7316-63EF-4A05-A527-CE0E0FD83267}"/>
    <cellStyle name="Separador de milhares 5 2 2 2 2 2 4 5 2" xfId="41960" xr:uid="{B27D594C-78B1-4B11-BA93-6B94590612B6}"/>
    <cellStyle name="Separador de milhares 5 2 2 2 2 2 4 5 2 2" xfId="41961" xr:uid="{1BCC9D4D-1C89-41C6-9137-95E6E4975482}"/>
    <cellStyle name="Separador de milhares 5 2 2 2 2 2 4 5 3" xfId="41962" xr:uid="{30E413B2-BA79-490F-A9BE-E33DD2766D39}"/>
    <cellStyle name="Separador de milhares 5 2 2 2 2 2 4 5 3 2" xfId="41963" xr:uid="{56B73796-350B-4CD1-82C3-D829012B8D8C}"/>
    <cellStyle name="Separador de milhares 5 2 2 2 2 2 4 5 4" xfId="41964" xr:uid="{B9554902-59C6-49DD-9685-33F91AFBEBBB}"/>
    <cellStyle name="Separador de milhares 5 2 2 2 2 2 4 6" xfId="41965" xr:uid="{3391E1A3-7149-4AEC-A631-80EC9E0EC6DC}"/>
    <cellStyle name="Separador de milhares 5 2 2 2 2 2 4 6 2" xfId="41966" xr:uid="{3506252B-E94F-44EC-907B-C6A4E4ACC129}"/>
    <cellStyle name="Separador de milhares 5 2 2 2 2 2 4 7" xfId="41967" xr:uid="{64F92294-AB90-4F07-8704-A0BE492E19D9}"/>
    <cellStyle name="Separador de milhares 5 2 2 2 2 2 4 8" xfId="41968" xr:uid="{48E03BA5-B069-41C6-A2F8-A2670B63237E}"/>
    <cellStyle name="Separador de milhares 5 2 2 2 2 2 4 9" xfId="58426" xr:uid="{6C8111F4-2267-4330-B341-1D530212C9DC}"/>
    <cellStyle name="Separador de milhares 5 2 2 2 2 2 5" xfId="4579" xr:uid="{59AD7014-40EE-4661-B1F7-34996B5512F0}"/>
    <cellStyle name="Separador de milhares 5 2 2 2 2 2 5 2" xfId="41969" xr:uid="{3634DABB-725D-41B8-9F04-3F8F45BB7BDF}"/>
    <cellStyle name="Separador de milhares 5 2 2 2 2 2 5 2 2" xfId="41970" xr:uid="{8E205953-AACF-4AD7-BBCD-A1F7A1BDBD88}"/>
    <cellStyle name="Separador de milhares 5 2 2 2 2 2 5 2 2 2" xfId="41971" xr:uid="{0C6D31E3-4C3A-40E9-A122-FE6E053F08F0}"/>
    <cellStyle name="Separador de milhares 5 2 2 2 2 2 5 2 2 2 2" xfId="41972" xr:uid="{30CDCB9B-D8B3-4D7B-BA20-BA095C810B82}"/>
    <cellStyle name="Separador de milhares 5 2 2 2 2 2 5 2 2 2 2 2" xfId="41973" xr:uid="{4BBED1B2-326B-4D9B-A07F-B367860246C5}"/>
    <cellStyle name="Separador de milhares 5 2 2 2 2 2 5 2 2 2 3" xfId="41974" xr:uid="{9F21D42A-37DE-4D20-9CB2-1F9A41B6ECD1}"/>
    <cellStyle name="Separador de milhares 5 2 2 2 2 2 5 2 2 3" xfId="41975" xr:uid="{29E940BD-76AE-41D3-BEBE-83C64872DF19}"/>
    <cellStyle name="Separador de milhares 5 2 2 2 2 2 5 2 2 3 2" xfId="41976" xr:uid="{A35D63EA-A2EB-44E0-A992-AFA8E6AF0FA0}"/>
    <cellStyle name="Separador de milhares 5 2 2 2 2 2 5 2 2 4" xfId="41977" xr:uid="{761A224C-B73B-460C-AF14-381380E20539}"/>
    <cellStyle name="Separador de milhares 5 2 2 2 2 2 5 2 2 4 2" xfId="41978" xr:uid="{0030B310-D91A-4DB7-BF4A-9CF373C33FA2}"/>
    <cellStyle name="Separador de milhares 5 2 2 2 2 2 5 2 2 5" xfId="41979" xr:uid="{7C60ECF0-DEE2-4073-817F-8F88636BEDCB}"/>
    <cellStyle name="Separador de milhares 5 2 2 2 2 2 5 2 3" xfId="41980" xr:uid="{00C2AADD-411B-4F00-AD72-622485F8D54B}"/>
    <cellStyle name="Separador de milhares 5 2 2 2 2 2 5 2 3 2" xfId="41981" xr:uid="{336C9894-3408-4B7F-BF8F-FCB9BEF0AF48}"/>
    <cellStyle name="Separador de milhares 5 2 2 2 2 2 5 2 3 3" xfId="57901" xr:uid="{FA31A635-F4AB-4F50-B90C-A5DABC7CC3A0}"/>
    <cellStyle name="Separador de milhares 5 2 2 2 2 2 5 2 4" xfId="41982" xr:uid="{43648B95-875B-4E1F-A07B-030A837CB877}"/>
    <cellStyle name="Separador de milhares 5 2 2 2 2 2 5 2 4 2" xfId="41983" xr:uid="{DA66F965-7444-41E6-BBC8-7CE1007EAA81}"/>
    <cellStyle name="Separador de milhares 5 2 2 2 2 2 5 2 5" xfId="41984" xr:uid="{C3CE54FC-18C8-4ED0-B45D-861C305A4F08}"/>
    <cellStyle name="Separador de milhares 5 2 2 2 2 2 5 3" xfId="41985" xr:uid="{AAE75717-3BE1-4264-BAFE-07C44E65611A}"/>
    <cellStyle name="Separador de milhares 5 2 2 2 2 2 5 3 2" xfId="41986" xr:uid="{64A0596A-A582-44F0-A6E6-8C3554BA4FC4}"/>
    <cellStyle name="Separador de milhares 5 2 2 2 2 2 5 3 2 2" xfId="41987" xr:uid="{D6B9C02F-9327-4870-8B73-B8327AB76B37}"/>
    <cellStyle name="Separador de milhares 5 2 2 2 2 2 5 3 2 3" xfId="57902" xr:uid="{8A8838B7-35E5-4BC5-8AF8-2B58F400AD23}"/>
    <cellStyle name="Separador de milhares 5 2 2 2 2 2 5 3 3" xfId="41988" xr:uid="{B4312279-14BD-430C-9852-A3DAC482FA8C}"/>
    <cellStyle name="Separador de milhares 5 2 2 2 2 2 5 3 3 2" xfId="41989" xr:uid="{AE37C5E0-3B1C-4A8E-908C-25B5B9878260}"/>
    <cellStyle name="Separador de milhares 5 2 2 2 2 2 5 3 4" xfId="41990" xr:uid="{061DC05E-5B6A-4B36-B3BF-2B2BE7D1E22C}"/>
    <cellStyle name="Separador de milhares 5 2 2 2 2 2 5 4" xfId="41991" xr:uid="{6D957523-0321-4414-85EC-9B0135894D86}"/>
    <cellStyle name="Separador de milhares 5 2 2 2 2 2 5 4 2" xfId="41992" xr:uid="{10917A44-1A93-4495-A780-4000909A24CC}"/>
    <cellStyle name="Separador de milhares 5 2 2 2 2 2 5 4 2 2" xfId="41993" xr:uid="{D6A8F897-DBE6-405E-9239-E16C248E2C35}"/>
    <cellStyle name="Separador de milhares 5 2 2 2 2 2 5 4 2 2 2" xfId="41994" xr:uid="{E241104F-EE4B-456D-BDF5-EEE957A50E82}"/>
    <cellStyle name="Separador de milhares 5 2 2 2 2 2 5 4 2 3" xfId="41995" xr:uid="{735EA836-C0D4-4441-B455-909522D6BFA9}"/>
    <cellStyle name="Separador de milhares 5 2 2 2 2 2 5 4 3" xfId="41996" xr:uid="{87A84747-2B31-4DC7-9C4E-A455E2294488}"/>
    <cellStyle name="Separador de milhares 5 2 2 2 2 2 5 4 3 2" xfId="41997" xr:uid="{0153AB61-B314-4EA2-97B9-B866A0FC9965}"/>
    <cellStyle name="Separador de milhares 5 2 2 2 2 2 5 4 4" xfId="41998" xr:uid="{9A166C97-FD50-4E34-A1B8-F5EBF0CA521D}"/>
    <cellStyle name="Separador de milhares 5 2 2 2 2 2 5 4 4 2" xfId="41999" xr:uid="{70D4ED03-F647-47D0-B75D-4017254C914D}"/>
    <cellStyle name="Separador de milhares 5 2 2 2 2 2 5 4 5" xfId="42000" xr:uid="{C8A492EF-7FCF-4DAF-B283-A631CA6D32ED}"/>
    <cellStyle name="Separador de milhares 5 2 2 2 2 2 5 5" xfId="42001" xr:uid="{2DC32788-D49D-4138-A1FC-58A29608B3AF}"/>
    <cellStyle name="Separador de milhares 5 2 2 2 2 2 5 5 2" xfId="42002" xr:uid="{A558D77F-EDB3-48FB-BF95-8829ABE7000C}"/>
    <cellStyle name="Separador de milhares 5 2 2 2 2 2 5 5 2 2" xfId="42003" xr:uid="{17FB538C-147D-443D-B624-24253463E4E7}"/>
    <cellStyle name="Separador de milhares 5 2 2 2 2 2 5 5 3" xfId="42004" xr:uid="{B354A528-ED54-4695-B55B-21FC4AABE781}"/>
    <cellStyle name="Separador de milhares 5 2 2 2 2 2 5 5 3 2" xfId="42005" xr:uid="{5EF0F8C2-87DA-4BD6-B60E-A9DF6065471F}"/>
    <cellStyle name="Separador de milhares 5 2 2 2 2 2 5 5 4" xfId="42006" xr:uid="{73172C85-10DF-47AC-9F09-099EF214A688}"/>
    <cellStyle name="Separador de milhares 5 2 2 2 2 2 5 6" xfId="42007" xr:uid="{DA4ABDBF-77B1-4CFD-888B-328FF13606ED}"/>
    <cellStyle name="Separador de milhares 5 2 2 2 2 2 5 6 2" xfId="42008" xr:uid="{9215B843-E58D-42CC-B132-8B3C76AA8E74}"/>
    <cellStyle name="Separador de milhares 5 2 2 2 2 2 5 7" xfId="42009" xr:uid="{A980FCDD-464B-4CBA-8ED4-30338B2A1A72}"/>
    <cellStyle name="Separador de milhares 5 2 2 2 2 2 5 8" xfId="42010" xr:uid="{D45C6798-B450-458A-A925-CA7E5DD9C5C0}"/>
    <cellStyle name="Separador de milhares 5 2 2 2 2 2 5 9" xfId="58427" xr:uid="{8A07842F-DB79-4A09-B48B-C2383976D2E0}"/>
    <cellStyle name="Separador de milhares 5 2 2 2 2 2 6" xfId="42011" xr:uid="{632BBC18-07F4-4C89-85DD-1B53C433E79B}"/>
    <cellStyle name="Separador de milhares 5 2 2 2 2 2 6 2" xfId="42012" xr:uid="{C4D15BBF-3599-47F1-BB32-BADAB8561F54}"/>
    <cellStyle name="Separador de milhares 5 2 2 2 2 2 6 2 2" xfId="42013" xr:uid="{8671E92C-9FB8-411D-9D17-0D08D3A2F7AC}"/>
    <cellStyle name="Separador de milhares 5 2 2 2 2 2 6 2 2 2" xfId="42014" xr:uid="{C5AC058C-BD5B-4462-B695-1335FABE55D7}"/>
    <cellStyle name="Separador de milhares 5 2 2 2 2 2 6 2 2 2 2" xfId="42015" xr:uid="{F3F0E440-57EF-4368-B813-01719A7D160E}"/>
    <cellStyle name="Separador de milhares 5 2 2 2 2 2 6 2 2 3" xfId="42016" xr:uid="{B65ACF5C-03E7-40F1-84FC-AA40B38B26D4}"/>
    <cellStyle name="Separador de milhares 5 2 2 2 2 2 6 2 3" xfId="42017" xr:uid="{7F6BDB72-8D22-4A44-9ABB-621DE67D8E17}"/>
    <cellStyle name="Separador de milhares 5 2 2 2 2 2 6 2 3 2" xfId="42018" xr:uid="{2272333E-5B63-481F-A469-5FB58FF12917}"/>
    <cellStyle name="Separador de milhares 5 2 2 2 2 2 6 2 4" xfId="42019" xr:uid="{3B83B851-C7D1-44E1-82E7-4A891734207A}"/>
    <cellStyle name="Separador de milhares 5 2 2 2 2 2 6 2 4 2" xfId="42020" xr:uid="{3E4744D0-9A6F-4325-8143-F02B38B1AF10}"/>
    <cellStyle name="Separador de milhares 5 2 2 2 2 2 6 2 5" xfId="42021" xr:uid="{094F377E-3283-41B1-8697-605CF6A746DC}"/>
    <cellStyle name="Separador de milhares 5 2 2 2 2 2 6 3" xfId="42022" xr:uid="{C0735915-A116-42F6-92F4-7EF246209D07}"/>
    <cellStyle name="Separador de milhares 5 2 2 2 2 2 6 3 2" xfId="42023" xr:uid="{EC694FC2-E0AA-473A-882C-A175DF7182E0}"/>
    <cellStyle name="Separador de milhares 5 2 2 2 2 2 6 3 3" xfId="57903" xr:uid="{FF3D9ADD-6809-4FDB-8FDE-ED76C2BE29DA}"/>
    <cellStyle name="Separador de milhares 5 2 2 2 2 2 6 4" xfId="42024" xr:uid="{56B99717-5B1D-4B72-8459-39DAC2EEAC3F}"/>
    <cellStyle name="Separador de milhares 5 2 2 2 2 2 6 4 2" xfId="42025" xr:uid="{8C56713A-CD05-4BC1-85E0-33BD78534917}"/>
    <cellStyle name="Separador de milhares 5 2 2 2 2 2 6 5" xfId="42026" xr:uid="{8302FF0B-C454-43FA-BB23-C8D18075E157}"/>
    <cellStyle name="Separador de milhares 5 2 2 2 2 2 7" xfId="42027" xr:uid="{C781F738-79D9-40F8-81E9-053A64846235}"/>
    <cellStyle name="Separador de milhares 5 2 2 2 2 2 7 2" xfId="42028" xr:uid="{707004DE-A3A4-43DA-BE17-D08DDC2EC59F}"/>
    <cellStyle name="Separador de milhares 5 2 2 2 2 2 7 2 2" xfId="42029" xr:uid="{FCD6D56F-1D53-4904-8A14-50EAE594A1A6}"/>
    <cellStyle name="Separador de milhares 5 2 2 2 2 2 7 2 3" xfId="57904" xr:uid="{1D9A5C23-3685-419C-BC3F-79072C14B7E4}"/>
    <cellStyle name="Separador de milhares 5 2 2 2 2 2 7 3" xfId="42030" xr:uid="{4072179E-9595-45D4-B6EB-5D4EAD2464C8}"/>
    <cellStyle name="Separador de milhares 5 2 2 2 2 2 7 3 2" xfId="42031" xr:uid="{3B20E572-8C41-4D6E-AEB7-D64992F95CF2}"/>
    <cellStyle name="Separador de milhares 5 2 2 2 2 2 7 4" xfId="42032" xr:uid="{A9972EC3-1700-41A5-9CFA-C01036B77837}"/>
    <cellStyle name="Separador de milhares 5 2 2 2 2 2 8" xfId="42033" xr:uid="{71B161FB-FC25-4281-89C5-ED432C224C2E}"/>
    <cellStyle name="Separador de milhares 5 2 2 2 2 2 8 2" xfId="42034" xr:uid="{DA7316EE-5777-4146-B87C-4D072A24E034}"/>
    <cellStyle name="Separador de milhares 5 2 2 2 2 2 8 2 2" xfId="42035" xr:uid="{91762672-C455-425C-B441-3791DAD8959B}"/>
    <cellStyle name="Separador de milhares 5 2 2 2 2 2 8 2 2 2" xfId="42036" xr:uid="{D153A93F-EB86-4116-8F29-395766C56786}"/>
    <cellStyle name="Separador de milhares 5 2 2 2 2 2 8 2 3" xfId="42037" xr:uid="{FA52E454-C265-4F02-9D43-D8145A9D1D7B}"/>
    <cellStyle name="Separador de milhares 5 2 2 2 2 2 8 3" xfId="42038" xr:uid="{3F874BE7-D477-4987-BCF7-54CDE2E95871}"/>
    <cellStyle name="Separador de milhares 5 2 2 2 2 2 8 3 2" xfId="42039" xr:uid="{583E894D-CC50-417D-9F5E-3F3810A138DF}"/>
    <cellStyle name="Separador de milhares 5 2 2 2 2 2 8 4" xfId="42040" xr:uid="{B4536419-8463-4E11-BE6F-B0A34D9082C0}"/>
    <cellStyle name="Separador de milhares 5 2 2 2 2 2 8 4 2" xfId="42041" xr:uid="{8431F80C-BB09-452F-9ED1-204D8007C571}"/>
    <cellStyle name="Separador de milhares 5 2 2 2 2 2 8 5" xfId="42042" xr:uid="{A17E15EE-81DF-4D94-9FBC-2ADA740D75EC}"/>
    <cellStyle name="Separador de milhares 5 2 2 2 2 2 9" xfId="42043" xr:uid="{E804B206-D677-40DF-A3E9-8A71E4B34373}"/>
    <cellStyle name="Separador de milhares 5 2 2 2 2 2 9 2" xfId="42044" xr:uid="{E0ED9B4A-6615-48B6-B251-5F393658EF70}"/>
    <cellStyle name="Separador de milhares 5 2 2 2 2 2 9 2 2" xfId="42045" xr:uid="{2AE4A2C0-5CB1-4C3A-85FE-B270034BE429}"/>
    <cellStyle name="Separador de milhares 5 2 2 2 2 2 9 3" xfId="42046" xr:uid="{39F01300-9952-441D-A579-9CA7BEEE53D0}"/>
    <cellStyle name="Separador de milhares 5 2 2 2 2 2 9 3 2" xfId="42047" xr:uid="{918DF8A8-D3A7-4672-BCFE-EE61781D0FD1}"/>
    <cellStyle name="Separador de milhares 5 2 2 2 2 2 9 4" xfId="42048" xr:uid="{877EA5E4-9F45-45DE-A36D-7D84590BB2EE}"/>
    <cellStyle name="Separador de milhares 5 2 2 2 2 3" xfId="4580" xr:uid="{CE1ABED4-5A44-440E-93A5-B9E0661DEAF3}"/>
    <cellStyle name="Separador de milhares 5 2 2 2 2 3 10" xfId="42049" xr:uid="{2E915A31-D82C-44C9-A9FB-84C702392A4B}"/>
    <cellStyle name="Separador de milhares 5 2 2 2 2 3 11" xfId="58428" xr:uid="{A094AC93-CE9F-4DC0-9D25-0F47AA9979AF}"/>
    <cellStyle name="Separador de milhares 5 2 2 2 2 3 2" xfId="4581" xr:uid="{451929B9-8B1C-46D0-8CBE-0063F4A06824}"/>
    <cellStyle name="Separador de milhares 5 2 2 2 2 3 2 2" xfId="42050" xr:uid="{9869DF91-148F-4D8E-A5FF-7C61BFD0B5FC}"/>
    <cellStyle name="Separador de milhares 5 2 2 2 2 3 2 2 2" xfId="42051" xr:uid="{C47A8537-ECFB-4321-A6E1-4E05A4641B21}"/>
    <cellStyle name="Separador de milhares 5 2 2 2 2 3 2 2 2 2" xfId="42052" xr:uid="{887CE1B6-97DB-4846-B3AC-A632B880D796}"/>
    <cellStyle name="Separador de milhares 5 2 2 2 2 3 2 2 2 2 2" xfId="42053" xr:uid="{5ED7FA1C-A258-4757-B5DC-32EEAECC026D}"/>
    <cellStyle name="Separador de milhares 5 2 2 2 2 3 2 2 2 2 2 2" xfId="42054" xr:uid="{3A14695B-E89C-4F1D-8D5F-7D856B08A185}"/>
    <cellStyle name="Separador de milhares 5 2 2 2 2 3 2 2 2 2 3" xfId="42055" xr:uid="{45EB7333-A510-4D67-84F8-FCFDD028201C}"/>
    <cellStyle name="Separador de milhares 5 2 2 2 2 3 2 2 2 3" xfId="42056" xr:uid="{80896346-B148-4538-ADC1-9C2B971F63BD}"/>
    <cellStyle name="Separador de milhares 5 2 2 2 2 3 2 2 2 3 2" xfId="42057" xr:uid="{7FF4ACB1-5548-4119-8220-4D45FE5B55CD}"/>
    <cellStyle name="Separador de milhares 5 2 2 2 2 3 2 2 2 4" xfId="42058" xr:uid="{6B1BC822-18C6-4D97-99BE-D507CDF0574E}"/>
    <cellStyle name="Separador de milhares 5 2 2 2 2 3 2 2 2 4 2" xfId="42059" xr:uid="{3F64495B-18CB-494A-A0B5-31BC1ACB87CC}"/>
    <cellStyle name="Separador de milhares 5 2 2 2 2 3 2 2 2 5" xfId="42060" xr:uid="{75720719-E94B-49BA-A80C-1BAF39D8618A}"/>
    <cellStyle name="Separador de milhares 5 2 2 2 2 3 2 2 3" xfId="42061" xr:uid="{6E747BA4-3089-4EC1-B957-0FBE34AC32CD}"/>
    <cellStyle name="Separador de milhares 5 2 2 2 2 3 2 2 3 2" xfId="42062" xr:uid="{1D4CAECE-5AF0-4FEA-8A5A-D4969076A5EF}"/>
    <cellStyle name="Separador de milhares 5 2 2 2 2 3 2 2 3 3" xfId="57905" xr:uid="{F1C4E70C-9CD7-4849-B35B-5A758769F93C}"/>
    <cellStyle name="Separador de milhares 5 2 2 2 2 3 2 2 4" xfId="42063" xr:uid="{A153EC58-9117-42C5-AF16-5DDBC0A5B3AA}"/>
    <cellStyle name="Separador de milhares 5 2 2 2 2 3 2 2 4 2" xfId="42064" xr:uid="{051699A4-EF93-4878-855B-9A70C2870731}"/>
    <cellStyle name="Separador de milhares 5 2 2 2 2 3 2 2 5" xfId="42065" xr:uid="{CA9BC8E6-B402-4FB5-A53F-7BBBDBDF544A}"/>
    <cellStyle name="Separador de milhares 5 2 2 2 2 3 2 3" xfId="42066" xr:uid="{2443A5F5-CDF2-4627-9A46-87CF49E7E9B9}"/>
    <cellStyle name="Separador de milhares 5 2 2 2 2 3 2 3 2" xfId="42067" xr:uid="{947CB66F-1DD9-400B-956B-A5A1EE7F1B2D}"/>
    <cellStyle name="Separador de milhares 5 2 2 2 2 3 2 3 2 2" xfId="42068" xr:uid="{945C215D-1C36-48E1-B9A4-ED34E37F7646}"/>
    <cellStyle name="Separador de milhares 5 2 2 2 2 3 2 3 2 3" xfId="57906" xr:uid="{BC4E374E-2ACC-460B-9EE5-9D6DB8BB2FB5}"/>
    <cellStyle name="Separador de milhares 5 2 2 2 2 3 2 3 3" xfId="42069" xr:uid="{B09BD5EE-897A-467B-828C-CDAF01E9D2FA}"/>
    <cellStyle name="Separador de milhares 5 2 2 2 2 3 2 3 3 2" xfId="42070" xr:uid="{7B745A41-85C4-4477-8314-64CCD8A01C5C}"/>
    <cellStyle name="Separador de milhares 5 2 2 2 2 3 2 3 4" xfId="42071" xr:uid="{F83F706D-341B-4A3F-8A0D-BF12A8395F6A}"/>
    <cellStyle name="Separador de milhares 5 2 2 2 2 3 2 4" xfId="42072" xr:uid="{5DCD079A-5272-4B83-AB9D-8A17F73F3A01}"/>
    <cellStyle name="Separador de milhares 5 2 2 2 2 3 2 4 2" xfId="42073" xr:uid="{8404D504-4464-4B2C-B9F4-730171928234}"/>
    <cellStyle name="Separador de milhares 5 2 2 2 2 3 2 4 2 2" xfId="42074" xr:uid="{A1C7408F-3FDB-4001-BE7A-4F3A7379DF7F}"/>
    <cellStyle name="Separador de milhares 5 2 2 2 2 3 2 4 2 2 2" xfId="42075" xr:uid="{A634E570-B503-42CC-AD9C-F0A569D76985}"/>
    <cellStyle name="Separador de milhares 5 2 2 2 2 3 2 4 2 3" xfId="42076" xr:uid="{CDC5D6BF-1AB9-41D7-AA32-4D51E183D788}"/>
    <cellStyle name="Separador de milhares 5 2 2 2 2 3 2 4 3" xfId="42077" xr:uid="{476E3A25-51F6-4A04-A573-48AEB10FB80D}"/>
    <cellStyle name="Separador de milhares 5 2 2 2 2 3 2 4 3 2" xfId="42078" xr:uid="{61A362DB-50DC-4270-BD4F-3B1682AB41B5}"/>
    <cellStyle name="Separador de milhares 5 2 2 2 2 3 2 4 4" xfId="42079" xr:uid="{D96F3B70-5604-4C67-89A9-E9D6A2FAE7CC}"/>
    <cellStyle name="Separador de milhares 5 2 2 2 2 3 2 4 4 2" xfId="42080" xr:uid="{E3D8D56E-93FB-41BE-A131-0C2594DCF409}"/>
    <cellStyle name="Separador de milhares 5 2 2 2 2 3 2 4 5" xfId="42081" xr:uid="{A36E0D19-9DE5-46FA-B264-25D92E99D589}"/>
    <cellStyle name="Separador de milhares 5 2 2 2 2 3 2 5" xfId="42082" xr:uid="{B83D3515-E316-4B94-B480-E8716AE39A23}"/>
    <cellStyle name="Separador de milhares 5 2 2 2 2 3 2 5 2" xfId="42083" xr:uid="{B32C3651-14B0-44E7-BF0D-624F98A7FCEB}"/>
    <cellStyle name="Separador de milhares 5 2 2 2 2 3 2 5 2 2" xfId="42084" xr:uid="{1211E59B-7C44-43C8-AF47-04D21004583F}"/>
    <cellStyle name="Separador de milhares 5 2 2 2 2 3 2 5 3" xfId="42085" xr:uid="{C169AA40-BBD5-4381-89C4-CFD82FA3A50C}"/>
    <cellStyle name="Separador de milhares 5 2 2 2 2 3 2 5 3 2" xfId="42086" xr:uid="{42213FCD-3E24-4933-A742-A5D91EAF8DCD}"/>
    <cellStyle name="Separador de milhares 5 2 2 2 2 3 2 5 4" xfId="42087" xr:uid="{9A920FB0-9976-47B3-9935-EA4CE7F7B588}"/>
    <cellStyle name="Separador de milhares 5 2 2 2 2 3 2 6" xfId="42088" xr:uid="{064DF371-74C1-4919-848F-EC04E451DC21}"/>
    <cellStyle name="Separador de milhares 5 2 2 2 2 3 2 6 2" xfId="42089" xr:uid="{11BAD887-3B2E-4FA2-8FF7-56ABD922B137}"/>
    <cellStyle name="Separador de milhares 5 2 2 2 2 3 2 7" xfId="42090" xr:uid="{60B9EF4B-C47A-4C4A-A272-DA84AAA38577}"/>
    <cellStyle name="Separador de milhares 5 2 2 2 2 3 2 8" xfId="42091" xr:uid="{5779C837-8893-47CA-985F-29086394B097}"/>
    <cellStyle name="Separador de milhares 5 2 2 2 2 3 2 9" xfId="58429" xr:uid="{907BEAA6-FD8C-4BF0-AA1B-AC52A5A622F7}"/>
    <cellStyle name="Separador de milhares 5 2 2 2 2 3 3" xfId="4582" xr:uid="{A187E137-9234-46BF-8D11-FB86D25A740B}"/>
    <cellStyle name="Separador de milhares 5 2 2 2 2 3 3 2" xfId="42092" xr:uid="{EA840817-4916-4E7F-9CAF-7917DF744CF2}"/>
    <cellStyle name="Separador de milhares 5 2 2 2 2 3 3 2 2" xfId="42093" xr:uid="{32139235-8D4C-486C-8FFD-B029BDAC8EB4}"/>
    <cellStyle name="Separador de milhares 5 2 2 2 2 3 3 2 2 2" xfId="42094" xr:uid="{6A3B3720-EEFF-45D9-B825-5B69BF11F631}"/>
    <cellStyle name="Separador de milhares 5 2 2 2 2 3 3 2 2 2 2" xfId="42095" xr:uid="{7F3F7DDA-B03C-4397-966D-B495CDB24EDE}"/>
    <cellStyle name="Separador de milhares 5 2 2 2 2 3 3 2 2 2 2 2" xfId="42096" xr:uid="{3A1B2790-663A-447F-8EA6-63D2BAA0685F}"/>
    <cellStyle name="Separador de milhares 5 2 2 2 2 3 3 2 2 2 3" xfId="42097" xr:uid="{5E552FAA-CBAA-4457-8B6B-F1FA1BAC971F}"/>
    <cellStyle name="Separador de milhares 5 2 2 2 2 3 3 2 2 3" xfId="42098" xr:uid="{375A0AB3-E496-441F-8A09-8ACBD2D865D3}"/>
    <cellStyle name="Separador de milhares 5 2 2 2 2 3 3 2 2 3 2" xfId="42099" xr:uid="{B93E33B0-0603-4D09-B760-0BDAC75CFEF6}"/>
    <cellStyle name="Separador de milhares 5 2 2 2 2 3 3 2 2 4" xfId="42100" xr:uid="{FA7A1B57-44A1-4B96-95E0-719DDF2B6282}"/>
    <cellStyle name="Separador de milhares 5 2 2 2 2 3 3 2 2 4 2" xfId="42101" xr:uid="{A5BC01BE-B3C9-427C-A591-75B9623CE4F2}"/>
    <cellStyle name="Separador de milhares 5 2 2 2 2 3 3 2 2 5" xfId="42102" xr:uid="{FFA12EDC-DF75-475D-945B-075E5DBC436F}"/>
    <cellStyle name="Separador de milhares 5 2 2 2 2 3 3 2 3" xfId="42103" xr:uid="{B5A168F2-3BFD-4C11-8721-147D6FA3F669}"/>
    <cellStyle name="Separador de milhares 5 2 2 2 2 3 3 2 3 2" xfId="42104" xr:uid="{7F193813-C82C-43E5-B7E7-1050DF981905}"/>
    <cellStyle name="Separador de milhares 5 2 2 2 2 3 3 2 3 3" xfId="57907" xr:uid="{DAA7FC58-E735-4798-A91D-E145E3BA7775}"/>
    <cellStyle name="Separador de milhares 5 2 2 2 2 3 3 2 4" xfId="42105" xr:uid="{5CDB142D-6399-4AC1-A68D-28C0CC41A626}"/>
    <cellStyle name="Separador de milhares 5 2 2 2 2 3 3 2 4 2" xfId="42106" xr:uid="{861E490B-6266-4DA2-956B-E8683BC92508}"/>
    <cellStyle name="Separador de milhares 5 2 2 2 2 3 3 2 5" xfId="42107" xr:uid="{B33DD0F6-9AF8-42A6-AC92-3D71777D70F3}"/>
    <cellStyle name="Separador de milhares 5 2 2 2 2 3 3 3" xfId="42108" xr:uid="{D5124DAD-6CC9-4FB3-A645-7808CD1C2CED}"/>
    <cellStyle name="Separador de milhares 5 2 2 2 2 3 3 3 2" xfId="42109" xr:uid="{016E265C-392C-4C06-8B6B-A264A629855F}"/>
    <cellStyle name="Separador de milhares 5 2 2 2 2 3 3 3 2 2" xfId="42110" xr:uid="{E9D2AF14-13A0-4E48-9314-70DD6254D35D}"/>
    <cellStyle name="Separador de milhares 5 2 2 2 2 3 3 3 2 3" xfId="57908" xr:uid="{366C0BA2-904D-486F-A085-94DCF1E25017}"/>
    <cellStyle name="Separador de milhares 5 2 2 2 2 3 3 3 3" xfId="42111" xr:uid="{27FA1E2B-B0BC-4C70-BA36-106E73B42F31}"/>
    <cellStyle name="Separador de milhares 5 2 2 2 2 3 3 3 3 2" xfId="42112" xr:uid="{237A90BE-F262-4D3F-91A2-C7B9B6E76360}"/>
    <cellStyle name="Separador de milhares 5 2 2 2 2 3 3 3 4" xfId="42113" xr:uid="{65D202C6-B112-427F-94B8-3923668443FF}"/>
    <cellStyle name="Separador de milhares 5 2 2 2 2 3 3 4" xfId="42114" xr:uid="{D2B69EE2-C29C-4047-9DDB-FE31F2817F67}"/>
    <cellStyle name="Separador de milhares 5 2 2 2 2 3 3 4 2" xfId="42115" xr:uid="{4B6F2528-2FD7-4C4C-B4C9-8A11E564B383}"/>
    <cellStyle name="Separador de milhares 5 2 2 2 2 3 3 4 2 2" xfId="42116" xr:uid="{B3340B55-8C11-4851-95EE-EA65631B551C}"/>
    <cellStyle name="Separador de milhares 5 2 2 2 2 3 3 4 2 2 2" xfId="42117" xr:uid="{AD062D92-567B-426D-9480-A8D15CB7E055}"/>
    <cellStyle name="Separador de milhares 5 2 2 2 2 3 3 4 2 3" xfId="42118" xr:uid="{AC7DFA60-1AE0-4581-A605-02E2A0DF0F23}"/>
    <cellStyle name="Separador de milhares 5 2 2 2 2 3 3 4 3" xfId="42119" xr:uid="{4FA0356F-5A3F-4E75-A1C8-4D83D6F710E2}"/>
    <cellStyle name="Separador de milhares 5 2 2 2 2 3 3 4 3 2" xfId="42120" xr:uid="{4FC19BB9-9DAB-4DCD-A800-7D774D505DE5}"/>
    <cellStyle name="Separador de milhares 5 2 2 2 2 3 3 4 4" xfId="42121" xr:uid="{E2FB1C13-C196-4C4A-8939-26AD900BF01F}"/>
    <cellStyle name="Separador de milhares 5 2 2 2 2 3 3 4 4 2" xfId="42122" xr:uid="{F385537C-353D-4A40-9A1C-31B2C1B797ED}"/>
    <cellStyle name="Separador de milhares 5 2 2 2 2 3 3 4 5" xfId="42123" xr:uid="{E7286EED-512C-471B-9BA5-30A9B19679AD}"/>
    <cellStyle name="Separador de milhares 5 2 2 2 2 3 3 5" xfId="42124" xr:uid="{534D69DB-DCCA-418B-AAF0-A85A2BE2D5EA}"/>
    <cellStyle name="Separador de milhares 5 2 2 2 2 3 3 5 2" xfId="42125" xr:uid="{4A5C7B10-B3CC-484B-8ED9-DE7528294C44}"/>
    <cellStyle name="Separador de milhares 5 2 2 2 2 3 3 5 2 2" xfId="42126" xr:uid="{8363EBF9-43E2-448C-B339-D786375127B1}"/>
    <cellStyle name="Separador de milhares 5 2 2 2 2 3 3 5 3" xfId="42127" xr:uid="{04E228F7-5059-43EF-B4DD-7C38C9F4777C}"/>
    <cellStyle name="Separador de milhares 5 2 2 2 2 3 3 5 3 2" xfId="42128" xr:uid="{C6FE01AC-6B69-4D04-B26F-F5FC298D2A8F}"/>
    <cellStyle name="Separador de milhares 5 2 2 2 2 3 3 5 4" xfId="42129" xr:uid="{3CB69974-2512-4891-8A31-3B082A11D866}"/>
    <cellStyle name="Separador de milhares 5 2 2 2 2 3 3 6" xfId="42130" xr:uid="{726C06E9-72EB-4EA6-9BD2-5DB35D61159E}"/>
    <cellStyle name="Separador de milhares 5 2 2 2 2 3 3 6 2" xfId="42131" xr:uid="{381D4FC4-1BCF-43CB-8D73-B33088C7EBE6}"/>
    <cellStyle name="Separador de milhares 5 2 2 2 2 3 3 7" xfId="42132" xr:uid="{95823A2C-C982-4203-9B1B-9860C5E7C59C}"/>
    <cellStyle name="Separador de milhares 5 2 2 2 2 3 3 8" xfId="42133" xr:uid="{1E214733-CC6C-45C2-9E9D-E193A9089064}"/>
    <cellStyle name="Separador de milhares 5 2 2 2 2 3 3 9" xfId="58430" xr:uid="{92DE5D4A-8276-4A4F-A0C9-DEA0552DEB19}"/>
    <cellStyle name="Separador de milhares 5 2 2 2 2 3 4" xfId="42134" xr:uid="{47B4CEB2-71DC-440D-A0C4-E2447C21AE6E}"/>
    <cellStyle name="Separador de milhares 5 2 2 2 2 3 4 2" xfId="42135" xr:uid="{9341E0FA-C8AF-4C89-9589-655076145350}"/>
    <cellStyle name="Separador de milhares 5 2 2 2 2 3 4 2 2" xfId="42136" xr:uid="{4810D407-6726-4C0E-92D9-48430678A80B}"/>
    <cellStyle name="Separador de milhares 5 2 2 2 2 3 4 2 2 2" xfId="42137" xr:uid="{8223A5EC-EDAF-4347-BAF8-67B0EEA059D5}"/>
    <cellStyle name="Separador de milhares 5 2 2 2 2 3 4 2 2 2 2" xfId="42138" xr:uid="{A9467996-0E18-425B-8249-F0DD0FF5FDDC}"/>
    <cellStyle name="Separador de milhares 5 2 2 2 2 3 4 2 2 3" xfId="42139" xr:uid="{E0A34932-50D2-40AF-B553-FE65CC0C53A6}"/>
    <cellStyle name="Separador de milhares 5 2 2 2 2 3 4 2 3" xfId="42140" xr:uid="{E85A1B01-1D1D-47A9-AB33-98F2A5E30068}"/>
    <cellStyle name="Separador de milhares 5 2 2 2 2 3 4 2 3 2" xfId="42141" xr:uid="{9D8F2FD4-B4B6-4CAD-8DC0-5844AA665FDC}"/>
    <cellStyle name="Separador de milhares 5 2 2 2 2 3 4 2 4" xfId="42142" xr:uid="{06743844-5FD2-4605-9430-F4655D5EA834}"/>
    <cellStyle name="Separador de milhares 5 2 2 2 2 3 4 2 4 2" xfId="42143" xr:uid="{A41AECA0-590D-4EE8-81DD-05AA6BCA6DB7}"/>
    <cellStyle name="Separador de milhares 5 2 2 2 2 3 4 2 5" xfId="42144" xr:uid="{0724B34F-412D-471B-B5E3-07FD78076C55}"/>
    <cellStyle name="Separador de milhares 5 2 2 2 2 3 4 3" xfId="42145" xr:uid="{A571DE31-F871-463A-B934-59007165EF68}"/>
    <cellStyle name="Separador de milhares 5 2 2 2 2 3 4 3 2" xfId="42146" xr:uid="{4EDFCEF5-7F22-42DA-B686-2C5679738A77}"/>
    <cellStyle name="Separador de milhares 5 2 2 2 2 3 4 3 3" xfId="57909" xr:uid="{31E60D49-3751-4145-B1FC-F9BAD35CCDEB}"/>
    <cellStyle name="Separador de milhares 5 2 2 2 2 3 4 4" xfId="42147" xr:uid="{048370C6-D506-45FE-931B-869755338EA6}"/>
    <cellStyle name="Separador de milhares 5 2 2 2 2 3 4 4 2" xfId="42148" xr:uid="{E338FC5B-E9A5-41BF-B3F6-494AD6B169C4}"/>
    <cellStyle name="Separador de milhares 5 2 2 2 2 3 4 5" xfId="42149" xr:uid="{1C23FEE0-B63C-4C2A-9EF0-9E438DA4A5A4}"/>
    <cellStyle name="Separador de milhares 5 2 2 2 2 3 5" xfId="42150" xr:uid="{4A02FB16-93C2-4D9C-9071-E0D9142DC699}"/>
    <cellStyle name="Separador de milhares 5 2 2 2 2 3 5 2" xfId="42151" xr:uid="{3D77CF93-3320-4EE9-821F-1FE1C379F4DB}"/>
    <cellStyle name="Separador de milhares 5 2 2 2 2 3 5 2 2" xfId="42152" xr:uid="{D849F180-04B2-47C7-A06E-304E701FB83B}"/>
    <cellStyle name="Separador de milhares 5 2 2 2 2 3 5 2 3" xfId="57910" xr:uid="{9EF3E8D5-E14D-4162-B59C-A9A0478C0D4E}"/>
    <cellStyle name="Separador de milhares 5 2 2 2 2 3 5 3" xfId="42153" xr:uid="{CB013E1B-79B5-455B-B512-45D7385DE1D4}"/>
    <cellStyle name="Separador de milhares 5 2 2 2 2 3 5 3 2" xfId="42154" xr:uid="{EDCF0928-0BDA-4FA3-A15A-951D4813BD9D}"/>
    <cellStyle name="Separador de milhares 5 2 2 2 2 3 5 4" xfId="42155" xr:uid="{0444160B-5022-45D7-8871-4CAA882B6B95}"/>
    <cellStyle name="Separador de milhares 5 2 2 2 2 3 6" xfId="42156" xr:uid="{5CA90EC0-6057-4C7A-A2BE-6BE17826DADF}"/>
    <cellStyle name="Separador de milhares 5 2 2 2 2 3 6 2" xfId="42157" xr:uid="{A5114D65-1261-4F47-B115-B6F25D3CF728}"/>
    <cellStyle name="Separador de milhares 5 2 2 2 2 3 6 2 2" xfId="42158" xr:uid="{AB920F2A-FD04-4E07-9D65-DF25427A2D40}"/>
    <cellStyle name="Separador de milhares 5 2 2 2 2 3 6 2 2 2" xfId="42159" xr:uid="{273B2ADF-7FC7-4BC7-BF6E-A94FEDF08571}"/>
    <cellStyle name="Separador de milhares 5 2 2 2 2 3 6 2 3" xfId="42160" xr:uid="{14C4ACD2-3D57-4913-AA25-C82E758B0B85}"/>
    <cellStyle name="Separador de milhares 5 2 2 2 2 3 6 3" xfId="42161" xr:uid="{3E82679D-629F-4E18-8E3C-83D78DA2B727}"/>
    <cellStyle name="Separador de milhares 5 2 2 2 2 3 6 3 2" xfId="42162" xr:uid="{86106238-7397-4983-944D-6D54C12CCBD6}"/>
    <cellStyle name="Separador de milhares 5 2 2 2 2 3 6 4" xfId="42163" xr:uid="{0753870B-3551-43CA-9245-4ACDE0D3DBF0}"/>
    <cellStyle name="Separador de milhares 5 2 2 2 2 3 6 4 2" xfId="42164" xr:uid="{D4170BF3-7BA1-4F3C-BE66-381A8E57BEEA}"/>
    <cellStyle name="Separador de milhares 5 2 2 2 2 3 6 5" xfId="42165" xr:uid="{FA0FB059-BA59-4572-A010-12BB0BE3C5CC}"/>
    <cellStyle name="Separador de milhares 5 2 2 2 2 3 7" xfId="42166" xr:uid="{0D958D20-00E1-41DE-9AF9-B12D33E5110B}"/>
    <cellStyle name="Separador de milhares 5 2 2 2 2 3 7 2" xfId="42167" xr:uid="{5ABD9597-9356-4E98-85E3-9437A93F9E9A}"/>
    <cellStyle name="Separador de milhares 5 2 2 2 2 3 7 2 2" xfId="42168" xr:uid="{D498EB00-B972-4C6D-B0CD-B121FACEC0F8}"/>
    <cellStyle name="Separador de milhares 5 2 2 2 2 3 7 3" xfId="42169" xr:uid="{9CA80DCD-7A44-4B0E-9251-DE34CF442971}"/>
    <cellStyle name="Separador de milhares 5 2 2 2 2 3 7 3 2" xfId="42170" xr:uid="{B6550B84-D449-4753-B474-252F7F3C89CE}"/>
    <cellStyle name="Separador de milhares 5 2 2 2 2 3 7 4" xfId="42171" xr:uid="{5B4D034F-721F-4910-8B39-F473211969F4}"/>
    <cellStyle name="Separador de milhares 5 2 2 2 2 3 8" xfId="42172" xr:uid="{ABE026E8-F8F2-4998-A049-95236EA72DA0}"/>
    <cellStyle name="Separador de milhares 5 2 2 2 2 3 8 2" xfId="42173" xr:uid="{315B7C4D-7142-4DF2-8720-5907C42E1871}"/>
    <cellStyle name="Separador de milhares 5 2 2 2 2 3 9" xfId="42174" xr:uid="{38E7769D-9704-42C4-A973-672076E34E3A}"/>
    <cellStyle name="Separador de milhares 5 2 2 2 2 4" xfId="4583" xr:uid="{05BF7258-92F5-4B99-9912-ED604FDD9A48}"/>
    <cellStyle name="Separador de milhares 5 2 2 2 2 4 10" xfId="42175" xr:uid="{B9008068-B73D-4154-A54B-4BA7B974ACF2}"/>
    <cellStyle name="Separador de milhares 5 2 2 2 2 4 11" xfId="58431" xr:uid="{F50FFF6B-D2A0-48F6-A0F3-378B192206F1}"/>
    <cellStyle name="Separador de milhares 5 2 2 2 2 4 2" xfId="4584" xr:uid="{D1CAFB51-33AB-44A6-907F-54292BEF4233}"/>
    <cellStyle name="Separador de milhares 5 2 2 2 2 4 2 2" xfId="42176" xr:uid="{65A4AA8A-D530-4F45-8E93-B2DB2159B06E}"/>
    <cellStyle name="Separador de milhares 5 2 2 2 2 4 2 2 2" xfId="42177" xr:uid="{CB9D1C92-1883-480F-B6F2-EC3D6968C396}"/>
    <cellStyle name="Separador de milhares 5 2 2 2 2 4 2 2 2 2" xfId="42178" xr:uid="{6A7C15EB-4586-48D9-A6FD-5D4EE6654A1B}"/>
    <cellStyle name="Separador de milhares 5 2 2 2 2 4 2 2 2 2 2" xfId="42179" xr:uid="{F6E928E6-A6E4-489D-AA9A-CCE7937E3E42}"/>
    <cellStyle name="Separador de milhares 5 2 2 2 2 4 2 2 2 2 2 2" xfId="42180" xr:uid="{2478D0A0-BD86-4B93-B7D8-0938BB521261}"/>
    <cellStyle name="Separador de milhares 5 2 2 2 2 4 2 2 2 2 3" xfId="42181" xr:uid="{3BD4F4FD-2AD9-4CEC-B192-3931798C2CB2}"/>
    <cellStyle name="Separador de milhares 5 2 2 2 2 4 2 2 2 3" xfId="42182" xr:uid="{8C7143A1-5D04-448C-8179-AF83E74EC7D6}"/>
    <cellStyle name="Separador de milhares 5 2 2 2 2 4 2 2 2 3 2" xfId="42183" xr:uid="{C5A50B97-5862-40F1-9C7B-138DB673F264}"/>
    <cellStyle name="Separador de milhares 5 2 2 2 2 4 2 2 2 4" xfId="42184" xr:uid="{66B4A0B7-EAA5-48DB-B1FE-AA4F6E965F17}"/>
    <cellStyle name="Separador de milhares 5 2 2 2 2 4 2 2 2 4 2" xfId="42185" xr:uid="{94CC6B21-54D3-441B-B717-1C163A1C4335}"/>
    <cellStyle name="Separador de milhares 5 2 2 2 2 4 2 2 2 5" xfId="42186" xr:uid="{D5174B67-77DA-43AB-9F92-647B651BE0C4}"/>
    <cellStyle name="Separador de milhares 5 2 2 2 2 4 2 2 3" xfId="42187" xr:uid="{02EE77E5-AE10-4430-B7CA-D85FB94BE0A0}"/>
    <cellStyle name="Separador de milhares 5 2 2 2 2 4 2 2 3 2" xfId="42188" xr:uid="{276FF82D-4D76-45BE-831E-3358E4F1D7D4}"/>
    <cellStyle name="Separador de milhares 5 2 2 2 2 4 2 2 3 3" xfId="57911" xr:uid="{D9C9DEED-7F63-46BE-A5EA-A76F6B8A10C9}"/>
    <cellStyle name="Separador de milhares 5 2 2 2 2 4 2 2 4" xfId="42189" xr:uid="{E695C233-67A3-49FF-B3DB-7474CC2DD940}"/>
    <cellStyle name="Separador de milhares 5 2 2 2 2 4 2 2 4 2" xfId="42190" xr:uid="{FABE6118-7A22-4679-8528-C9FEEA3DD914}"/>
    <cellStyle name="Separador de milhares 5 2 2 2 2 4 2 2 5" xfId="42191" xr:uid="{1940615E-25BC-4024-AC75-0FCF6FE421BC}"/>
    <cellStyle name="Separador de milhares 5 2 2 2 2 4 2 3" xfId="42192" xr:uid="{D3D178AE-6D85-4155-8BD9-B9A270E1BD7C}"/>
    <cellStyle name="Separador de milhares 5 2 2 2 2 4 2 3 2" xfId="42193" xr:uid="{C735AAF6-D59C-4ED2-8CF1-984E93D90AC9}"/>
    <cellStyle name="Separador de milhares 5 2 2 2 2 4 2 3 2 2" xfId="42194" xr:uid="{6CECCBB6-C477-4A7E-8B3A-BED6325FFD15}"/>
    <cellStyle name="Separador de milhares 5 2 2 2 2 4 2 3 2 3" xfId="57912" xr:uid="{CDAD216C-A97F-4475-B1AD-3DC8CB8A40DD}"/>
    <cellStyle name="Separador de milhares 5 2 2 2 2 4 2 3 3" xfId="42195" xr:uid="{77E08187-301D-43F3-B040-D1FBDA8FA335}"/>
    <cellStyle name="Separador de milhares 5 2 2 2 2 4 2 3 3 2" xfId="42196" xr:uid="{E4E00070-7B10-4E38-95E6-3C6188F7FE96}"/>
    <cellStyle name="Separador de milhares 5 2 2 2 2 4 2 3 4" xfId="42197" xr:uid="{04DA04DF-F28D-4AC0-97AF-8859E4183A35}"/>
    <cellStyle name="Separador de milhares 5 2 2 2 2 4 2 4" xfId="42198" xr:uid="{D45EEB6B-BDBC-4632-8B5E-F58543D61990}"/>
    <cellStyle name="Separador de milhares 5 2 2 2 2 4 2 4 2" xfId="42199" xr:uid="{302CCC45-37D6-4A32-B534-B4D14448B5D1}"/>
    <cellStyle name="Separador de milhares 5 2 2 2 2 4 2 4 2 2" xfId="42200" xr:uid="{285ECAE1-88D0-423B-AEA7-7463C1DEED72}"/>
    <cellStyle name="Separador de milhares 5 2 2 2 2 4 2 4 2 2 2" xfId="42201" xr:uid="{4A5FFCF6-A7CB-407F-B910-9170B899CD03}"/>
    <cellStyle name="Separador de milhares 5 2 2 2 2 4 2 4 2 3" xfId="42202" xr:uid="{5BFDE7F5-7D2F-46D5-B6F7-E1BEBEF1DEF9}"/>
    <cellStyle name="Separador de milhares 5 2 2 2 2 4 2 4 3" xfId="42203" xr:uid="{3C13190C-C744-4582-9B41-F93F4AEDF176}"/>
    <cellStyle name="Separador de milhares 5 2 2 2 2 4 2 4 3 2" xfId="42204" xr:uid="{53B30697-5FF0-44A5-B7ED-316A707C4798}"/>
    <cellStyle name="Separador de milhares 5 2 2 2 2 4 2 4 4" xfId="42205" xr:uid="{86B3EF71-F7A9-4501-AECA-EF601BDBB2E5}"/>
    <cellStyle name="Separador de milhares 5 2 2 2 2 4 2 4 4 2" xfId="42206" xr:uid="{B29FF899-8958-4D97-BB2C-8F3A7CE9A226}"/>
    <cellStyle name="Separador de milhares 5 2 2 2 2 4 2 4 5" xfId="42207" xr:uid="{A7114BC9-E648-43B6-AFFE-A84E184B04DC}"/>
    <cellStyle name="Separador de milhares 5 2 2 2 2 4 2 5" xfId="42208" xr:uid="{72FFF5B0-482C-4B4C-A93B-23D8D1E40440}"/>
    <cellStyle name="Separador de milhares 5 2 2 2 2 4 2 5 2" xfId="42209" xr:uid="{0602CA8D-D67C-4FDB-9B38-FAEB288F9DCE}"/>
    <cellStyle name="Separador de milhares 5 2 2 2 2 4 2 5 2 2" xfId="42210" xr:uid="{C050D48B-6BCA-4117-AFCF-A0F95DB5F856}"/>
    <cellStyle name="Separador de milhares 5 2 2 2 2 4 2 5 3" xfId="42211" xr:uid="{652CA0CB-1DA9-4BB1-8B80-79CC9E44BADE}"/>
    <cellStyle name="Separador de milhares 5 2 2 2 2 4 2 5 3 2" xfId="42212" xr:uid="{5C41116B-5612-4DE1-92FC-38335AC9D422}"/>
    <cellStyle name="Separador de milhares 5 2 2 2 2 4 2 5 4" xfId="42213" xr:uid="{48CC2383-5D9E-4439-9D27-F5823D7DB33C}"/>
    <cellStyle name="Separador de milhares 5 2 2 2 2 4 2 6" xfId="42214" xr:uid="{184A7A28-2A86-42E6-B39E-79E0C0C67F73}"/>
    <cellStyle name="Separador de milhares 5 2 2 2 2 4 2 6 2" xfId="42215" xr:uid="{223537E0-4A51-467B-9893-7F32D639A140}"/>
    <cellStyle name="Separador de milhares 5 2 2 2 2 4 2 7" xfId="42216" xr:uid="{D59B3FD0-F346-4DC9-98AB-555EF5E57039}"/>
    <cellStyle name="Separador de milhares 5 2 2 2 2 4 2 8" xfId="42217" xr:uid="{5925148A-EE82-4905-B56F-63D14EDD741F}"/>
    <cellStyle name="Separador de milhares 5 2 2 2 2 4 2 9" xfId="58432" xr:uid="{87FE2C40-9C13-4C1E-BA65-227128B0C0E9}"/>
    <cellStyle name="Separador de milhares 5 2 2 2 2 4 3" xfId="4585" xr:uid="{88C4421A-3AF2-49CF-AE22-1454257A75A7}"/>
    <cellStyle name="Separador de milhares 5 2 2 2 2 4 3 2" xfId="42218" xr:uid="{A0CA2E61-DE11-4BC0-8C5A-E534CD9831D9}"/>
    <cellStyle name="Separador de milhares 5 2 2 2 2 4 3 2 2" xfId="42219" xr:uid="{DB67F8C6-2D9F-4C0E-AC5E-983C520E8F20}"/>
    <cellStyle name="Separador de milhares 5 2 2 2 2 4 3 2 2 2" xfId="42220" xr:uid="{84B1FB54-5885-45EE-93EA-A0B7F3299084}"/>
    <cellStyle name="Separador de milhares 5 2 2 2 2 4 3 2 2 2 2" xfId="42221" xr:uid="{B2A07DB0-B1AD-4DDB-85A1-338885F17099}"/>
    <cellStyle name="Separador de milhares 5 2 2 2 2 4 3 2 2 2 2 2" xfId="42222" xr:uid="{4EDDEF4F-B8C8-444B-B705-2E31E1EB2BF3}"/>
    <cellStyle name="Separador de milhares 5 2 2 2 2 4 3 2 2 2 3" xfId="42223" xr:uid="{07146288-E4C2-4199-9CB9-47036BD1219F}"/>
    <cellStyle name="Separador de milhares 5 2 2 2 2 4 3 2 2 3" xfId="42224" xr:uid="{4897C72C-5BD8-4025-B9B8-94BC0C97281E}"/>
    <cellStyle name="Separador de milhares 5 2 2 2 2 4 3 2 2 3 2" xfId="42225" xr:uid="{29277245-29D8-4A08-9801-E7D1421BC4D1}"/>
    <cellStyle name="Separador de milhares 5 2 2 2 2 4 3 2 2 4" xfId="42226" xr:uid="{B3A32F04-4B3B-468D-9FAA-E4D046E9154C}"/>
    <cellStyle name="Separador de milhares 5 2 2 2 2 4 3 2 2 4 2" xfId="42227" xr:uid="{241FB6B9-0FBC-4A16-A314-A251EF293C8C}"/>
    <cellStyle name="Separador de milhares 5 2 2 2 2 4 3 2 2 5" xfId="42228" xr:uid="{F6E22AFE-AE2D-4461-83E8-1AC2CCEE6227}"/>
    <cellStyle name="Separador de milhares 5 2 2 2 2 4 3 2 3" xfId="42229" xr:uid="{6053CCC6-CAE6-4F50-9421-4A9D9AB9983D}"/>
    <cellStyle name="Separador de milhares 5 2 2 2 2 4 3 2 3 2" xfId="42230" xr:uid="{A07D5688-72EF-4C7C-A41B-8CDD7CABAD7E}"/>
    <cellStyle name="Separador de milhares 5 2 2 2 2 4 3 2 3 3" xfId="57913" xr:uid="{D5562847-2E84-46E3-8608-81DA7F8C0DF5}"/>
    <cellStyle name="Separador de milhares 5 2 2 2 2 4 3 2 4" xfId="42231" xr:uid="{F284D3FA-4F43-47C0-B515-73AB973983E6}"/>
    <cellStyle name="Separador de milhares 5 2 2 2 2 4 3 2 4 2" xfId="42232" xr:uid="{E0BA0DD3-D000-4931-B97B-CE5272C1F600}"/>
    <cellStyle name="Separador de milhares 5 2 2 2 2 4 3 2 5" xfId="42233" xr:uid="{5E7DD38D-B4F2-4C7B-A6D1-2AB2CB779430}"/>
    <cellStyle name="Separador de milhares 5 2 2 2 2 4 3 3" xfId="42234" xr:uid="{75A00634-8A7B-44C5-A36D-11F820B6FC7F}"/>
    <cellStyle name="Separador de milhares 5 2 2 2 2 4 3 3 2" xfId="42235" xr:uid="{8366AAF5-2BBB-41E8-93E9-EBDA555D999D}"/>
    <cellStyle name="Separador de milhares 5 2 2 2 2 4 3 3 2 2" xfId="42236" xr:uid="{2E4BA70E-F76B-41BE-A6C6-830255554C72}"/>
    <cellStyle name="Separador de milhares 5 2 2 2 2 4 3 3 2 3" xfId="57914" xr:uid="{63BDE1EC-2E1B-4FCE-A718-5D903C28ACBF}"/>
    <cellStyle name="Separador de milhares 5 2 2 2 2 4 3 3 3" xfId="42237" xr:uid="{A4C7D405-367A-4841-85CE-3FF50EAA3E58}"/>
    <cellStyle name="Separador de milhares 5 2 2 2 2 4 3 3 3 2" xfId="42238" xr:uid="{681FEDAE-4152-4310-AC66-78B936122F45}"/>
    <cellStyle name="Separador de milhares 5 2 2 2 2 4 3 3 4" xfId="42239" xr:uid="{A3442BB4-852F-4A13-AA49-4C3EE960C49F}"/>
    <cellStyle name="Separador de milhares 5 2 2 2 2 4 3 4" xfId="42240" xr:uid="{DEC127C9-0A8B-4B3F-97E9-8EE34886A30E}"/>
    <cellStyle name="Separador de milhares 5 2 2 2 2 4 3 4 2" xfId="42241" xr:uid="{DF625C3A-5E18-4786-87B2-993CADE5FB44}"/>
    <cellStyle name="Separador de milhares 5 2 2 2 2 4 3 4 2 2" xfId="42242" xr:uid="{A1D5E0E9-292C-4B7C-A4DC-59DA6AD55D85}"/>
    <cellStyle name="Separador de milhares 5 2 2 2 2 4 3 4 2 2 2" xfId="42243" xr:uid="{84E31E58-9B87-49A1-8B1A-A853AD51E12D}"/>
    <cellStyle name="Separador de milhares 5 2 2 2 2 4 3 4 2 3" xfId="42244" xr:uid="{40D433C1-6D9B-4323-9F21-033CF3923BF2}"/>
    <cellStyle name="Separador de milhares 5 2 2 2 2 4 3 4 3" xfId="42245" xr:uid="{2F2F73F5-CDEE-4DA2-BC31-9E5C151F9AE5}"/>
    <cellStyle name="Separador de milhares 5 2 2 2 2 4 3 4 3 2" xfId="42246" xr:uid="{19A356FC-5DCE-4717-9576-29CC408A44F1}"/>
    <cellStyle name="Separador de milhares 5 2 2 2 2 4 3 4 4" xfId="42247" xr:uid="{D073FF4E-48DA-4145-A090-AB3987A33048}"/>
    <cellStyle name="Separador de milhares 5 2 2 2 2 4 3 4 4 2" xfId="42248" xr:uid="{B33DAF18-5765-4FC4-86E3-0DC9DD4F1BD5}"/>
    <cellStyle name="Separador de milhares 5 2 2 2 2 4 3 4 5" xfId="42249" xr:uid="{881E4535-E888-4786-BAED-4963EA4102BD}"/>
    <cellStyle name="Separador de milhares 5 2 2 2 2 4 3 5" xfId="42250" xr:uid="{AB7FA572-9B60-4273-AABA-4F9B6EE2B8DD}"/>
    <cellStyle name="Separador de milhares 5 2 2 2 2 4 3 5 2" xfId="42251" xr:uid="{270A529A-3004-4E26-B340-4784701E07C4}"/>
    <cellStyle name="Separador de milhares 5 2 2 2 2 4 3 5 2 2" xfId="42252" xr:uid="{24FFF52A-287C-4E22-9664-25C875924EB5}"/>
    <cellStyle name="Separador de milhares 5 2 2 2 2 4 3 5 3" xfId="42253" xr:uid="{6C6F0EFA-0EDC-49F5-8017-DB4B51CD4C56}"/>
    <cellStyle name="Separador de milhares 5 2 2 2 2 4 3 5 3 2" xfId="42254" xr:uid="{A9A761BE-0F81-429F-8945-50C3040159D8}"/>
    <cellStyle name="Separador de milhares 5 2 2 2 2 4 3 5 4" xfId="42255" xr:uid="{5D9B9B50-FA7F-4783-ADEE-65C43D601F6F}"/>
    <cellStyle name="Separador de milhares 5 2 2 2 2 4 3 6" xfId="42256" xr:uid="{C2AEF09A-BE11-4AE7-8CD8-8BAACF2FC265}"/>
    <cellStyle name="Separador de milhares 5 2 2 2 2 4 3 6 2" xfId="42257" xr:uid="{CCB292C0-5D76-4762-AA61-4CC734DCA9BA}"/>
    <cellStyle name="Separador de milhares 5 2 2 2 2 4 3 7" xfId="42258" xr:uid="{E68FA3FF-A0F0-4C15-9691-1AE26E1D8115}"/>
    <cellStyle name="Separador de milhares 5 2 2 2 2 4 3 8" xfId="42259" xr:uid="{7A792F09-6BB1-48B7-A7FA-C335E09BBD80}"/>
    <cellStyle name="Separador de milhares 5 2 2 2 2 4 3 9" xfId="58433" xr:uid="{CE35A739-31EA-4054-A5F7-2AEB28D08F34}"/>
    <cellStyle name="Separador de milhares 5 2 2 2 2 4 4" xfId="42260" xr:uid="{F463BAE2-9508-4A2C-B07F-8A63DC1C1D7B}"/>
    <cellStyle name="Separador de milhares 5 2 2 2 2 4 4 2" xfId="42261" xr:uid="{8A9769AE-D1D3-48A7-8300-BF665B795A73}"/>
    <cellStyle name="Separador de milhares 5 2 2 2 2 4 4 2 2" xfId="42262" xr:uid="{2315F60D-461A-4EE9-A78C-B6827B236FC2}"/>
    <cellStyle name="Separador de milhares 5 2 2 2 2 4 4 2 2 2" xfId="42263" xr:uid="{DEA903DB-5065-47D3-B15E-B6A98F2249A9}"/>
    <cellStyle name="Separador de milhares 5 2 2 2 2 4 4 2 2 2 2" xfId="42264" xr:uid="{07ECF401-C47E-4244-AB2F-1E14C9B05F66}"/>
    <cellStyle name="Separador de milhares 5 2 2 2 2 4 4 2 2 3" xfId="42265" xr:uid="{0883E849-9DE0-491E-9D1B-F03A93E1C8C5}"/>
    <cellStyle name="Separador de milhares 5 2 2 2 2 4 4 2 3" xfId="42266" xr:uid="{BCC4522A-416A-42C7-A10E-01DF5EA7DD44}"/>
    <cellStyle name="Separador de milhares 5 2 2 2 2 4 4 2 3 2" xfId="42267" xr:uid="{78026C11-950D-4F07-B742-908287CD0A01}"/>
    <cellStyle name="Separador de milhares 5 2 2 2 2 4 4 2 4" xfId="42268" xr:uid="{AEDE3001-2486-406E-99CA-6627A2BC7BEE}"/>
    <cellStyle name="Separador de milhares 5 2 2 2 2 4 4 2 4 2" xfId="42269" xr:uid="{B1EB2352-E75F-44A8-9834-5F0F7FCC6D85}"/>
    <cellStyle name="Separador de milhares 5 2 2 2 2 4 4 2 5" xfId="42270" xr:uid="{BA11E6B4-312E-4045-87D9-BE3129EFA472}"/>
    <cellStyle name="Separador de milhares 5 2 2 2 2 4 4 3" xfId="42271" xr:uid="{86CDBBC7-BEAE-4939-B848-3984F5D2433B}"/>
    <cellStyle name="Separador de milhares 5 2 2 2 2 4 4 3 2" xfId="42272" xr:uid="{6B5B6600-B65E-4EF0-95BE-E839EA9607A8}"/>
    <cellStyle name="Separador de milhares 5 2 2 2 2 4 4 3 3" xfId="57915" xr:uid="{83384665-6B9A-400F-870E-8B7B928C834A}"/>
    <cellStyle name="Separador de milhares 5 2 2 2 2 4 4 4" xfId="42273" xr:uid="{8C54B2E7-0022-4CEA-8164-74D8F8B7867A}"/>
    <cellStyle name="Separador de milhares 5 2 2 2 2 4 4 4 2" xfId="42274" xr:uid="{1BCE7ADA-B650-4495-9F17-CF305C13BFAB}"/>
    <cellStyle name="Separador de milhares 5 2 2 2 2 4 4 5" xfId="42275" xr:uid="{FD5E9C38-7BE7-41CC-A9C3-727235F81EAA}"/>
    <cellStyle name="Separador de milhares 5 2 2 2 2 4 5" xfId="42276" xr:uid="{62C92E06-5317-495A-8A50-49FF32979B54}"/>
    <cellStyle name="Separador de milhares 5 2 2 2 2 4 5 2" xfId="42277" xr:uid="{FB0F55C2-0B2A-44D2-8079-6145E05B95BD}"/>
    <cellStyle name="Separador de milhares 5 2 2 2 2 4 5 2 2" xfId="42278" xr:uid="{942423A6-0571-4AF4-98E7-3B962EDBB4C2}"/>
    <cellStyle name="Separador de milhares 5 2 2 2 2 4 5 2 3" xfId="57916" xr:uid="{8BF7C10A-C934-48F6-99D8-3D97EB1AC3CA}"/>
    <cellStyle name="Separador de milhares 5 2 2 2 2 4 5 3" xfId="42279" xr:uid="{E4BB6DAF-C647-4719-AA75-1290394D5B0B}"/>
    <cellStyle name="Separador de milhares 5 2 2 2 2 4 5 3 2" xfId="42280" xr:uid="{7BD7B6E0-FE01-496F-9989-4A937C973AD0}"/>
    <cellStyle name="Separador de milhares 5 2 2 2 2 4 5 4" xfId="42281" xr:uid="{673E0747-09D3-4D50-9686-CF632BFFB0CE}"/>
    <cellStyle name="Separador de milhares 5 2 2 2 2 4 6" xfId="42282" xr:uid="{7ECC60E6-9495-433E-BD21-F5715036DC05}"/>
    <cellStyle name="Separador de milhares 5 2 2 2 2 4 6 2" xfId="42283" xr:uid="{0E37DAA1-885E-4D0B-AA52-7EAE6237CEF4}"/>
    <cellStyle name="Separador de milhares 5 2 2 2 2 4 6 2 2" xfId="42284" xr:uid="{2FF943E4-987F-4023-9640-1C7D8E3202B2}"/>
    <cellStyle name="Separador de milhares 5 2 2 2 2 4 6 2 2 2" xfId="42285" xr:uid="{CE330BE5-85D1-4076-BEAE-5517D54CCD6A}"/>
    <cellStyle name="Separador de milhares 5 2 2 2 2 4 6 2 3" xfId="42286" xr:uid="{1D96A889-43CD-4641-9075-7D8EC9FE66E9}"/>
    <cellStyle name="Separador de milhares 5 2 2 2 2 4 6 3" xfId="42287" xr:uid="{7155152E-7026-42FF-8EEB-62FF821AD322}"/>
    <cellStyle name="Separador de milhares 5 2 2 2 2 4 6 3 2" xfId="42288" xr:uid="{233D944D-4A0D-4B46-89C3-75AFD6FD070E}"/>
    <cellStyle name="Separador de milhares 5 2 2 2 2 4 6 4" xfId="42289" xr:uid="{FE9564F8-7EB9-4A2E-A159-62FE22A08A9E}"/>
    <cellStyle name="Separador de milhares 5 2 2 2 2 4 6 4 2" xfId="42290" xr:uid="{48810FA4-3CED-4F67-BD4A-9CC312D75C43}"/>
    <cellStyle name="Separador de milhares 5 2 2 2 2 4 6 5" xfId="42291" xr:uid="{0760B6B3-4D7C-4478-811F-C419F6F354C3}"/>
    <cellStyle name="Separador de milhares 5 2 2 2 2 4 7" xfId="42292" xr:uid="{66781CAE-E3B1-4DB0-A4EA-E9AFA8620E60}"/>
    <cellStyle name="Separador de milhares 5 2 2 2 2 4 7 2" xfId="42293" xr:uid="{86BC5FE3-8F18-4568-90EB-BC4A63BE5619}"/>
    <cellStyle name="Separador de milhares 5 2 2 2 2 4 7 2 2" xfId="42294" xr:uid="{C9D27C53-4B73-452C-BE98-58F46BAA332F}"/>
    <cellStyle name="Separador de milhares 5 2 2 2 2 4 7 3" xfId="42295" xr:uid="{6E5D66C3-D3B0-444D-A1E3-494CD935C2E4}"/>
    <cellStyle name="Separador de milhares 5 2 2 2 2 4 7 3 2" xfId="42296" xr:uid="{E9F30772-41CF-483A-9FEF-536DAF0FC9E4}"/>
    <cellStyle name="Separador de milhares 5 2 2 2 2 4 7 4" xfId="42297" xr:uid="{70301CD3-F4B3-4F11-A69F-87CFDA63ED7D}"/>
    <cellStyle name="Separador de milhares 5 2 2 2 2 4 8" xfId="42298" xr:uid="{3B98E559-ACC6-4E22-A629-4632DE16F528}"/>
    <cellStyle name="Separador de milhares 5 2 2 2 2 4 8 2" xfId="42299" xr:uid="{E167A329-4B3B-44AD-A6ED-679AD4082BA3}"/>
    <cellStyle name="Separador de milhares 5 2 2 2 2 4 9" xfId="42300" xr:uid="{FBEC36C5-BBF4-4517-B0FE-20F18B71E5FB}"/>
    <cellStyle name="Separador de milhares 5 2 2 2 2 5" xfId="4586" xr:uid="{32C5B5DC-8CB9-4BFA-B93B-729FBD8E3E84}"/>
    <cellStyle name="Separador de milhares 5 2 2 2 2 5 2" xfId="42301" xr:uid="{FC2841DD-533A-4EEE-B70C-F3AC89032BB2}"/>
    <cellStyle name="Separador de milhares 5 2 2 2 2 5 2 2" xfId="42302" xr:uid="{F5C20DD1-A96C-43F6-BB0D-043AF9585DAF}"/>
    <cellStyle name="Separador de milhares 5 2 2 2 2 5 2 2 2" xfId="42303" xr:uid="{F150B701-50B3-474D-AD9E-1223B548FAF6}"/>
    <cellStyle name="Separador de milhares 5 2 2 2 2 5 2 2 2 2" xfId="42304" xr:uid="{092E5ABE-7262-4278-B783-C245E2E6C598}"/>
    <cellStyle name="Separador de milhares 5 2 2 2 2 5 2 2 2 2 2" xfId="42305" xr:uid="{0304D861-0C9A-4FE9-8B07-BE0ABE508D10}"/>
    <cellStyle name="Separador de milhares 5 2 2 2 2 5 2 2 2 3" xfId="42306" xr:uid="{96D90A3C-605D-4ECB-A4C4-EF1BB4390C7F}"/>
    <cellStyle name="Separador de milhares 5 2 2 2 2 5 2 2 3" xfId="42307" xr:uid="{5FA0FFF6-B049-445C-BAA9-25C4DB4BB804}"/>
    <cellStyle name="Separador de milhares 5 2 2 2 2 5 2 2 3 2" xfId="42308" xr:uid="{FD66B19C-23CE-4D1D-A1AC-5E71937CA658}"/>
    <cellStyle name="Separador de milhares 5 2 2 2 2 5 2 2 4" xfId="42309" xr:uid="{F1C6BDFA-5ECC-44D9-BD5F-1005A0DC9242}"/>
    <cellStyle name="Separador de milhares 5 2 2 2 2 5 2 2 4 2" xfId="42310" xr:uid="{C1B4CA31-7D70-4BCC-BE6B-B6E92E0F19C6}"/>
    <cellStyle name="Separador de milhares 5 2 2 2 2 5 2 2 5" xfId="42311" xr:uid="{2FC1A73C-89BE-44BD-A843-D251FC3AEC87}"/>
    <cellStyle name="Separador de milhares 5 2 2 2 2 5 2 3" xfId="42312" xr:uid="{A44DA87B-C1F6-49C4-85A3-F95F9C7F4664}"/>
    <cellStyle name="Separador de milhares 5 2 2 2 2 5 2 3 2" xfId="42313" xr:uid="{357AFF40-2F9E-4126-8E82-3CA30C947E46}"/>
    <cellStyle name="Separador de milhares 5 2 2 2 2 5 2 3 3" xfId="57917" xr:uid="{30EC5F76-E2A1-4A36-9BEC-AB7582911652}"/>
    <cellStyle name="Separador de milhares 5 2 2 2 2 5 2 4" xfId="42314" xr:uid="{ADB63E0C-01CB-49FA-8C86-4C1E344BA533}"/>
    <cellStyle name="Separador de milhares 5 2 2 2 2 5 2 4 2" xfId="42315" xr:uid="{982CCAA8-8CBF-4B00-9D87-30E14B0AD588}"/>
    <cellStyle name="Separador de milhares 5 2 2 2 2 5 2 5" xfId="42316" xr:uid="{33FFAC73-ED07-4897-905F-68D3C7D7A536}"/>
    <cellStyle name="Separador de milhares 5 2 2 2 2 5 3" xfId="42317" xr:uid="{53802B50-F90A-4049-97AC-B6A3C8D94E55}"/>
    <cellStyle name="Separador de milhares 5 2 2 2 2 5 3 2" xfId="42318" xr:uid="{84CC3AC6-C81E-4053-8DD9-6CE8BEFBD047}"/>
    <cellStyle name="Separador de milhares 5 2 2 2 2 5 3 2 2" xfId="42319" xr:uid="{052F054C-B192-4F3C-B61B-F9731E24074A}"/>
    <cellStyle name="Separador de milhares 5 2 2 2 2 5 3 2 3" xfId="57918" xr:uid="{3F99BF53-DC5D-4ED1-A931-174BCAA4CBC8}"/>
    <cellStyle name="Separador de milhares 5 2 2 2 2 5 3 3" xfId="42320" xr:uid="{7ED7E180-884A-44AC-A683-21D4BBE1A50A}"/>
    <cellStyle name="Separador de milhares 5 2 2 2 2 5 3 3 2" xfId="42321" xr:uid="{CF5C9F4E-0501-4216-A360-99F8D87879FD}"/>
    <cellStyle name="Separador de milhares 5 2 2 2 2 5 3 4" xfId="42322" xr:uid="{BBFF2D1C-1524-4819-971C-C3A744D54980}"/>
    <cellStyle name="Separador de milhares 5 2 2 2 2 5 4" xfId="42323" xr:uid="{DA01EE02-651F-4FB6-B125-48263B123AF8}"/>
    <cellStyle name="Separador de milhares 5 2 2 2 2 5 4 2" xfId="42324" xr:uid="{6648F794-80DE-4FCF-842C-4B520A1EFEED}"/>
    <cellStyle name="Separador de milhares 5 2 2 2 2 5 4 2 2" xfId="42325" xr:uid="{0A4CD3C1-20BA-4708-AAF6-81F0234339B7}"/>
    <cellStyle name="Separador de milhares 5 2 2 2 2 5 4 2 2 2" xfId="42326" xr:uid="{3CDAF1D8-DB01-44FA-BB69-DB890B3A09E9}"/>
    <cellStyle name="Separador de milhares 5 2 2 2 2 5 4 2 3" xfId="42327" xr:uid="{C35355B0-6012-4137-BDB2-853D178485A1}"/>
    <cellStyle name="Separador de milhares 5 2 2 2 2 5 4 3" xfId="42328" xr:uid="{3C696EFE-66F4-4076-850D-5231BE8BE527}"/>
    <cellStyle name="Separador de milhares 5 2 2 2 2 5 4 3 2" xfId="42329" xr:uid="{C926445C-9015-4C39-AC7B-30565A49760C}"/>
    <cellStyle name="Separador de milhares 5 2 2 2 2 5 4 4" xfId="42330" xr:uid="{0A706DA1-9E8B-49F6-9A92-CF42EC10A3FE}"/>
    <cellStyle name="Separador de milhares 5 2 2 2 2 5 4 4 2" xfId="42331" xr:uid="{AE47EDCD-50D8-423F-AF0E-7312CBE7C0F4}"/>
    <cellStyle name="Separador de milhares 5 2 2 2 2 5 4 5" xfId="42332" xr:uid="{3D17FAD8-0553-4068-84E4-EA39B95D2F53}"/>
    <cellStyle name="Separador de milhares 5 2 2 2 2 5 5" xfId="42333" xr:uid="{0EB743FD-BE90-4072-96CE-679CE5B09452}"/>
    <cellStyle name="Separador de milhares 5 2 2 2 2 5 5 2" xfId="42334" xr:uid="{1F87CA88-81CE-40B4-B8FA-666E95CC6C08}"/>
    <cellStyle name="Separador de milhares 5 2 2 2 2 5 5 2 2" xfId="42335" xr:uid="{738B9344-E9C1-4E24-9DB6-5705106723BE}"/>
    <cellStyle name="Separador de milhares 5 2 2 2 2 5 5 3" xfId="42336" xr:uid="{094EE8AD-7579-4FF9-B4E1-788C01BF73C3}"/>
    <cellStyle name="Separador de milhares 5 2 2 2 2 5 5 3 2" xfId="42337" xr:uid="{ED972C5E-8A3B-4128-A7CB-8D04E67E926C}"/>
    <cellStyle name="Separador de milhares 5 2 2 2 2 5 5 4" xfId="42338" xr:uid="{B3B8337B-D157-4C0F-8A97-026B8391448D}"/>
    <cellStyle name="Separador de milhares 5 2 2 2 2 5 6" xfId="42339" xr:uid="{799595CF-8582-488D-B645-15B5535797B3}"/>
    <cellStyle name="Separador de milhares 5 2 2 2 2 5 6 2" xfId="42340" xr:uid="{F60C63B5-2C11-4ECB-B401-BED6814DFF4E}"/>
    <cellStyle name="Separador de milhares 5 2 2 2 2 5 7" xfId="42341" xr:uid="{0BA17692-5150-4567-AD09-C4BD16928764}"/>
    <cellStyle name="Separador de milhares 5 2 2 2 2 5 8" xfId="42342" xr:uid="{B69A5ACB-A580-4602-B4CA-74E4D99F38C5}"/>
    <cellStyle name="Separador de milhares 5 2 2 2 2 5 9" xfId="58434" xr:uid="{46F3EB19-B953-4300-B85F-F4DC89EDFE2F}"/>
    <cellStyle name="Separador de milhares 5 2 2 2 2 6" xfId="4587" xr:uid="{7B1067F9-D1BC-48EA-9652-D9EC2882FCF0}"/>
    <cellStyle name="Separador de milhares 5 2 2 2 2 6 2" xfId="42343" xr:uid="{0CFA8E9B-9BED-4DD8-8A71-A2B2BD860AAD}"/>
    <cellStyle name="Separador de milhares 5 2 2 2 2 6 2 2" xfId="42344" xr:uid="{F311639A-80D8-4368-B3B5-E997711DBEA7}"/>
    <cellStyle name="Separador de milhares 5 2 2 2 2 6 2 2 2" xfId="42345" xr:uid="{E373CB28-BC20-48ED-935D-5FE1DF726A80}"/>
    <cellStyle name="Separador de milhares 5 2 2 2 2 6 2 2 2 2" xfId="42346" xr:uid="{D1FAD402-BE06-49B1-ACCF-7BE7400DE75E}"/>
    <cellStyle name="Separador de milhares 5 2 2 2 2 6 2 2 2 2 2" xfId="42347" xr:uid="{C7CAB784-B818-4FE2-AF7D-C91A02383D07}"/>
    <cellStyle name="Separador de milhares 5 2 2 2 2 6 2 2 2 3" xfId="42348" xr:uid="{FFF042C1-FC36-4CB0-8DC3-E514B92B88E8}"/>
    <cellStyle name="Separador de milhares 5 2 2 2 2 6 2 2 3" xfId="42349" xr:uid="{229B51D1-A345-4ADE-A64B-DCD153C7959A}"/>
    <cellStyle name="Separador de milhares 5 2 2 2 2 6 2 2 3 2" xfId="42350" xr:uid="{AD2D77A4-EE69-4EA9-BFD8-730CD30D6F44}"/>
    <cellStyle name="Separador de milhares 5 2 2 2 2 6 2 2 4" xfId="42351" xr:uid="{CEA0719F-D1E4-4E68-B076-8F0CF6A2B67C}"/>
    <cellStyle name="Separador de milhares 5 2 2 2 2 6 2 2 4 2" xfId="42352" xr:uid="{9BAC2BB7-BE44-4ED7-A2DA-757AC34DF04C}"/>
    <cellStyle name="Separador de milhares 5 2 2 2 2 6 2 2 5" xfId="42353" xr:uid="{8711F7A9-F73E-42EF-8393-E8C07C7657E6}"/>
    <cellStyle name="Separador de milhares 5 2 2 2 2 6 2 3" xfId="42354" xr:uid="{36D73D1E-B612-4C1B-82F2-15CEF8B25A5B}"/>
    <cellStyle name="Separador de milhares 5 2 2 2 2 6 2 3 2" xfId="42355" xr:uid="{413CF3A7-D73E-4E93-93AA-31D536E92B84}"/>
    <cellStyle name="Separador de milhares 5 2 2 2 2 6 2 3 3" xfId="57919" xr:uid="{09817942-8CC7-4DEA-8981-C949C59B1220}"/>
    <cellStyle name="Separador de milhares 5 2 2 2 2 6 2 4" xfId="42356" xr:uid="{2553B52E-85FC-4D98-A001-C67E3DCD0088}"/>
    <cellStyle name="Separador de milhares 5 2 2 2 2 6 2 4 2" xfId="42357" xr:uid="{2FB80E92-42B9-42E9-A60B-63024ED8A366}"/>
    <cellStyle name="Separador de milhares 5 2 2 2 2 6 2 5" xfId="42358" xr:uid="{97452282-ABE7-4A9E-9C63-878FD5DE85E1}"/>
    <cellStyle name="Separador de milhares 5 2 2 2 2 6 3" xfId="42359" xr:uid="{12A69FFC-6C08-408C-817D-482EF7E36869}"/>
    <cellStyle name="Separador de milhares 5 2 2 2 2 6 3 2" xfId="42360" xr:uid="{85F51BE0-0C69-4822-A648-8C1BF81759DD}"/>
    <cellStyle name="Separador de milhares 5 2 2 2 2 6 3 2 2" xfId="42361" xr:uid="{0A07B82F-30E0-4D86-8CD7-6F2753D585FC}"/>
    <cellStyle name="Separador de milhares 5 2 2 2 2 6 3 2 3" xfId="57920" xr:uid="{DF8267DB-C0FB-482C-91B3-686A347783ED}"/>
    <cellStyle name="Separador de milhares 5 2 2 2 2 6 3 3" xfId="42362" xr:uid="{E10CABE4-7986-45C2-BEDB-9C5C2C56C42D}"/>
    <cellStyle name="Separador de milhares 5 2 2 2 2 6 3 3 2" xfId="42363" xr:uid="{9C20AA97-733D-4258-8486-7A75BF3012AC}"/>
    <cellStyle name="Separador de milhares 5 2 2 2 2 6 3 4" xfId="42364" xr:uid="{8BCF5D09-2B0B-4C6E-A93D-3DCDA495F9FD}"/>
    <cellStyle name="Separador de milhares 5 2 2 2 2 6 4" xfId="42365" xr:uid="{6E155554-92F2-4633-891E-EBC6EFD72CA0}"/>
    <cellStyle name="Separador de milhares 5 2 2 2 2 6 4 2" xfId="42366" xr:uid="{67374031-48C5-406C-ADEB-17D7777CA382}"/>
    <cellStyle name="Separador de milhares 5 2 2 2 2 6 4 2 2" xfId="42367" xr:uid="{3DB5604D-9B05-4771-B5D1-BED27C7F51DB}"/>
    <cellStyle name="Separador de milhares 5 2 2 2 2 6 4 2 2 2" xfId="42368" xr:uid="{93CCE29E-7278-40AA-9E85-9B7DBA4771CF}"/>
    <cellStyle name="Separador de milhares 5 2 2 2 2 6 4 2 3" xfId="42369" xr:uid="{D093DB63-B1BB-45AB-BA21-87291296FFA6}"/>
    <cellStyle name="Separador de milhares 5 2 2 2 2 6 4 3" xfId="42370" xr:uid="{65D3D46A-F21F-45AD-A523-4945DE4C0DE4}"/>
    <cellStyle name="Separador de milhares 5 2 2 2 2 6 4 3 2" xfId="42371" xr:uid="{D37AC778-C9AA-4A0E-873D-FA4A1BD2EF84}"/>
    <cellStyle name="Separador de milhares 5 2 2 2 2 6 4 4" xfId="42372" xr:uid="{453C8DD3-C354-4F9D-B9B7-CC388C99B573}"/>
    <cellStyle name="Separador de milhares 5 2 2 2 2 6 4 4 2" xfId="42373" xr:uid="{2819659D-5BF7-4475-BBDB-D6354B320169}"/>
    <cellStyle name="Separador de milhares 5 2 2 2 2 6 4 5" xfId="42374" xr:uid="{AFE2E194-8EB9-45FB-883F-CAE511010B1C}"/>
    <cellStyle name="Separador de milhares 5 2 2 2 2 6 5" xfId="42375" xr:uid="{ED2B939F-1D60-44E6-B45E-53C41E7961F2}"/>
    <cellStyle name="Separador de milhares 5 2 2 2 2 6 5 2" xfId="42376" xr:uid="{9A38A1A0-5709-49FA-A9E6-C71B5E5F3FCF}"/>
    <cellStyle name="Separador de milhares 5 2 2 2 2 6 5 2 2" xfId="42377" xr:uid="{7B5ACE7C-81B3-4A9C-B252-B6008CCD6514}"/>
    <cellStyle name="Separador de milhares 5 2 2 2 2 6 5 3" xfId="42378" xr:uid="{C33DDE0E-126C-4EA3-BE24-E5887B8D1ADE}"/>
    <cellStyle name="Separador de milhares 5 2 2 2 2 6 5 3 2" xfId="42379" xr:uid="{D585A0B4-2B89-4F94-825C-3F459B2FF502}"/>
    <cellStyle name="Separador de milhares 5 2 2 2 2 6 5 4" xfId="42380" xr:uid="{6C40A7F9-8733-4328-ABDD-A84088F0F15D}"/>
    <cellStyle name="Separador de milhares 5 2 2 2 2 6 6" xfId="42381" xr:uid="{DD20B119-55FE-4EDD-B398-04A2A984E1DC}"/>
    <cellStyle name="Separador de milhares 5 2 2 2 2 6 6 2" xfId="42382" xr:uid="{911AE744-78F3-4C27-AEBA-132D107D6F15}"/>
    <cellStyle name="Separador de milhares 5 2 2 2 2 6 7" xfId="42383" xr:uid="{CB66E97D-FFDD-49B9-B683-DAD3C06646B6}"/>
    <cellStyle name="Separador de milhares 5 2 2 2 2 6 8" xfId="42384" xr:uid="{216C0710-E914-4144-B7BB-39CD92AE8C57}"/>
    <cellStyle name="Separador de milhares 5 2 2 2 2 6 9" xfId="58435" xr:uid="{E1A4B9F1-CE53-4C06-A748-04A2A0A19435}"/>
    <cellStyle name="Separador de milhares 5 2 2 2 2 7" xfId="4588" xr:uid="{D2CCA1C7-D8E2-4CF6-ABE9-E445B3B32526}"/>
    <cellStyle name="Separador de milhares 5 2 2 2 2 7 2" xfId="42385" xr:uid="{F98312D0-1727-4C81-825F-DA638B85F91F}"/>
    <cellStyle name="Separador de milhares 5 2 2 2 2 7 2 2" xfId="42386" xr:uid="{887C8D8F-3361-4ABA-B80D-73EADB8D406C}"/>
    <cellStyle name="Separador de milhares 5 2 2 2 2 7 2 2 2" xfId="42387" xr:uid="{C48E2B67-84FE-4287-9103-0459A2E7E515}"/>
    <cellStyle name="Separador de milhares 5 2 2 2 2 7 2 2 2 2" xfId="42388" xr:uid="{4F0129E7-D683-40BB-AD20-9E715941C7EB}"/>
    <cellStyle name="Separador de milhares 5 2 2 2 2 7 2 2 2 2 2" xfId="42389" xr:uid="{46A27C21-E040-42A8-8962-EDC595227522}"/>
    <cellStyle name="Separador de milhares 5 2 2 2 2 7 2 2 2 3" xfId="42390" xr:uid="{1F06C4EC-E0B8-41DA-8644-7E58435BDD60}"/>
    <cellStyle name="Separador de milhares 5 2 2 2 2 7 2 2 3" xfId="42391" xr:uid="{BC9B8B0B-75C1-4DDA-8182-6C38EA707181}"/>
    <cellStyle name="Separador de milhares 5 2 2 2 2 7 2 2 3 2" xfId="42392" xr:uid="{2960FC71-6ED7-4AC5-948A-0CCBECC20D54}"/>
    <cellStyle name="Separador de milhares 5 2 2 2 2 7 2 2 4" xfId="42393" xr:uid="{6AE1E770-7A79-4D5D-9277-004E9F6627FC}"/>
    <cellStyle name="Separador de milhares 5 2 2 2 2 7 2 2 4 2" xfId="42394" xr:uid="{F1F8CF71-4FFB-42E3-9792-BF151716C29E}"/>
    <cellStyle name="Separador de milhares 5 2 2 2 2 7 2 2 5" xfId="42395" xr:uid="{C2A64B5D-8034-496E-85AF-E5DE6E16C56A}"/>
    <cellStyle name="Separador de milhares 5 2 2 2 2 7 2 3" xfId="42396" xr:uid="{8D03A2BF-F401-49BB-B0F4-49ADD198860F}"/>
    <cellStyle name="Separador de milhares 5 2 2 2 2 7 2 3 2" xfId="42397" xr:uid="{146A4142-CCEE-4AD2-8D70-089ABAA91EE8}"/>
    <cellStyle name="Separador de milhares 5 2 2 2 2 7 2 3 3" xfId="57921" xr:uid="{57D668ED-40EE-4673-8DBE-210D2F76D077}"/>
    <cellStyle name="Separador de milhares 5 2 2 2 2 7 2 4" xfId="42398" xr:uid="{24BD493E-BDED-4BF1-BAFE-38CD2854C98B}"/>
    <cellStyle name="Separador de milhares 5 2 2 2 2 7 2 4 2" xfId="42399" xr:uid="{2C25E6CB-3C75-4F31-91C4-B9888FC84E99}"/>
    <cellStyle name="Separador de milhares 5 2 2 2 2 7 2 5" xfId="42400" xr:uid="{32537CF0-51E9-4CC0-818F-4C838DA9E0BE}"/>
    <cellStyle name="Separador de milhares 5 2 2 2 2 7 3" xfId="42401" xr:uid="{107C8447-0E19-455F-BD7B-51F401DDCE7C}"/>
    <cellStyle name="Separador de milhares 5 2 2 2 2 7 3 2" xfId="42402" xr:uid="{1942213D-B4BA-4847-91E4-8C17815FC925}"/>
    <cellStyle name="Separador de milhares 5 2 2 2 2 7 3 2 2" xfId="42403" xr:uid="{D29B1E98-9D89-4F54-9A51-978E366B66BF}"/>
    <cellStyle name="Separador de milhares 5 2 2 2 2 7 3 2 3" xfId="57922" xr:uid="{55210E81-9448-4FF2-AD17-94E5BFBA3C25}"/>
    <cellStyle name="Separador de milhares 5 2 2 2 2 7 3 3" xfId="42404" xr:uid="{9ABD05FB-A0D5-4F78-8A82-D6C2E8E2BF7B}"/>
    <cellStyle name="Separador de milhares 5 2 2 2 2 7 3 3 2" xfId="42405" xr:uid="{22A71BC9-453E-498F-A4CD-E351E2687DE0}"/>
    <cellStyle name="Separador de milhares 5 2 2 2 2 7 3 4" xfId="42406" xr:uid="{A9E3205A-D2C8-4441-BFF7-839CD5B2EEA2}"/>
    <cellStyle name="Separador de milhares 5 2 2 2 2 7 4" xfId="42407" xr:uid="{EF181728-0D6D-41B3-ACCE-43B3E035CD06}"/>
    <cellStyle name="Separador de milhares 5 2 2 2 2 7 4 2" xfId="42408" xr:uid="{8F07F671-FBCC-4E55-8B70-F9F459B6AF27}"/>
    <cellStyle name="Separador de milhares 5 2 2 2 2 7 4 2 2" xfId="42409" xr:uid="{CB42EF6D-548C-4D45-B780-523345AB9766}"/>
    <cellStyle name="Separador de milhares 5 2 2 2 2 7 4 2 2 2" xfId="42410" xr:uid="{25092547-BE2D-429A-BC48-31786BBE16B1}"/>
    <cellStyle name="Separador de milhares 5 2 2 2 2 7 4 2 3" xfId="42411" xr:uid="{316DEDEE-F9E6-40A0-BAD9-2ECE4DDD8B46}"/>
    <cellStyle name="Separador de milhares 5 2 2 2 2 7 4 3" xfId="42412" xr:uid="{AE786022-1B5C-45C5-876D-9190DC5EF4F0}"/>
    <cellStyle name="Separador de milhares 5 2 2 2 2 7 4 3 2" xfId="42413" xr:uid="{57900D43-62F4-414F-8F08-DA1B7AFEA38F}"/>
    <cellStyle name="Separador de milhares 5 2 2 2 2 7 4 4" xfId="42414" xr:uid="{DBC68A3B-3994-40BF-9D84-B47388357F5F}"/>
    <cellStyle name="Separador de milhares 5 2 2 2 2 7 4 4 2" xfId="42415" xr:uid="{397EF6C8-C17D-4FDB-9404-74AC526559BE}"/>
    <cellStyle name="Separador de milhares 5 2 2 2 2 7 4 5" xfId="42416" xr:uid="{76AAA842-1848-4FA8-B6F9-9852619AB87A}"/>
    <cellStyle name="Separador de milhares 5 2 2 2 2 7 5" xfId="42417" xr:uid="{35A54884-1376-48C2-9CE7-0C657E24C37E}"/>
    <cellStyle name="Separador de milhares 5 2 2 2 2 7 5 2" xfId="42418" xr:uid="{A2F8CF2F-86B5-4BCE-B128-EA8F57248901}"/>
    <cellStyle name="Separador de milhares 5 2 2 2 2 7 5 2 2" xfId="42419" xr:uid="{C3173CDD-D01A-47E5-8041-FF397A414594}"/>
    <cellStyle name="Separador de milhares 5 2 2 2 2 7 5 3" xfId="42420" xr:uid="{21FBF34A-9123-4035-9159-61A57860C32F}"/>
    <cellStyle name="Separador de milhares 5 2 2 2 2 7 5 3 2" xfId="42421" xr:uid="{46A480BD-590C-45DF-BEAF-597C09043710}"/>
    <cellStyle name="Separador de milhares 5 2 2 2 2 7 5 4" xfId="42422" xr:uid="{E424A61D-2370-4A8C-9D76-59090E62C91B}"/>
    <cellStyle name="Separador de milhares 5 2 2 2 2 7 6" xfId="42423" xr:uid="{9B480819-871F-4158-ACE1-21500E334E88}"/>
    <cellStyle name="Separador de milhares 5 2 2 2 2 7 6 2" xfId="42424" xr:uid="{25A1F969-066C-4373-90A7-9D3C0197307B}"/>
    <cellStyle name="Separador de milhares 5 2 2 2 2 7 7" xfId="42425" xr:uid="{0EDC3DE3-678E-4CA2-A8C0-F8F9DB5A9D90}"/>
    <cellStyle name="Separador de milhares 5 2 2 2 2 7 8" xfId="42426" xr:uid="{070E21FE-8D32-4807-81D0-1239DC4C2246}"/>
    <cellStyle name="Separador de milhares 5 2 2 2 2 7 9" xfId="58436" xr:uid="{008AB6EE-E446-4213-BFBC-8643156A99F3}"/>
    <cellStyle name="Separador de milhares 5 2 2 2 2 8" xfId="4589" xr:uid="{F9FA9085-3F23-4D83-BFC7-5EB23AD9F8B3}"/>
    <cellStyle name="Separador de milhares 5 2 2 2 2 8 2" xfId="42427" xr:uid="{50BA4F81-6496-4C08-AC70-5529FAE76369}"/>
    <cellStyle name="Separador de milhares 5 2 2 2 2 8 2 2" xfId="42428" xr:uid="{A137C4B3-BB71-445E-A75A-98A42B02A53B}"/>
    <cellStyle name="Separador de milhares 5 2 2 2 2 8 2 2 2" xfId="42429" xr:uid="{1B8241F8-1AC4-4C1F-90A3-6D167D2A37DD}"/>
    <cellStyle name="Separador de milhares 5 2 2 2 2 8 2 2 3" xfId="57923" xr:uid="{8BA3C8BD-A268-40A0-8800-7BA7B328762D}"/>
    <cellStyle name="Separador de milhares 5 2 2 2 2 8 2 3" xfId="42430" xr:uid="{7D0DFA4F-C4C9-4BA6-8BB6-605513E37C2E}"/>
    <cellStyle name="Separador de milhares 5 2 2 2 2 8 2 3 2" xfId="42431" xr:uid="{A32D9E42-809E-41F7-80BD-EFEA0377E98E}"/>
    <cellStyle name="Separador de milhares 5 2 2 2 2 8 2 4" xfId="42432" xr:uid="{BA80C809-D91A-4ECF-AA0C-4739244D20B4}"/>
    <cellStyle name="Separador de milhares 5 2 2 2 2 8 3" xfId="42433" xr:uid="{56C22D7E-3C43-43D3-A079-582516D5EBD8}"/>
    <cellStyle name="Separador de milhares 5 2 2 2 2 8 3 2" xfId="42434" xr:uid="{C2DA8922-01EF-4A88-A61D-8050FBE0A33E}"/>
    <cellStyle name="Separador de milhares 5 2 2 2 2 8 3 2 2" xfId="42435" xr:uid="{A10E2F48-CD9A-48EF-9179-F08855A6E38E}"/>
    <cellStyle name="Separador de milhares 5 2 2 2 2 8 3 2 2 2" xfId="42436" xr:uid="{4DB56F8A-BD71-40E2-ADC2-070E1EC092A6}"/>
    <cellStyle name="Separador de milhares 5 2 2 2 2 8 3 2 3" xfId="42437" xr:uid="{4824B718-E3C7-4F73-ACDD-A86E2A5383A5}"/>
    <cellStyle name="Separador de milhares 5 2 2 2 2 8 3 3" xfId="42438" xr:uid="{FF608C71-43C5-47D8-873D-EF7C7CCF01E9}"/>
    <cellStyle name="Separador de milhares 5 2 2 2 2 8 3 3 2" xfId="42439" xr:uid="{B5ECE9C1-410E-47AE-8108-68B678D8F737}"/>
    <cellStyle name="Separador de milhares 5 2 2 2 2 8 3 4" xfId="42440" xr:uid="{5B34F784-5CDB-42BD-8122-82200A8E0A31}"/>
    <cellStyle name="Separador de milhares 5 2 2 2 2 8 3 4 2" xfId="42441" xr:uid="{703D6B81-FC1B-4F4B-B8FD-CC0DC012B415}"/>
    <cellStyle name="Separador de milhares 5 2 2 2 2 8 3 5" xfId="42442" xr:uid="{683CB0FE-3000-4FA6-89DC-9EF31797C1D0}"/>
    <cellStyle name="Separador de milhares 5 2 2 2 2 8 4" xfId="42443" xr:uid="{5F51C305-38B4-493A-9F3B-460EEB5D57C2}"/>
    <cellStyle name="Separador de milhares 5 2 2 2 2 8 4 2" xfId="42444" xr:uid="{6FD3ED47-970E-40C1-AFED-33CA55FDA92B}"/>
    <cellStyle name="Separador de milhares 5 2 2 2 2 8 4 2 2" xfId="42445" xr:uid="{45E98375-DAB7-41AF-8F03-A298326970A9}"/>
    <cellStyle name="Separador de milhares 5 2 2 2 2 8 4 3" xfId="42446" xr:uid="{A807CAEE-8C72-4750-9A65-3E35903E3F8E}"/>
    <cellStyle name="Separador de milhares 5 2 2 2 2 8 4 3 2" xfId="42447" xr:uid="{0AF62A24-2824-49D9-B5B3-59EE7DBFB29B}"/>
    <cellStyle name="Separador de milhares 5 2 2 2 2 8 4 4" xfId="42448" xr:uid="{854A250E-BCD5-4565-BABD-9161F71B5DC2}"/>
    <cellStyle name="Separador de milhares 5 2 2 2 2 8 5" xfId="42449" xr:uid="{464EA863-F102-46A0-B73C-1293FE082D65}"/>
    <cellStyle name="Separador de milhares 5 2 2 2 2 8 5 2" xfId="42450" xr:uid="{27546801-4C81-4846-A8A2-D755FD2A5C14}"/>
    <cellStyle name="Separador de milhares 5 2 2 2 2 8 6" xfId="42451" xr:uid="{F24D41DB-3884-45F4-A3D3-761D929194DE}"/>
    <cellStyle name="Separador de milhares 5 2 2 2 2 8 7" xfId="42452" xr:uid="{E27DEC0B-391A-4608-84D5-80471B40B5DE}"/>
    <cellStyle name="Separador de milhares 5 2 2 2 2 8 8" xfId="58437" xr:uid="{FDBDECD9-DF88-4E65-A0FF-1DE5A678A759}"/>
    <cellStyle name="Separador de milhares 5 2 2 2 2 9" xfId="42453" xr:uid="{AD2B3F5A-C569-42C7-A170-2962E43247FF}"/>
    <cellStyle name="Separador de milhares 5 2 2 2 2 9 2" xfId="42454" xr:uid="{0F22800C-7CD9-4C71-AAF1-EC7C18FBA769}"/>
    <cellStyle name="Separador de milhares 5 2 2 2 2 9 2 2" xfId="42455" xr:uid="{4DB5A282-0074-4051-BDCB-B65346355FDA}"/>
    <cellStyle name="Separador de milhares 5 2 2 2 2 9 2 3" xfId="57924" xr:uid="{718BD5C6-C3B6-4A71-8F5D-68D26D118925}"/>
    <cellStyle name="Separador de milhares 5 2 2 2 2 9 3" xfId="42456" xr:uid="{FB882DB8-09C9-48E4-AF11-C28F4579692D}"/>
    <cellStyle name="Separador de milhares 5 2 2 2 2 9 3 2" xfId="42457" xr:uid="{59541308-B595-4668-BF6F-75749195CC6B}"/>
    <cellStyle name="Separador de milhares 5 2 2 2 2 9 4" xfId="42458" xr:uid="{46473598-4566-4E87-9D73-69F88B1274AA}"/>
    <cellStyle name="Separador de milhares 5 2 2 2 3" xfId="4590" xr:uid="{92C52133-6812-4181-A618-CD40527E702E}"/>
    <cellStyle name="Separador de milhares 5 2 2 2 3 10" xfId="42459" xr:uid="{2C5E4465-0B3B-4382-ACF0-A0F3E4E54C39}"/>
    <cellStyle name="Separador de milhares 5 2 2 2 3 10 2" xfId="42460" xr:uid="{6B87A8E2-E24F-4395-BF18-45E35B4DE004}"/>
    <cellStyle name="Separador de milhares 5 2 2 2 3 11" xfId="42461" xr:uid="{649DAB03-A13F-498C-80C4-68DE0FE790A6}"/>
    <cellStyle name="Separador de milhares 5 2 2 2 3 12" xfId="42462" xr:uid="{41F000BF-95F2-44A7-8D27-F172F6877A21}"/>
    <cellStyle name="Separador de milhares 5 2 2 2 3 13" xfId="58438" xr:uid="{489AFED4-91A1-4437-BE62-734955397CF3}"/>
    <cellStyle name="Separador de milhares 5 2 2 2 3 2" xfId="4591" xr:uid="{6930D022-0317-40F1-9E1B-59E9F0460539}"/>
    <cellStyle name="Separador de milhares 5 2 2 2 3 2 10" xfId="42463" xr:uid="{C8B94ED1-6AD6-4B1C-8C95-15877EEAE97B}"/>
    <cellStyle name="Separador de milhares 5 2 2 2 3 2 11" xfId="58439" xr:uid="{BD98F8D6-25DE-41F5-9F3D-4A1FBFEC13AF}"/>
    <cellStyle name="Separador de milhares 5 2 2 2 3 2 2" xfId="4592" xr:uid="{778843E6-C484-4C2B-864F-3757F685ED87}"/>
    <cellStyle name="Separador de milhares 5 2 2 2 3 2 2 2" xfId="42464" xr:uid="{9037E20A-5802-4E21-B20A-5DD1C806AC43}"/>
    <cellStyle name="Separador de milhares 5 2 2 2 3 2 2 2 2" xfId="42465" xr:uid="{5A161F4B-248D-49C1-B929-0A04C3699173}"/>
    <cellStyle name="Separador de milhares 5 2 2 2 3 2 2 2 2 2" xfId="42466" xr:uid="{4C653463-CFF7-42A2-B226-517AD6CA02E8}"/>
    <cellStyle name="Separador de milhares 5 2 2 2 3 2 2 2 2 2 2" xfId="42467" xr:uid="{4F2D34BC-EF4A-4F4B-AE5D-1105EC6FAC3B}"/>
    <cellStyle name="Separador de milhares 5 2 2 2 3 2 2 2 2 2 2 2" xfId="42468" xr:uid="{81803CF6-4D5C-427F-9B44-BCA88540CE9D}"/>
    <cellStyle name="Separador de milhares 5 2 2 2 3 2 2 2 2 2 3" xfId="42469" xr:uid="{8EDE6C6B-6725-423D-8B54-82A472FC84DF}"/>
    <cellStyle name="Separador de milhares 5 2 2 2 3 2 2 2 2 3" xfId="42470" xr:uid="{15187218-5462-4454-8A71-B066F94950E3}"/>
    <cellStyle name="Separador de milhares 5 2 2 2 3 2 2 2 2 3 2" xfId="42471" xr:uid="{92B80107-03A3-40AA-A6A4-5BA8D9F56528}"/>
    <cellStyle name="Separador de milhares 5 2 2 2 3 2 2 2 2 4" xfId="42472" xr:uid="{CF6F5255-4509-4081-9F6E-69095080C552}"/>
    <cellStyle name="Separador de milhares 5 2 2 2 3 2 2 2 2 4 2" xfId="42473" xr:uid="{77F3DD1F-69DE-4FCE-9909-45351BC68078}"/>
    <cellStyle name="Separador de milhares 5 2 2 2 3 2 2 2 2 5" xfId="42474" xr:uid="{65FF8ED6-3D78-47A8-855D-506B67A6D9B9}"/>
    <cellStyle name="Separador de milhares 5 2 2 2 3 2 2 2 3" xfId="42475" xr:uid="{C5DF7B3B-83F8-4AE8-9D3E-98E50172CEF1}"/>
    <cellStyle name="Separador de milhares 5 2 2 2 3 2 2 2 3 2" xfId="42476" xr:uid="{F5AA05D1-4AD5-4C26-BF46-B450EA636C14}"/>
    <cellStyle name="Separador de milhares 5 2 2 2 3 2 2 2 3 3" xfId="57925" xr:uid="{E022C4A2-16E8-433E-9FDD-8A8A456E0294}"/>
    <cellStyle name="Separador de milhares 5 2 2 2 3 2 2 2 4" xfId="42477" xr:uid="{261E8B07-C124-4FD0-AF59-311AC2ACF0A9}"/>
    <cellStyle name="Separador de milhares 5 2 2 2 3 2 2 2 4 2" xfId="42478" xr:uid="{92B6446B-5125-4C73-BACC-19734008B12D}"/>
    <cellStyle name="Separador de milhares 5 2 2 2 3 2 2 2 5" xfId="42479" xr:uid="{475423AD-F4A2-47CD-827A-2387101FFF9A}"/>
    <cellStyle name="Separador de milhares 5 2 2 2 3 2 2 3" xfId="42480" xr:uid="{E57AA505-863F-42F4-A947-1F45FB626D08}"/>
    <cellStyle name="Separador de milhares 5 2 2 2 3 2 2 3 2" xfId="42481" xr:uid="{FD2306D1-AF5A-468F-AA31-E539FC328161}"/>
    <cellStyle name="Separador de milhares 5 2 2 2 3 2 2 3 2 2" xfId="42482" xr:uid="{1EDAD1CA-D1EE-458D-8AF8-B46ED8744597}"/>
    <cellStyle name="Separador de milhares 5 2 2 2 3 2 2 3 2 3" xfId="57926" xr:uid="{ED616A33-A7DC-4F52-B028-B90B28BF1FE9}"/>
    <cellStyle name="Separador de milhares 5 2 2 2 3 2 2 3 3" xfId="42483" xr:uid="{0DB3F138-B9B7-4A90-B75C-088E1D6BA013}"/>
    <cellStyle name="Separador de milhares 5 2 2 2 3 2 2 3 3 2" xfId="42484" xr:uid="{846F7C55-ECB5-42A4-89E8-DCB3CA72F766}"/>
    <cellStyle name="Separador de milhares 5 2 2 2 3 2 2 3 4" xfId="42485" xr:uid="{65606C0F-BF5B-4486-A633-C8C82747E169}"/>
    <cellStyle name="Separador de milhares 5 2 2 2 3 2 2 4" xfId="42486" xr:uid="{AC03CE5C-6726-4749-BA63-EDFDE05741D6}"/>
    <cellStyle name="Separador de milhares 5 2 2 2 3 2 2 4 2" xfId="42487" xr:uid="{F076542A-E7EA-4A8A-A401-95E23BF865BD}"/>
    <cellStyle name="Separador de milhares 5 2 2 2 3 2 2 4 2 2" xfId="42488" xr:uid="{3FA9599C-287E-4D75-8ADC-7DF4C640E090}"/>
    <cellStyle name="Separador de milhares 5 2 2 2 3 2 2 4 2 2 2" xfId="42489" xr:uid="{B6A5EDE3-2A5E-461D-95A9-17D3C860DF1B}"/>
    <cellStyle name="Separador de milhares 5 2 2 2 3 2 2 4 2 3" xfId="42490" xr:uid="{267C29D9-C05F-4529-B67C-A294FC88C656}"/>
    <cellStyle name="Separador de milhares 5 2 2 2 3 2 2 4 3" xfId="42491" xr:uid="{6A37DEA2-31F1-4186-99BD-F60F297C7211}"/>
    <cellStyle name="Separador de milhares 5 2 2 2 3 2 2 4 3 2" xfId="42492" xr:uid="{EE07A8C8-C05A-43E6-B198-C08DD805CAFB}"/>
    <cellStyle name="Separador de milhares 5 2 2 2 3 2 2 4 4" xfId="42493" xr:uid="{B5B92C74-3897-419D-91F0-497BA1F3E375}"/>
    <cellStyle name="Separador de milhares 5 2 2 2 3 2 2 4 4 2" xfId="42494" xr:uid="{3C6F7A0B-5ECA-4A56-91F6-280211DB3886}"/>
    <cellStyle name="Separador de milhares 5 2 2 2 3 2 2 4 5" xfId="42495" xr:uid="{8F4483C0-A73F-4907-863D-1958280369DB}"/>
    <cellStyle name="Separador de milhares 5 2 2 2 3 2 2 5" xfId="42496" xr:uid="{6CE5E7DE-14E7-4C7F-AF70-2BF910E5025B}"/>
    <cellStyle name="Separador de milhares 5 2 2 2 3 2 2 5 2" xfId="42497" xr:uid="{BA0DD843-95F5-499A-975B-615709EB5A77}"/>
    <cellStyle name="Separador de milhares 5 2 2 2 3 2 2 5 2 2" xfId="42498" xr:uid="{99E356DD-E6DF-47BC-8DDA-83A35FF1A937}"/>
    <cellStyle name="Separador de milhares 5 2 2 2 3 2 2 5 3" xfId="42499" xr:uid="{F63E47BF-2F4F-4191-84D4-B910A6753AF3}"/>
    <cellStyle name="Separador de milhares 5 2 2 2 3 2 2 5 3 2" xfId="42500" xr:uid="{9C2D955B-790B-4AC8-8446-6C6EAC5FF14D}"/>
    <cellStyle name="Separador de milhares 5 2 2 2 3 2 2 5 4" xfId="42501" xr:uid="{E877C250-9524-4F5E-9480-D3D3AC0F550D}"/>
    <cellStyle name="Separador de milhares 5 2 2 2 3 2 2 6" xfId="42502" xr:uid="{14875F9E-BB51-4D62-85CA-E6C8BB27B5A7}"/>
    <cellStyle name="Separador de milhares 5 2 2 2 3 2 2 6 2" xfId="42503" xr:uid="{EE91E9C6-E896-4387-8255-5A50599FDA82}"/>
    <cellStyle name="Separador de milhares 5 2 2 2 3 2 2 7" xfId="42504" xr:uid="{53E5DD7A-0E33-4B70-8711-8D3AFDDB3E04}"/>
    <cellStyle name="Separador de milhares 5 2 2 2 3 2 2 8" xfId="42505" xr:uid="{2767965D-E3B2-4F65-9924-0C0EE4B39D5F}"/>
    <cellStyle name="Separador de milhares 5 2 2 2 3 2 2 9" xfId="58440" xr:uid="{508EA4E0-54D0-43A7-8FB3-C49C73790A17}"/>
    <cellStyle name="Separador de milhares 5 2 2 2 3 2 3" xfId="4593" xr:uid="{7D29AFF6-947D-42E3-A41F-457087FC1375}"/>
    <cellStyle name="Separador de milhares 5 2 2 2 3 2 3 2" xfId="42506" xr:uid="{3E7B9772-F3B8-4C8D-810D-7898BB95F010}"/>
    <cellStyle name="Separador de milhares 5 2 2 2 3 2 3 2 2" xfId="42507" xr:uid="{8C28CC2E-9616-4AA4-94F9-9847E44A763F}"/>
    <cellStyle name="Separador de milhares 5 2 2 2 3 2 3 2 2 2" xfId="42508" xr:uid="{67B3BF54-8340-4EAA-BFA5-45925CDDD1F4}"/>
    <cellStyle name="Separador de milhares 5 2 2 2 3 2 3 2 2 2 2" xfId="42509" xr:uid="{31F3362C-2B65-4B66-9609-13270E5070A7}"/>
    <cellStyle name="Separador de milhares 5 2 2 2 3 2 3 2 2 2 2 2" xfId="42510" xr:uid="{C9837A41-7374-46B6-94C2-F2FFA31D7490}"/>
    <cellStyle name="Separador de milhares 5 2 2 2 3 2 3 2 2 2 3" xfId="42511" xr:uid="{AFCDA187-3320-4206-A6AC-6ED65AB7E795}"/>
    <cellStyle name="Separador de milhares 5 2 2 2 3 2 3 2 2 3" xfId="42512" xr:uid="{156763E0-0908-4E40-9438-C5CA804C62CD}"/>
    <cellStyle name="Separador de milhares 5 2 2 2 3 2 3 2 2 3 2" xfId="42513" xr:uid="{3F49038E-C4BD-4039-9141-744C7E84E5D5}"/>
    <cellStyle name="Separador de milhares 5 2 2 2 3 2 3 2 2 4" xfId="42514" xr:uid="{BCCDABAA-A0D7-4FC3-97EF-60D20B337188}"/>
    <cellStyle name="Separador de milhares 5 2 2 2 3 2 3 2 2 4 2" xfId="42515" xr:uid="{2CCF2879-C3D8-449F-B0BA-815BD807CC19}"/>
    <cellStyle name="Separador de milhares 5 2 2 2 3 2 3 2 2 5" xfId="42516" xr:uid="{70133B12-48A5-4E37-A0B4-6ECFCA1D225F}"/>
    <cellStyle name="Separador de milhares 5 2 2 2 3 2 3 2 3" xfId="42517" xr:uid="{B74EB3E1-89E7-44F9-8910-6B6DDF6EAAE2}"/>
    <cellStyle name="Separador de milhares 5 2 2 2 3 2 3 2 3 2" xfId="42518" xr:uid="{2AB60145-61AF-4D8A-A5B8-B6C42689C823}"/>
    <cellStyle name="Separador de milhares 5 2 2 2 3 2 3 2 3 3" xfId="57927" xr:uid="{E6A7E24E-4B03-46F6-A4C4-A260207F3F1B}"/>
    <cellStyle name="Separador de milhares 5 2 2 2 3 2 3 2 4" xfId="42519" xr:uid="{5ACE24BE-167A-4F9A-AF37-596A806CD4BD}"/>
    <cellStyle name="Separador de milhares 5 2 2 2 3 2 3 2 4 2" xfId="42520" xr:uid="{CDAA44E8-87F4-4238-B49C-B380C4B7EC97}"/>
    <cellStyle name="Separador de milhares 5 2 2 2 3 2 3 2 5" xfId="42521" xr:uid="{68171CA9-F090-447D-A9D4-438BDB04F4E5}"/>
    <cellStyle name="Separador de milhares 5 2 2 2 3 2 3 3" xfId="42522" xr:uid="{CB603946-9BD0-489C-9145-CF044FC7088E}"/>
    <cellStyle name="Separador de milhares 5 2 2 2 3 2 3 3 2" xfId="42523" xr:uid="{1CEB84F6-06DC-4E78-8806-E330E635B9EA}"/>
    <cellStyle name="Separador de milhares 5 2 2 2 3 2 3 3 2 2" xfId="42524" xr:uid="{A129EDA7-9FB2-476C-932A-FD631747DA67}"/>
    <cellStyle name="Separador de milhares 5 2 2 2 3 2 3 3 2 3" xfId="57928" xr:uid="{DF3A5EF2-7D04-4D29-B5C0-5E32937F8BB0}"/>
    <cellStyle name="Separador de milhares 5 2 2 2 3 2 3 3 3" xfId="42525" xr:uid="{CDC37D33-5B42-437E-B86B-D9EED610454B}"/>
    <cellStyle name="Separador de milhares 5 2 2 2 3 2 3 3 3 2" xfId="42526" xr:uid="{D6C7263F-9BB0-4774-AEC4-943B6F513F1A}"/>
    <cellStyle name="Separador de milhares 5 2 2 2 3 2 3 3 4" xfId="42527" xr:uid="{F27D6C48-8EF4-49A3-A59F-7C904F6B02B1}"/>
    <cellStyle name="Separador de milhares 5 2 2 2 3 2 3 4" xfId="42528" xr:uid="{0586116C-AD08-43DC-80AC-95C6DF1B4D90}"/>
    <cellStyle name="Separador de milhares 5 2 2 2 3 2 3 4 2" xfId="42529" xr:uid="{81DEBA3D-C419-4753-A528-F70AEE77FC88}"/>
    <cellStyle name="Separador de milhares 5 2 2 2 3 2 3 4 2 2" xfId="42530" xr:uid="{40820C7B-D802-4823-AD4B-B8279EB8DA01}"/>
    <cellStyle name="Separador de milhares 5 2 2 2 3 2 3 4 2 2 2" xfId="42531" xr:uid="{B8AD7213-A638-4429-870E-1B6DFC6CDA5C}"/>
    <cellStyle name="Separador de milhares 5 2 2 2 3 2 3 4 2 3" xfId="42532" xr:uid="{69C8559E-E387-45A8-867B-3820A335A569}"/>
    <cellStyle name="Separador de milhares 5 2 2 2 3 2 3 4 3" xfId="42533" xr:uid="{DB0A359E-B166-472D-8270-1C744D724267}"/>
    <cellStyle name="Separador de milhares 5 2 2 2 3 2 3 4 3 2" xfId="42534" xr:uid="{941F9A01-15E5-4628-BD7B-85F3ABB108C4}"/>
    <cellStyle name="Separador de milhares 5 2 2 2 3 2 3 4 4" xfId="42535" xr:uid="{4CAC892F-8250-4AAE-8143-9B79890B51DD}"/>
    <cellStyle name="Separador de milhares 5 2 2 2 3 2 3 4 4 2" xfId="42536" xr:uid="{5AF0592A-FAEE-4EC7-8610-0030BC3BEBE8}"/>
    <cellStyle name="Separador de milhares 5 2 2 2 3 2 3 4 5" xfId="42537" xr:uid="{3784662B-D6CD-4458-9670-66EDE5E24C2F}"/>
    <cellStyle name="Separador de milhares 5 2 2 2 3 2 3 5" xfId="42538" xr:uid="{A53CCCA2-898E-4671-855B-74E3D53467CA}"/>
    <cellStyle name="Separador de milhares 5 2 2 2 3 2 3 5 2" xfId="42539" xr:uid="{9FE8EDC6-6818-4FF7-B5C6-524142BFD976}"/>
    <cellStyle name="Separador de milhares 5 2 2 2 3 2 3 5 2 2" xfId="42540" xr:uid="{762BEBB0-7C61-489F-805B-189A0651B419}"/>
    <cellStyle name="Separador de milhares 5 2 2 2 3 2 3 5 3" xfId="42541" xr:uid="{F308E1D6-A94E-44D1-A1F8-7D24251054DF}"/>
    <cellStyle name="Separador de milhares 5 2 2 2 3 2 3 5 3 2" xfId="42542" xr:uid="{7037DB61-2C8C-4AC8-8BC4-FA782392365A}"/>
    <cellStyle name="Separador de milhares 5 2 2 2 3 2 3 5 4" xfId="42543" xr:uid="{6D05088D-6BB7-4224-B6B7-C0B1EDD4E3BF}"/>
    <cellStyle name="Separador de milhares 5 2 2 2 3 2 3 6" xfId="42544" xr:uid="{A479F0E7-6405-4243-B420-F29942D902EE}"/>
    <cellStyle name="Separador de milhares 5 2 2 2 3 2 3 6 2" xfId="42545" xr:uid="{2A711303-BE03-4E93-B3BC-BBE2B6D28646}"/>
    <cellStyle name="Separador de milhares 5 2 2 2 3 2 3 7" xfId="42546" xr:uid="{46BA5FE4-B521-4000-936D-75A43EF0590D}"/>
    <cellStyle name="Separador de milhares 5 2 2 2 3 2 3 8" xfId="42547" xr:uid="{91B0EB67-3E5E-449D-A13E-82164D524F05}"/>
    <cellStyle name="Separador de milhares 5 2 2 2 3 2 3 9" xfId="58441" xr:uid="{B947720E-EE6F-4444-8814-D8C3C52ABDF9}"/>
    <cellStyle name="Separador de milhares 5 2 2 2 3 2 4" xfId="42548" xr:uid="{D9356139-733D-4AFC-A93F-ABB5A2500FA2}"/>
    <cellStyle name="Separador de milhares 5 2 2 2 3 2 4 2" xfId="42549" xr:uid="{50DF726B-90BB-4B14-BB50-BB7CB1C1A16E}"/>
    <cellStyle name="Separador de milhares 5 2 2 2 3 2 4 2 2" xfId="42550" xr:uid="{9952F7F6-D57F-4C62-BBEE-5900E3E75CDC}"/>
    <cellStyle name="Separador de milhares 5 2 2 2 3 2 4 2 2 2" xfId="42551" xr:uid="{B7E2498A-D678-4EF0-A6C2-E833C9FCD391}"/>
    <cellStyle name="Separador de milhares 5 2 2 2 3 2 4 2 2 2 2" xfId="42552" xr:uid="{C26B6E37-45F3-4EDD-B223-84D7C1446D9B}"/>
    <cellStyle name="Separador de milhares 5 2 2 2 3 2 4 2 2 3" xfId="42553" xr:uid="{4EEBD13C-9195-4FD9-B0FA-4838AB01E602}"/>
    <cellStyle name="Separador de milhares 5 2 2 2 3 2 4 2 3" xfId="42554" xr:uid="{52B02E0B-A568-42B6-87B0-94343B8ADD95}"/>
    <cellStyle name="Separador de milhares 5 2 2 2 3 2 4 2 3 2" xfId="42555" xr:uid="{7AE59E7E-488E-4EF1-9122-28CD4EF8ECDD}"/>
    <cellStyle name="Separador de milhares 5 2 2 2 3 2 4 2 4" xfId="42556" xr:uid="{66F33FE7-46E7-45BA-B049-9A6A600C9600}"/>
    <cellStyle name="Separador de milhares 5 2 2 2 3 2 4 2 4 2" xfId="42557" xr:uid="{EB2895A1-CE3E-434B-A15D-50C092AC322A}"/>
    <cellStyle name="Separador de milhares 5 2 2 2 3 2 4 2 5" xfId="42558" xr:uid="{E4206915-09EA-4CF9-873B-3B56B1A99B92}"/>
    <cellStyle name="Separador de milhares 5 2 2 2 3 2 4 3" xfId="42559" xr:uid="{ECE43008-C79A-4F7F-B9C2-B5F918E09D30}"/>
    <cellStyle name="Separador de milhares 5 2 2 2 3 2 4 3 2" xfId="42560" xr:uid="{2B2BB5F7-B564-42C6-979A-FD82BC761AF2}"/>
    <cellStyle name="Separador de milhares 5 2 2 2 3 2 4 3 3" xfId="57929" xr:uid="{A42A4065-F6BB-40B0-B886-6BACAE59AA78}"/>
    <cellStyle name="Separador de milhares 5 2 2 2 3 2 4 4" xfId="42561" xr:uid="{33F889FA-0A3D-4C8A-9C52-1FBA88FEAC2E}"/>
    <cellStyle name="Separador de milhares 5 2 2 2 3 2 4 4 2" xfId="42562" xr:uid="{60542217-49ED-4E4B-94AA-3A5AB566AC05}"/>
    <cellStyle name="Separador de milhares 5 2 2 2 3 2 4 5" xfId="42563" xr:uid="{F496EBAC-61B9-49E9-8ECA-E877D757E8AC}"/>
    <cellStyle name="Separador de milhares 5 2 2 2 3 2 5" xfId="42564" xr:uid="{FBBD98D4-FBBF-4613-A804-0CA2290B5F0E}"/>
    <cellStyle name="Separador de milhares 5 2 2 2 3 2 5 2" xfId="42565" xr:uid="{3B9A464E-FBF2-48DA-A0FA-A575D06C09CC}"/>
    <cellStyle name="Separador de milhares 5 2 2 2 3 2 5 2 2" xfId="42566" xr:uid="{B5CF4A7A-525C-4B7F-A5EF-941D86B96712}"/>
    <cellStyle name="Separador de milhares 5 2 2 2 3 2 5 2 3" xfId="57930" xr:uid="{235A2C48-0EBE-4AB9-8E8D-6E64255C38B2}"/>
    <cellStyle name="Separador de milhares 5 2 2 2 3 2 5 3" xfId="42567" xr:uid="{907E0010-CE57-4CDA-B034-0E218D75B43A}"/>
    <cellStyle name="Separador de milhares 5 2 2 2 3 2 5 3 2" xfId="42568" xr:uid="{65BF8166-2075-4200-B7FD-6C5AF1641519}"/>
    <cellStyle name="Separador de milhares 5 2 2 2 3 2 5 4" xfId="42569" xr:uid="{C3A69224-37C3-479F-87E7-D8E0E09BF65A}"/>
    <cellStyle name="Separador de milhares 5 2 2 2 3 2 6" xfId="42570" xr:uid="{EE2CAF6A-DE4A-43A5-ADFC-DEE1F5D68633}"/>
    <cellStyle name="Separador de milhares 5 2 2 2 3 2 6 2" xfId="42571" xr:uid="{1871753B-ADF3-425F-8AB4-4A8BDBB41C97}"/>
    <cellStyle name="Separador de milhares 5 2 2 2 3 2 6 2 2" xfId="42572" xr:uid="{E25756C7-B83F-4E9D-9192-32E293A3D552}"/>
    <cellStyle name="Separador de milhares 5 2 2 2 3 2 6 2 2 2" xfId="42573" xr:uid="{ED2E7C04-F76F-480C-AEED-10500E98B973}"/>
    <cellStyle name="Separador de milhares 5 2 2 2 3 2 6 2 3" xfId="42574" xr:uid="{2184D105-523F-496A-89D0-ED498D8380DC}"/>
    <cellStyle name="Separador de milhares 5 2 2 2 3 2 6 3" xfId="42575" xr:uid="{D2BE5F1C-1111-424D-B360-CDB44DAAE27B}"/>
    <cellStyle name="Separador de milhares 5 2 2 2 3 2 6 3 2" xfId="42576" xr:uid="{0C068962-620B-44F9-8B27-EB2B38EF2783}"/>
    <cellStyle name="Separador de milhares 5 2 2 2 3 2 6 4" xfId="42577" xr:uid="{8DA6A2BC-8038-4F03-8990-C3158F9DC7DE}"/>
    <cellStyle name="Separador de milhares 5 2 2 2 3 2 6 4 2" xfId="42578" xr:uid="{64E2A537-2371-4B12-8A1D-B160E6CC8311}"/>
    <cellStyle name="Separador de milhares 5 2 2 2 3 2 6 5" xfId="42579" xr:uid="{79073AC2-AF76-47AF-BD99-35D53488B955}"/>
    <cellStyle name="Separador de milhares 5 2 2 2 3 2 7" xfId="42580" xr:uid="{C5395806-DD3F-4C52-B316-AA1E20A9B118}"/>
    <cellStyle name="Separador de milhares 5 2 2 2 3 2 7 2" xfId="42581" xr:uid="{EDCEFC57-350E-42A5-B284-AE68B584E037}"/>
    <cellStyle name="Separador de milhares 5 2 2 2 3 2 7 2 2" xfId="42582" xr:uid="{A774A9B8-037B-43C4-A7E2-ADC4A7F17CCC}"/>
    <cellStyle name="Separador de milhares 5 2 2 2 3 2 7 3" xfId="42583" xr:uid="{890C1802-77A2-452C-B19F-BBBE681541DF}"/>
    <cellStyle name="Separador de milhares 5 2 2 2 3 2 7 3 2" xfId="42584" xr:uid="{3B4A8036-21A9-4C08-8D14-72A9B0EE2167}"/>
    <cellStyle name="Separador de milhares 5 2 2 2 3 2 7 4" xfId="42585" xr:uid="{8A2FBC98-FC35-4F8A-A0B5-DF263BE37AE1}"/>
    <cellStyle name="Separador de milhares 5 2 2 2 3 2 8" xfId="42586" xr:uid="{7399AD1C-F2D0-42D1-9115-274E96A83E56}"/>
    <cellStyle name="Separador de milhares 5 2 2 2 3 2 8 2" xfId="42587" xr:uid="{699444DD-DCFE-461A-A73B-278BFA9658C6}"/>
    <cellStyle name="Separador de milhares 5 2 2 2 3 2 9" xfId="42588" xr:uid="{F70D55F5-0ED0-4472-AF01-0920ACBF02F8}"/>
    <cellStyle name="Separador de milhares 5 2 2 2 3 3" xfId="4594" xr:uid="{32AC5403-4445-42F3-94E2-0D0FDB555F19}"/>
    <cellStyle name="Separador de milhares 5 2 2 2 3 3 2" xfId="42589" xr:uid="{D47AB368-2D8D-47FA-9100-49BBAD6E9BAB}"/>
    <cellStyle name="Separador de milhares 5 2 2 2 3 3 2 2" xfId="42590" xr:uid="{8280D13F-A4A4-43AD-B2B2-2F78EDBB2723}"/>
    <cellStyle name="Separador de milhares 5 2 2 2 3 3 2 2 2" xfId="42591" xr:uid="{A05D181F-AF55-42CC-9164-50968D56C39D}"/>
    <cellStyle name="Separador de milhares 5 2 2 2 3 3 2 2 2 2" xfId="42592" xr:uid="{3531CDC8-D26F-4E14-8981-F571E40C540B}"/>
    <cellStyle name="Separador de milhares 5 2 2 2 3 3 2 2 2 2 2" xfId="42593" xr:uid="{DCF713A4-ED57-46A8-A8D9-8912F025CAC7}"/>
    <cellStyle name="Separador de milhares 5 2 2 2 3 3 2 2 2 3" xfId="42594" xr:uid="{ADFC7453-1468-4FF5-B5E4-8EFD77A7AE5B}"/>
    <cellStyle name="Separador de milhares 5 2 2 2 3 3 2 2 3" xfId="42595" xr:uid="{DF3B57C5-5015-4B8F-AF45-6ED9135B0C25}"/>
    <cellStyle name="Separador de milhares 5 2 2 2 3 3 2 2 3 2" xfId="42596" xr:uid="{200D1CB8-DAF1-4B6D-B1AB-288D3510CA20}"/>
    <cellStyle name="Separador de milhares 5 2 2 2 3 3 2 2 4" xfId="42597" xr:uid="{909EC0B3-1E84-4DF1-A5E7-7F00508E0CE0}"/>
    <cellStyle name="Separador de milhares 5 2 2 2 3 3 2 2 4 2" xfId="42598" xr:uid="{0700210B-F2D8-4C27-93B1-0EB5B20D8625}"/>
    <cellStyle name="Separador de milhares 5 2 2 2 3 3 2 2 5" xfId="42599" xr:uid="{04EDAABD-AEBD-457A-9EF7-44E074703AB9}"/>
    <cellStyle name="Separador de milhares 5 2 2 2 3 3 2 3" xfId="42600" xr:uid="{61D2219D-5952-4F97-8378-7F9606B98A83}"/>
    <cellStyle name="Separador de milhares 5 2 2 2 3 3 2 3 2" xfId="42601" xr:uid="{71E2B441-777C-4EFB-AEB8-97CF466E807C}"/>
    <cellStyle name="Separador de milhares 5 2 2 2 3 3 2 3 3" xfId="57931" xr:uid="{93418927-9053-4E22-8C2E-0568C39A23BB}"/>
    <cellStyle name="Separador de milhares 5 2 2 2 3 3 2 4" xfId="42602" xr:uid="{32246E50-58DA-42F5-84A0-42AD5AAEC27A}"/>
    <cellStyle name="Separador de milhares 5 2 2 2 3 3 2 4 2" xfId="42603" xr:uid="{EF184E65-79C0-4212-A22D-2A39FC9C4614}"/>
    <cellStyle name="Separador de milhares 5 2 2 2 3 3 2 5" xfId="42604" xr:uid="{554F5E5F-82BF-4BCD-85B4-7F26B6F15719}"/>
    <cellStyle name="Separador de milhares 5 2 2 2 3 3 3" xfId="42605" xr:uid="{0EA4E35A-D23E-4653-832F-C5848464877B}"/>
    <cellStyle name="Separador de milhares 5 2 2 2 3 3 3 2" xfId="42606" xr:uid="{B5FC54F4-EDF0-47BF-9F75-05A293584FD9}"/>
    <cellStyle name="Separador de milhares 5 2 2 2 3 3 3 2 2" xfId="42607" xr:uid="{17DBE246-DCB1-4014-B542-E1AAA30CEDBD}"/>
    <cellStyle name="Separador de milhares 5 2 2 2 3 3 3 2 3" xfId="57932" xr:uid="{EC7F781E-21B4-42BB-8AA0-DFED1394E473}"/>
    <cellStyle name="Separador de milhares 5 2 2 2 3 3 3 3" xfId="42608" xr:uid="{D69A0311-FD87-42AA-B91A-527E097F008A}"/>
    <cellStyle name="Separador de milhares 5 2 2 2 3 3 3 3 2" xfId="42609" xr:uid="{C507078E-9B05-4A20-90D4-4858D420795E}"/>
    <cellStyle name="Separador de milhares 5 2 2 2 3 3 3 4" xfId="42610" xr:uid="{D3D7A744-35C5-424A-BF0F-8FC0B9B0C058}"/>
    <cellStyle name="Separador de milhares 5 2 2 2 3 3 4" xfId="42611" xr:uid="{D9A86F09-6741-4E16-8B97-C6F83E4EA703}"/>
    <cellStyle name="Separador de milhares 5 2 2 2 3 3 4 2" xfId="42612" xr:uid="{97C5E04F-9647-4C1F-9A23-1B16C1A2662B}"/>
    <cellStyle name="Separador de milhares 5 2 2 2 3 3 4 2 2" xfId="42613" xr:uid="{5A87BC58-D1A5-4DED-B00D-1FEF70001852}"/>
    <cellStyle name="Separador de milhares 5 2 2 2 3 3 4 2 2 2" xfId="42614" xr:uid="{BF342A4C-BC71-49D3-8034-9B20C5DC5D59}"/>
    <cellStyle name="Separador de milhares 5 2 2 2 3 3 4 2 3" xfId="42615" xr:uid="{965DD095-1657-4539-8FC8-50F72B2D3712}"/>
    <cellStyle name="Separador de milhares 5 2 2 2 3 3 4 3" xfId="42616" xr:uid="{3C790DCD-67A7-4674-8F80-3E514F3D7F69}"/>
    <cellStyle name="Separador de milhares 5 2 2 2 3 3 4 3 2" xfId="42617" xr:uid="{8E859119-AB68-4365-864F-56F0AB3DDD9F}"/>
    <cellStyle name="Separador de milhares 5 2 2 2 3 3 4 4" xfId="42618" xr:uid="{39F2515B-6FD2-40F1-8D6A-3708E8D9F5C9}"/>
    <cellStyle name="Separador de milhares 5 2 2 2 3 3 4 4 2" xfId="42619" xr:uid="{A8FA4377-993A-40CD-9656-9C97C4964472}"/>
    <cellStyle name="Separador de milhares 5 2 2 2 3 3 4 5" xfId="42620" xr:uid="{6095F7A1-DD8B-49D5-BEBC-ECE5EF5759F1}"/>
    <cellStyle name="Separador de milhares 5 2 2 2 3 3 5" xfId="42621" xr:uid="{F477DB11-6801-42EC-AFE5-F1D007D0EA75}"/>
    <cellStyle name="Separador de milhares 5 2 2 2 3 3 5 2" xfId="42622" xr:uid="{ABC2E68D-8A56-485C-B543-6979CBA1DB69}"/>
    <cellStyle name="Separador de milhares 5 2 2 2 3 3 5 2 2" xfId="42623" xr:uid="{F39F28C2-EE88-4592-83CC-FBF5B88A6343}"/>
    <cellStyle name="Separador de milhares 5 2 2 2 3 3 5 3" xfId="42624" xr:uid="{BC521F8C-7712-40CA-9A47-3E034C5BAB61}"/>
    <cellStyle name="Separador de milhares 5 2 2 2 3 3 5 3 2" xfId="42625" xr:uid="{8918DDA5-5755-4FDB-A269-795622FC5E00}"/>
    <cellStyle name="Separador de milhares 5 2 2 2 3 3 5 4" xfId="42626" xr:uid="{2F2742EA-E243-48CF-B449-1F6BBE7608EF}"/>
    <cellStyle name="Separador de milhares 5 2 2 2 3 3 6" xfId="42627" xr:uid="{5934B5CE-39E4-495A-999C-8FBBE671D925}"/>
    <cellStyle name="Separador de milhares 5 2 2 2 3 3 6 2" xfId="42628" xr:uid="{E17A34AE-DA6D-4DD3-BC90-73C4DDE13279}"/>
    <cellStyle name="Separador de milhares 5 2 2 2 3 3 7" xfId="42629" xr:uid="{5C3AD2FC-E6CC-4FF8-914E-99290E20E485}"/>
    <cellStyle name="Separador de milhares 5 2 2 2 3 3 8" xfId="42630" xr:uid="{1514EA7F-37C5-4735-A968-AD7F97A012B9}"/>
    <cellStyle name="Separador de milhares 5 2 2 2 3 3 9" xfId="58442" xr:uid="{E1FFA3E9-00E1-4474-9058-97B11FA55E8C}"/>
    <cellStyle name="Separador de milhares 5 2 2 2 3 4" xfId="4595" xr:uid="{40D4B797-7C89-49BC-A18C-79DCF6BC2896}"/>
    <cellStyle name="Separador de milhares 5 2 2 2 3 4 2" xfId="42631" xr:uid="{59870C1A-F677-4543-A764-F411BBC1F938}"/>
    <cellStyle name="Separador de milhares 5 2 2 2 3 4 2 2" xfId="42632" xr:uid="{AB4F98C8-335A-47DD-AF85-C2067162F798}"/>
    <cellStyle name="Separador de milhares 5 2 2 2 3 4 2 2 2" xfId="42633" xr:uid="{F6AE37FD-9F20-4E00-B798-5C686003C86C}"/>
    <cellStyle name="Separador de milhares 5 2 2 2 3 4 2 2 2 2" xfId="42634" xr:uid="{71E04C2A-FA97-467C-BAC8-8E209EB41F11}"/>
    <cellStyle name="Separador de milhares 5 2 2 2 3 4 2 2 2 2 2" xfId="42635" xr:uid="{5D932001-FC1D-43FA-851B-2E382ACC5910}"/>
    <cellStyle name="Separador de milhares 5 2 2 2 3 4 2 2 2 3" xfId="42636" xr:uid="{CEEE7C23-BAEF-4FAB-A93C-0F0058BF22C3}"/>
    <cellStyle name="Separador de milhares 5 2 2 2 3 4 2 2 3" xfId="42637" xr:uid="{E97ACE48-B2A9-4AD3-9ABD-A4C4DECD39CA}"/>
    <cellStyle name="Separador de milhares 5 2 2 2 3 4 2 2 3 2" xfId="42638" xr:uid="{7038A298-C8A8-4130-9F53-E3C733CA896D}"/>
    <cellStyle name="Separador de milhares 5 2 2 2 3 4 2 2 4" xfId="42639" xr:uid="{0B676A91-ED75-405D-A68F-9C8F43BE79F5}"/>
    <cellStyle name="Separador de milhares 5 2 2 2 3 4 2 2 4 2" xfId="42640" xr:uid="{604B4AFF-2CD4-41D1-ABB4-BCEF4BF30DD6}"/>
    <cellStyle name="Separador de milhares 5 2 2 2 3 4 2 2 5" xfId="42641" xr:uid="{66E9553F-B75A-4827-AD5A-E92A2630EADA}"/>
    <cellStyle name="Separador de milhares 5 2 2 2 3 4 2 3" xfId="42642" xr:uid="{6F16CF2B-A45A-44A1-8690-AF1D2A4592F2}"/>
    <cellStyle name="Separador de milhares 5 2 2 2 3 4 2 3 2" xfId="42643" xr:uid="{2CA13DDA-1B04-4E2B-968D-C3E269DC890E}"/>
    <cellStyle name="Separador de milhares 5 2 2 2 3 4 2 3 3" xfId="57933" xr:uid="{055D75A5-0BC2-484C-9414-4D5C047E643C}"/>
    <cellStyle name="Separador de milhares 5 2 2 2 3 4 2 4" xfId="42644" xr:uid="{82ABEA2D-93C6-4FA4-8819-45BB3175DFBC}"/>
    <cellStyle name="Separador de milhares 5 2 2 2 3 4 2 4 2" xfId="42645" xr:uid="{3C2EBB47-B3E1-48A4-BAFA-0E6D047296B3}"/>
    <cellStyle name="Separador de milhares 5 2 2 2 3 4 2 5" xfId="42646" xr:uid="{D44C3B1A-DD4F-463F-BD4E-7499EC511C20}"/>
    <cellStyle name="Separador de milhares 5 2 2 2 3 4 3" xfId="42647" xr:uid="{71465AB2-C0AA-4AA6-8C58-0D843B84E230}"/>
    <cellStyle name="Separador de milhares 5 2 2 2 3 4 3 2" xfId="42648" xr:uid="{A9490835-2026-42F0-95F7-66A66DACD1B4}"/>
    <cellStyle name="Separador de milhares 5 2 2 2 3 4 3 2 2" xfId="42649" xr:uid="{A68D8F95-9393-41F9-8D9C-B15CE6504AD5}"/>
    <cellStyle name="Separador de milhares 5 2 2 2 3 4 3 2 3" xfId="57934" xr:uid="{765A0376-9E4F-49A9-AB46-ECE7160FBE50}"/>
    <cellStyle name="Separador de milhares 5 2 2 2 3 4 3 3" xfId="42650" xr:uid="{3EC8C5A8-E462-4231-A066-2A43781F073B}"/>
    <cellStyle name="Separador de milhares 5 2 2 2 3 4 3 3 2" xfId="42651" xr:uid="{22F152BF-94AC-4A93-BCF5-516EB15C1331}"/>
    <cellStyle name="Separador de milhares 5 2 2 2 3 4 3 4" xfId="42652" xr:uid="{6462E673-C93D-4E37-B3F4-41DD7B3E0155}"/>
    <cellStyle name="Separador de milhares 5 2 2 2 3 4 4" xfId="42653" xr:uid="{CD52B4B3-7CDC-4B19-97D7-C87EFF560B9D}"/>
    <cellStyle name="Separador de milhares 5 2 2 2 3 4 4 2" xfId="42654" xr:uid="{C143FA9A-2F7C-4AA9-BA94-CAECBB364648}"/>
    <cellStyle name="Separador de milhares 5 2 2 2 3 4 4 2 2" xfId="42655" xr:uid="{7D8A146D-15AD-4B0D-8639-18E29FEF4EBB}"/>
    <cellStyle name="Separador de milhares 5 2 2 2 3 4 4 2 2 2" xfId="42656" xr:uid="{0CF64BCC-AE81-4CAA-A98D-27EA773B6D58}"/>
    <cellStyle name="Separador de milhares 5 2 2 2 3 4 4 2 3" xfId="42657" xr:uid="{BECF159E-FF27-4A75-955B-2A504F9644DF}"/>
    <cellStyle name="Separador de milhares 5 2 2 2 3 4 4 3" xfId="42658" xr:uid="{0B7D151C-2D69-4400-B93C-CBE04B68E201}"/>
    <cellStyle name="Separador de milhares 5 2 2 2 3 4 4 3 2" xfId="42659" xr:uid="{D169D993-B5AB-418A-8F0F-87600A9A56C6}"/>
    <cellStyle name="Separador de milhares 5 2 2 2 3 4 4 4" xfId="42660" xr:uid="{E8E14742-52D6-4EE4-B390-11BB5B131357}"/>
    <cellStyle name="Separador de milhares 5 2 2 2 3 4 4 4 2" xfId="42661" xr:uid="{D2071BF7-ECA0-4E20-915D-40AF9EB827DB}"/>
    <cellStyle name="Separador de milhares 5 2 2 2 3 4 4 5" xfId="42662" xr:uid="{DCAB729B-4E7C-40A3-9AD9-B7666919C40D}"/>
    <cellStyle name="Separador de milhares 5 2 2 2 3 4 5" xfId="42663" xr:uid="{457C84E2-3E59-4AB3-8976-923E98A65B20}"/>
    <cellStyle name="Separador de milhares 5 2 2 2 3 4 5 2" xfId="42664" xr:uid="{D866AFC3-A065-4527-AF3D-A1828150066A}"/>
    <cellStyle name="Separador de milhares 5 2 2 2 3 4 5 2 2" xfId="42665" xr:uid="{457714E1-11FE-427C-ACA2-F1B476A9E175}"/>
    <cellStyle name="Separador de milhares 5 2 2 2 3 4 5 3" xfId="42666" xr:uid="{84B434CA-6DC2-4862-96CB-5AECB5AD2B3F}"/>
    <cellStyle name="Separador de milhares 5 2 2 2 3 4 5 3 2" xfId="42667" xr:uid="{26567E54-B118-4AA9-BB0D-303C21C1195C}"/>
    <cellStyle name="Separador de milhares 5 2 2 2 3 4 5 4" xfId="42668" xr:uid="{CCEE0511-C767-4181-AD4F-6006BFC7F0BF}"/>
    <cellStyle name="Separador de milhares 5 2 2 2 3 4 6" xfId="42669" xr:uid="{98870334-85FA-4D3E-8B89-9190BB3BCD46}"/>
    <cellStyle name="Separador de milhares 5 2 2 2 3 4 6 2" xfId="42670" xr:uid="{E7EA6DE6-584A-4A45-BC59-127BEF2DB9F2}"/>
    <cellStyle name="Separador de milhares 5 2 2 2 3 4 7" xfId="42671" xr:uid="{757FFED7-B8F5-48B0-93E7-0C970CAD3BD0}"/>
    <cellStyle name="Separador de milhares 5 2 2 2 3 4 8" xfId="42672" xr:uid="{5415515F-3E36-4E7F-96F2-EE1C9BDDF8F9}"/>
    <cellStyle name="Separador de milhares 5 2 2 2 3 4 9" xfId="58443" xr:uid="{F16589C2-40F8-4BC0-B1BD-EE7689C19893}"/>
    <cellStyle name="Separador de milhares 5 2 2 2 3 5" xfId="4596" xr:uid="{7A07FF40-0F34-468F-BC7A-118F219C00F3}"/>
    <cellStyle name="Separador de milhares 5 2 2 2 3 5 2" xfId="42673" xr:uid="{9B5692A0-13BE-4A9C-8ECF-7CFBDF287BA1}"/>
    <cellStyle name="Separador de milhares 5 2 2 2 3 5 2 2" xfId="42674" xr:uid="{05FAFDCA-667D-4C37-BE84-B6F7CB82F32A}"/>
    <cellStyle name="Separador de milhares 5 2 2 2 3 5 2 2 2" xfId="42675" xr:uid="{C270696E-BD93-4E2E-B21A-273388A068ED}"/>
    <cellStyle name="Separador de milhares 5 2 2 2 3 5 2 2 2 2" xfId="42676" xr:uid="{7158220C-8DEC-49CE-951D-5BE3965216F1}"/>
    <cellStyle name="Separador de milhares 5 2 2 2 3 5 2 2 2 2 2" xfId="42677" xr:uid="{FE92CE1D-AAF4-4D54-9CC0-32A0BC2BCAE6}"/>
    <cellStyle name="Separador de milhares 5 2 2 2 3 5 2 2 2 3" xfId="42678" xr:uid="{BAEAA271-D878-4EA3-AE44-2E98F144B9EE}"/>
    <cellStyle name="Separador de milhares 5 2 2 2 3 5 2 2 3" xfId="42679" xr:uid="{52819917-B131-4B02-8461-2FE975D7AC07}"/>
    <cellStyle name="Separador de milhares 5 2 2 2 3 5 2 2 3 2" xfId="42680" xr:uid="{3702D07F-9B94-4C4D-99E3-E5480A0FDAEC}"/>
    <cellStyle name="Separador de milhares 5 2 2 2 3 5 2 2 4" xfId="42681" xr:uid="{F28A0412-F623-4874-8E04-8358CB80D4D5}"/>
    <cellStyle name="Separador de milhares 5 2 2 2 3 5 2 2 4 2" xfId="42682" xr:uid="{F51AFC75-0DD6-406D-8329-D8BD69EAFA6C}"/>
    <cellStyle name="Separador de milhares 5 2 2 2 3 5 2 2 5" xfId="42683" xr:uid="{C0715313-E13B-4B3D-B0E1-3DEE61AEAEA5}"/>
    <cellStyle name="Separador de milhares 5 2 2 2 3 5 2 3" xfId="42684" xr:uid="{FE994C65-E6B7-44C5-9080-D6325953C4D4}"/>
    <cellStyle name="Separador de milhares 5 2 2 2 3 5 2 3 2" xfId="42685" xr:uid="{C76F3092-212C-40ED-A8EE-A7EB73A319CD}"/>
    <cellStyle name="Separador de milhares 5 2 2 2 3 5 2 3 3" xfId="57935" xr:uid="{88DAC9EC-C8F4-417B-8048-217343A3A215}"/>
    <cellStyle name="Separador de milhares 5 2 2 2 3 5 2 4" xfId="42686" xr:uid="{FBA068E9-2528-4059-A40E-FA017874EAF2}"/>
    <cellStyle name="Separador de milhares 5 2 2 2 3 5 2 4 2" xfId="42687" xr:uid="{57F4695F-2EFA-4092-9F38-941AA32A0CA6}"/>
    <cellStyle name="Separador de milhares 5 2 2 2 3 5 2 5" xfId="42688" xr:uid="{F484E496-2B2B-42B5-B376-5062CEA5855B}"/>
    <cellStyle name="Separador de milhares 5 2 2 2 3 5 3" xfId="42689" xr:uid="{6BF3F77E-445A-4AAF-B884-A6EA5E3656BA}"/>
    <cellStyle name="Separador de milhares 5 2 2 2 3 5 3 2" xfId="42690" xr:uid="{D68C5AB6-5696-44CD-A854-D0CC29B5F0AF}"/>
    <cellStyle name="Separador de milhares 5 2 2 2 3 5 3 2 2" xfId="42691" xr:uid="{6ED63EAE-20E4-4CD5-B15D-6312A55983DC}"/>
    <cellStyle name="Separador de milhares 5 2 2 2 3 5 3 2 3" xfId="57936" xr:uid="{FC0CB6E9-CFFC-4FCE-A4EA-DE46B01297F1}"/>
    <cellStyle name="Separador de milhares 5 2 2 2 3 5 3 3" xfId="42692" xr:uid="{B6B6017C-B6FA-4A43-813E-B4C7A8998228}"/>
    <cellStyle name="Separador de milhares 5 2 2 2 3 5 3 3 2" xfId="42693" xr:uid="{07F9B488-B15C-4E30-8E77-793D35723E91}"/>
    <cellStyle name="Separador de milhares 5 2 2 2 3 5 3 4" xfId="42694" xr:uid="{D5782721-1CEE-4D10-9E07-14B64F76CEDA}"/>
    <cellStyle name="Separador de milhares 5 2 2 2 3 5 4" xfId="42695" xr:uid="{337A9EB4-0F73-4D95-B610-9D75D25F16BC}"/>
    <cellStyle name="Separador de milhares 5 2 2 2 3 5 4 2" xfId="42696" xr:uid="{15295EE7-5880-42BD-90AB-2BD4E5A48B02}"/>
    <cellStyle name="Separador de milhares 5 2 2 2 3 5 4 2 2" xfId="42697" xr:uid="{1EBE4FE5-2C95-47D7-A3AC-E3AB2485634A}"/>
    <cellStyle name="Separador de milhares 5 2 2 2 3 5 4 2 2 2" xfId="42698" xr:uid="{0645B3C8-C957-442D-950B-7457CB28B42D}"/>
    <cellStyle name="Separador de milhares 5 2 2 2 3 5 4 2 3" xfId="42699" xr:uid="{60BC3D78-B1ED-41B6-AC4A-A4F8A69A9F20}"/>
    <cellStyle name="Separador de milhares 5 2 2 2 3 5 4 3" xfId="42700" xr:uid="{FB3073F0-000D-49D0-939D-92700B4DA4AD}"/>
    <cellStyle name="Separador de milhares 5 2 2 2 3 5 4 3 2" xfId="42701" xr:uid="{19949177-25A3-4724-AD7B-18FC706CF85F}"/>
    <cellStyle name="Separador de milhares 5 2 2 2 3 5 4 4" xfId="42702" xr:uid="{B8B0A0E7-9F1F-4E38-BAB7-056EFB5C203D}"/>
    <cellStyle name="Separador de milhares 5 2 2 2 3 5 4 4 2" xfId="42703" xr:uid="{F1706F98-C8DD-45AD-B225-7E4223FF6DB9}"/>
    <cellStyle name="Separador de milhares 5 2 2 2 3 5 4 5" xfId="42704" xr:uid="{684F806D-12BE-4AB4-98DE-0CE507779CEE}"/>
    <cellStyle name="Separador de milhares 5 2 2 2 3 5 5" xfId="42705" xr:uid="{209848BE-EFF9-4109-8F7E-F5FE93302D90}"/>
    <cellStyle name="Separador de milhares 5 2 2 2 3 5 5 2" xfId="42706" xr:uid="{2C4D8DE9-76C7-4759-9869-44B56E97D6E1}"/>
    <cellStyle name="Separador de milhares 5 2 2 2 3 5 5 2 2" xfId="42707" xr:uid="{F685530A-F6ED-4FA3-9B89-C28F1E603FE4}"/>
    <cellStyle name="Separador de milhares 5 2 2 2 3 5 5 3" xfId="42708" xr:uid="{33CDF6D9-7703-4AB5-BF4F-D62D4DA41C9B}"/>
    <cellStyle name="Separador de milhares 5 2 2 2 3 5 5 3 2" xfId="42709" xr:uid="{2684CBE1-E443-4FA4-9C5A-98FF6D194192}"/>
    <cellStyle name="Separador de milhares 5 2 2 2 3 5 5 4" xfId="42710" xr:uid="{0117F17C-4FF6-448B-9BCD-4E05B0BCE3D0}"/>
    <cellStyle name="Separador de milhares 5 2 2 2 3 5 6" xfId="42711" xr:uid="{E0ECBD89-B203-4A20-80E2-7851CDFB3B8C}"/>
    <cellStyle name="Separador de milhares 5 2 2 2 3 5 6 2" xfId="42712" xr:uid="{76EBE5F8-666A-4A7A-9C57-0116FA678F14}"/>
    <cellStyle name="Separador de milhares 5 2 2 2 3 5 7" xfId="42713" xr:uid="{DACCFAAE-C60A-4E80-AA33-74F8C022C999}"/>
    <cellStyle name="Separador de milhares 5 2 2 2 3 5 8" xfId="42714" xr:uid="{5CB5617F-4631-41B7-B264-0E1D951D95C8}"/>
    <cellStyle name="Separador de milhares 5 2 2 2 3 5 9" xfId="58444" xr:uid="{BF04380C-CEC4-43AB-853B-4C2CE3C4B321}"/>
    <cellStyle name="Separador de milhares 5 2 2 2 3 6" xfId="42715" xr:uid="{D14B34F6-F505-4E13-A649-5FE3ABA3D80B}"/>
    <cellStyle name="Separador de milhares 5 2 2 2 3 6 2" xfId="42716" xr:uid="{CF7E72C0-D7F1-4079-AE0A-99B8FB0996ED}"/>
    <cellStyle name="Separador de milhares 5 2 2 2 3 6 2 2" xfId="42717" xr:uid="{2DC7C375-5FF7-44C5-8735-F5A497C6C2B5}"/>
    <cellStyle name="Separador de milhares 5 2 2 2 3 6 2 2 2" xfId="42718" xr:uid="{9402EF68-7509-44E5-8804-9C8464EB74E8}"/>
    <cellStyle name="Separador de milhares 5 2 2 2 3 6 2 2 2 2" xfId="42719" xr:uid="{DB8BC90F-730A-4219-A9DB-22978E25B065}"/>
    <cellStyle name="Separador de milhares 5 2 2 2 3 6 2 2 3" xfId="42720" xr:uid="{486DA50D-AC97-4719-A71A-71976F41365E}"/>
    <cellStyle name="Separador de milhares 5 2 2 2 3 6 2 3" xfId="42721" xr:uid="{DE159389-D9EF-4E6D-A25C-901702B18F50}"/>
    <cellStyle name="Separador de milhares 5 2 2 2 3 6 2 3 2" xfId="42722" xr:uid="{968040F5-3441-4C89-9B49-B35C9BDBDB7E}"/>
    <cellStyle name="Separador de milhares 5 2 2 2 3 6 2 4" xfId="42723" xr:uid="{B23ACECD-9E70-4A2F-985B-26C585C6CD94}"/>
    <cellStyle name="Separador de milhares 5 2 2 2 3 6 2 4 2" xfId="42724" xr:uid="{6EAB5654-82BE-4735-8E22-DAA677DCA867}"/>
    <cellStyle name="Separador de milhares 5 2 2 2 3 6 2 5" xfId="42725" xr:uid="{9B93B4E8-C611-4CE1-A31B-7DF9AD96AE0C}"/>
    <cellStyle name="Separador de milhares 5 2 2 2 3 6 3" xfId="42726" xr:uid="{250BEB3C-E7F6-48A9-B8F9-9C44C9013BF4}"/>
    <cellStyle name="Separador de milhares 5 2 2 2 3 6 3 2" xfId="42727" xr:uid="{06770E3A-0453-4F4D-8EAC-170458184398}"/>
    <cellStyle name="Separador de milhares 5 2 2 2 3 6 3 3" xfId="57937" xr:uid="{741F7488-99AF-43BB-98B6-ECF767AFB31C}"/>
    <cellStyle name="Separador de milhares 5 2 2 2 3 6 4" xfId="42728" xr:uid="{14A31BC1-6B88-4B33-9468-E5EFEA088025}"/>
    <cellStyle name="Separador de milhares 5 2 2 2 3 6 4 2" xfId="42729" xr:uid="{4875588F-6268-42D2-96D2-B929B3DEC7FB}"/>
    <cellStyle name="Separador de milhares 5 2 2 2 3 6 5" xfId="42730" xr:uid="{54AEEDA4-527B-4EB2-BA64-22687665DF25}"/>
    <cellStyle name="Separador de milhares 5 2 2 2 3 7" xfId="42731" xr:uid="{372D54F0-E99E-4C7A-A65F-5C62A4FD634D}"/>
    <cellStyle name="Separador de milhares 5 2 2 2 3 7 2" xfId="42732" xr:uid="{2FB52364-4C63-4AA9-8FD9-6AC64B228895}"/>
    <cellStyle name="Separador de milhares 5 2 2 2 3 7 2 2" xfId="42733" xr:uid="{4CFBBB58-1875-4486-B571-7FC3CDEDF597}"/>
    <cellStyle name="Separador de milhares 5 2 2 2 3 7 2 3" xfId="57938" xr:uid="{1A76FF21-8902-428F-86A2-18736809C343}"/>
    <cellStyle name="Separador de milhares 5 2 2 2 3 7 3" xfId="42734" xr:uid="{3C0B7223-F637-4407-B6A6-F5E431902D34}"/>
    <cellStyle name="Separador de milhares 5 2 2 2 3 7 3 2" xfId="42735" xr:uid="{8ECBF573-E529-4429-AAAF-02FE96B53FEC}"/>
    <cellStyle name="Separador de milhares 5 2 2 2 3 7 4" xfId="42736" xr:uid="{4E7A4D9E-EDD9-435E-B85D-BA9CC3D6C1A2}"/>
    <cellStyle name="Separador de milhares 5 2 2 2 3 8" xfId="42737" xr:uid="{2DCF1444-72D9-47D5-BE1E-9BA4A3B132A9}"/>
    <cellStyle name="Separador de milhares 5 2 2 2 3 8 2" xfId="42738" xr:uid="{B28BD2B3-CB95-499C-B76A-1AC39AB7282C}"/>
    <cellStyle name="Separador de milhares 5 2 2 2 3 8 2 2" xfId="42739" xr:uid="{A0DBFDDE-D377-4E92-AE96-A3BF90A3CE75}"/>
    <cellStyle name="Separador de milhares 5 2 2 2 3 8 2 2 2" xfId="42740" xr:uid="{BFB197B2-134E-45C2-9D91-E73D452A3053}"/>
    <cellStyle name="Separador de milhares 5 2 2 2 3 8 2 3" xfId="42741" xr:uid="{EE786F48-1E57-4E4A-A7FE-11F45F3EA819}"/>
    <cellStyle name="Separador de milhares 5 2 2 2 3 8 3" xfId="42742" xr:uid="{FCC5295E-C074-4C44-ADF9-8F25D443B6D4}"/>
    <cellStyle name="Separador de milhares 5 2 2 2 3 8 3 2" xfId="42743" xr:uid="{7E265504-A397-4AB0-A561-06DB084D313C}"/>
    <cellStyle name="Separador de milhares 5 2 2 2 3 8 4" xfId="42744" xr:uid="{60D3B6D8-00EA-4BA3-A4B8-5F3CCF066C2D}"/>
    <cellStyle name="Separador de milhares 5 2 2 2 3 8 4 2" xfId="42745" xr:uid="{34641C32-8B33-4163-A381-6953B18008D0}"/>
    <cellStyle name="Separador de milhares 5 2 2 2 3 8 5" xfId="42746" xr:uid="{3B7BD92B-74E6-4E0B-99C9-E9AEF11D1D82}"/>
    <cellStyle name="Separador de milhares 5 2 2 2 3 9" xfId="42747" xr:uid="{5F4C3988-FF21-46CF-AE96-2FBA8549B8D4}"/>
    <cellStyle name="Separador de milhares 5 2 2 2 3 9 2" xfId="42748" xr:uid="{939B4A9C-C5EB-4232-8149-991E5572E622}"/>
    <cellStyle name="Separador de milhares 5 2 2 2 3 9 2 2" xfId="42749" xr:uid="{C242E428-F0F3-4ECA-B908-DAF6332F23BB}"/>
    <cellStyle name="Separador de milhares 5 2 2 2 3 9 3" xfId="42750" xr:uid="{52EEC185-62D4-401A-B17B-3E6E7BCD69CE}"/>
    <cellStyle name="Separador de milhares 5 2 2 2 3 9 3 2" xfId="42751" xr:uid="{0E57EAC5-7111-4F5E-9143-23DBC19BAF39}"/>
    <cellStyle name="Separador de milhares 5 2 2 2 3 9 4" xfId="42752" xr:uid="{7BF1CB34-26CB-45D2-BC73-99D9B7B76C55}"/>
    <cellStyle name="Separador de milhares 5 2 2 2 4" xfId="4597" xr:uid="{DCAA1E2E-D5E9-487F-96DB-9E605FC107ED}"/>
    <cellStyle name="Separador de milhares 5 2 2 2 4 10" xfId="42753" xr:uid="{89528CFB-E9FA-4D2A-BF8F-3CDE5C583980}"/>
    <cellStyle name="Separador de milhares 5 2 2 2 4 11" xfId="42754" xr:uid="{FDB6C918-A536-4286-AA6E-4A212C31DC30}"/>
    <cellStyle name="Separador de milhares 5 2 2 2 4 12" xfId="58445" xr:uid="{EB1DBAD9-4D54-4C7C-93B2-D9189EB76774}"/>
    <cellStyle name="Separador de milhares 5 2 2 2 4 2" xfId="4598" xr:uid="{C8740AE1-10B7-4172-A8A4-DCF0174F2BC6}"/>
    <cellStyle name="Separador de milhares 5 2 2 2 4 2 10" xfId="42755" xr:uid="{1C30824A-0A4D-4C3A-9D24-20BDF5644D64}"/>
    <cellStyle name="Separador de milhares 5 2 2 2 4 2 11" xfId="58446" xr:uid="{9B33ACAD-8FB3-4FDE-B6FF-CD93BDDC7F9C}"/>
    <cellStyle name="Separador de milhares 5 2 2 2 4 2 2" xfId="4599" xr:uid="{1A36A497-04E2-45EB-869F-86CF9270276C}"/>
    <cellStyle name="Separador de milhares 5 2 2 2 4 2 2 2" xfId="42756" xr:uid="{27C393BF-33DB-46CE-8406-3FB8BB9C0764}"/>
    <cellStyle name="Separador de milhares 5 2 2 2 4 2 2 2 2" xfId="42757" xr:uid="{735E8D5D-8D50-49E5-9DDD-9002A030919C}"/>
    <cellStyle name="Separador de milhares 5 2 2 2 4 2 2 2 2 2" xfId="42758" xr:uid="{D79F6506-BC59-4911-883C-808F33191112}"/>
    <cellStyle name="Separador de milhares 5 2 2 2 4 2 2 2 2 2 2" xfId="42759" xr:uid="{0F8D1304-92A4-4F9E-8DCD-A48D6D6536EE}"/>
    <cellStyle name="Separador de milhares 5 2 2 2 4 2 2 2 2 2 2 2" xfId="42760" xr:uid="{32E1AD95-C656-4CE4-8302-3ED5F4C9EC65}"/>
    <cellStyle name="Separador de milhares 5 2 2 2 4 2 2 2 2 2 3" xfId="42761" xr:uid="{BB305EA6-F1F5-4759-A1FF-0C8EB3B03CB8}"/>
    <cellStyle name="Separador de milhares 5 2 2 2 4 2 2 2 2 3" xfId="42762" xr:uid="{B6CF8A19-4853-45AC-8BE8-7EF5F83789CC}"/>
    <cellStyle name="Separador de milhares 5 2 2 2 4 2 2 2 2 3 2" xfId="42763" xr:uid="{A47A48B0-BD2F-4309-B95A-409B35D8B8B3}"/>
    <cellStyle name="Separador de milhares 5 2 2 2 4 2 2 2 2 4" xfId="42764" xr:uid="{75A90BAE-7BF7-4194-AE43-EE1B30B61928}"/>
    <cellStyle name="Separador de milhares 5 2 2 2 4 2 2 2 2 4 2" xfId="42765" xr:uid="{598B2394-B5F5-40B5-8617-BAC9DAB45D85}"/>
    <cellStyle name="Separador de milhares 5 2 2 2 4 2 2 2 2 5" xfId="42766" xr:uid="{C8597584-1863-4AF0-8E40-077F469E9558}"/>
    <cellStyle name="Separador de milhares 5 2 2 2 4 2 2 2 3" xfId="42767" xr:uid="{6B124F58-C72F-47C9-B195-6C35AD3E5998}"/>
    <cellStyle name="Separador de milhares 5 2 2 2 4 2 2 2 3 2" xfId="42768" xr:uid="{B96168C5-F2B9-497C-9FB3-B4BB7E98E118}"/>
    <cellStyle name="Separador de milhares 5 2 2 2 4 2 2 2 3 3" xfId="57939" xr:uid="{7B81B87D-949A-4933-B410-C184B3AEF80E}"/>
    <cellStyle name="Separador de milhares 5 2 2 2 4 2 2 2 4" xfId="42769" xr:uid="{6D672715-0CD5-485D-BA6D-D382D40F56B4}"/>
    <cellStyle name="Separador de milhares 5 2 2 2 4 2 2 2 4 2" xfId="42770" xr:uid="{FA5831E2-832F-4217-8AE5-8E99519E00E1}"/>
    <cellStyle name="Separador de milhares 5 2 2 2 4 2 2 2 5" xfId="42771" xr:uid="{3CB7624F-1482-42E3-B7AC-2D517256D47A}"/>
    <cellStyle name="Separador de milhares 5 2 2 2 4 2 2 3" xfId="42772" xr:uid="{DACE2EE6-38BD-4F9A-A161-181C022133C0}"/>
    <cellStyle name="Separador de milhares 5 2 2 2 4 2 2 3 2" xfId="42773" xr:uid="{ADE886C0-8705-4AD7-BDBB-19227E79E5E0}"/>
    <cellStyle name="Separador de milhares 5 2 2 2 4 2 2 3 2 2" xfId="42774" xr:uid="{CA335CB9-A12E-4B45-84E3-6035E6CC898F}"/>
    <cellStyle name="Separador de milhares 5 2 2 2 4 2 2 3 2 3" xfId="57940" xr:uid="{F2EECAB0-CEDC-4DCE-83D1-8392BDDFA3CC}"/>
    <cellStyle name="Separador de milhares 5 2 2 2 4 2 2 3 3" xfId="42775" xr:uid="{FB3629CA-6CFF-447A-BCE3-3D784D632C86}"/>
    <cellStyle name="Separador de milhares 5 2 2 2 4 2 2 3 3 2" xfId="42776" xr:uid="{114A91FC-5C1D-400A-8CA0-870A98EBBA57}"/>
    <cellStyle name="Separador de milhares 5 2 2 2 4 2 2 3 4" xfId="42777" xr:uid="{D6890E7A-E6DC-4391-A160-46C1D49A17A3}"/>
    <cellStyle name="Separador de milhares 5 2 2 2 4 2 2 4" xfId="42778" xr:uid="{48D2EF7F-9F6D-48EA-A0D3-CCBE6022156A}"/>
    <cellStyle name="Separador de milhares 5 2 2 2 4 2 2 4 2" xfId="42779" xr:uid="{013D5C94-748A-45BB-A9AB-332B1BEEB9E8}"/>
    <cellStyle name="Separador de milhares 5 2 2 2 4 2 2 4 2 2" xfId="42780" xr:uid="{6C5D6DC0-5769-483E-AB22-D1548E78FF86}"/>
    <cellStyle name="Separador de milhares 5 2 2 2 4 2 2 4 2 2 2" xfId="42781" xr:uid="{7864B955-D6A7-4DFD-9416-E2A356912CF2}"/>
    <cellStyle name="Separador de milhares 5 2 2 2 4 2 2 4 2 3" xfId="42782" xr:uid="{EF56599F-C47F-4609-986A-EAB553476685}"/>
    <cellStyle name="Separador de milhares 5 2 2 2 4 2 2 4 3" xfId="42783" xr:uid="{E92A005B-A32D-48E6-9A9E-27DD6717C393}"/>
    <cellStyle name="Separador de milhares 5 2 2 2 4 2 2 4 3 2" xfId="42784" xr:uid="{422A3D29-1FC9-4847-836E-BD0BD413EB87}"/>
    <cellStyle name="Separador de milhares 5 2 2 2 4 2 2 4 4" xfId="42785" xr:uid="{C832C50B-E579-4C32-B55D-6A8C244F0E17}"/>
    <cellStyle name="Separador de milhares 5 2 2 2 4 2 2 4 4 2" xfId="42786" xr:uid="{BB7C1875-F228-4891-A9E0-CDAB3AC6EA18}"/>
    <cellStyle name="Separador de milhares 5 2 2 2 4 2 2 4 5" xfId="42787" xr:uid="{AA714650-3710-430C-B5A6-8A0CCE05CFD8}"/>
    <cellStyle name="Separador de milhares 5 2 2 2 4 2 2 5" xfId="42788" xr:uid="{05EE4790-E1A1-4362-B593-ECB0C53E7FF1}"/>
    <cellStyle name="Separador de milhares 5 2 2 2 4 2 2 5 2" xfId="42789" xr:uid="{D4A4D3EB-BC01-4085-B1E4-7C085C8039DE}"/>
    <cellStyle name="Separador de milhares 5 2 2 2 4 2 2 5 2 2" xfId="42790" xr:uid="{D0A2AB97-6A92-4C86-9558-AD45198F78B8}"/>
    <cellStyle name="Separador de milhares 5 2 2 2 4 2 2 5 3" xfId="42791" xr:uid="{F6A3DD14-E0B2-4E82-909B-D59BC89CDCAC}"/>
    <cellStyle name="Separador de milhares 5 2 2 2 4 2 2 5 3 2" xfId="42792" xr:uid="{56BC391E-EE59-4E74-A1D3-0B4D0E06AF66}"/>
    <cellStyle name="Separador de milhares 5 2 2 2 4 2 2 5 4" xfId="42793" xr:uid="{5A509AA8-AC5B-4137-B802-DA568A954FA4}"/>
    <cellStyle name="Separador de milhares 5 2 2 2 4 2 2 6" xfId="42794" xr:uid="{CF2EE295-AAEF-4824-A185-69076D9E0382}"/>
    <cellStyle name="Separador de milhares 5 2 2 2 4 2 2 6 2" xfId="42795" xr:uid="{2BB72126-428C-4033-B783-B764434AAB6B}"/>
    <cellStyle name="Separador de milhares 5 2 2 2 4 2 2 7" xfId="42796" xr:uid="{5AACF7E7-6479-4A98-B898-02C84619CBEA}"/>
    <cellStyle name="Separador de milhares 5 2 2 2 4 2 2 8" xfId="42797" xr:uid="{0FB8315D-FE11-4537-8F2F-E8B1FADD11D6}"/>
    <cellStyle name="Separador de milhares 5 2 2 2 4 2 2 9" xfId="58447" xr:uid="{A849794E-96C1-4EE7-9F83-283CD04D788F}"/>
    <cellStyle name="Separador de milhares 5 2 2 2 4 2 3" xfId="4600" xr:uid="{1BD8ECCE-8F42-4692-95A7-6036CE0A0817}"/>
    <cellStyle name="Separador de milhares 5 2 2 2 4 2 3 2" xfId="42798" xr:uid="{120ACBA6-65E2-4E46-BFBE-02CE7E6BB768}"/>
    <cellStyle name="Separador de milhares 5 2 2 2 4 2 3 2 2" xfId="42799" xr:uid="{280E5BAC-DFDC-41A6-9DB8-E1B4724BE50B}"/>
    <cellStyle name="Separador de milhares 5 2 2 2 4 2 3 2 2 2" xfId="42800" xr:uid="{6174BF7D-7E7A-4B14-AFF3-BF68A00E5682}"/>
    <cellStyle name="Separador de milhares 5 2 2 2 4 2 3 2 2 2 2" xfId="42801" xr:uid="{33C97C3F-2DC9-4582-9D9C-CB72964BDA0A}"/>
    <cellStyle name="Separador de milhares 5 2 2 2 4 2 3 2 2 2 2 2" xfId="42802" xr:uid="{74034F95-418B-4545-BAF0-1B441F8EFD22}"/>
    <cellStyle name="Separador de milhares 5 2 2 2 4 2 3 2 2 2 3" xfId="42803" xr:uid="{962CBE3D-D830-4453-A82D-3686E6AE5CF3}"/>
    <cellStyle name="Separador de milhares 5 2 2 2 4 2 3 2 2 3" xfId="42804" xr:uid="{2867017C-9A13-4F0F-BDCB-77DDF34160DD}"/>
    <cellStyle name="Separador de milhares 5 2 2 2 4 2 3 2 2 3 2" xfId="42805" xr:uid="{3CC8EDC5-53AB-4667-B0BD-8B393FE658BB}"/>
    <cellStyle name="Separador de milhares 5 2 2 2 4 2 3 2 2 4" xfId="42806" xr:uid="{9D0AA530-7EDB-49ED-9710-3051854566D2}"/>
    <cellStyle name="Separador de milhares 5 2 2 2 4 2 3 2 2 4 2" xfId="42807" xr:uid="{3EEC1858-9924-4894-8F33-4922FAEC48ED}"/>
    <cellStyle name="Separador de milhares 5 2 2 2 4 2 3 2 2 5" xfId="42808" xr:uid="{7454D0FA-C65A-491F-9150-AE05BCDAD0C1}"/>
    <cellStyle name="Separador de milhares 5 2 2 2 4 2 3 2 3" xfId="42809" xr:uid="{80FEEDDA-59CC-4973-843A-C65353DAACF8}"/>
    <cellStyle name="Separador de milhares 5 2 2 2 4 2 3 2 3 2" xfId="42810" xr:uid="{B75DBA47-D866-4D8C-A75D-48D4C14A2CBE}"/>
    <cellStyle name="Separador de milhares 5 2 2 2 4 2 3 2 3 3" xfId="57941" xr:uid="{6D9C6C4F-44F0-4E6F-A43B-C860CD32B3BC}"/>
    <cellStyle name="Separador de milhares 5 2 2 2 4 2 3 2 4" xfId="42811" xr:uid="{9596E7B4-DE15-4D81-95F6-58B9D263A6C6}"/>
    <cellStyle name="Separador de milhares 5 2 2 2 4 2 3 2 4 2" xfId="42812" xr:uid="{5A908576-2B40-421D-8E16-F4BC8D32DBF3}"/>
    <cellStyle name="Separador de milhares 5 2 2 2 4 2 3 2 5" xfId="42813" xr:uid="{895F7FCA-19E0-4DF2-949A-D7C879247FA0}"/>
    <cellStyle name="Separador de milhares 5 2 2 2 4 2 3 3" xfId="42814" xr:uid="{29D40D2F-8957-47B8-BD6A-582353841DF6}"/>
    <cellStyle name="Separador de milhares 5 2 2 2 4 2 3 3 2" xfId="42815" xr:uid="{D7F9F008-9612-48D1-A9E7-4DB69DF1A703}"/>
    <cellStyle name="Separador de milhares 5 2 2 2 4 2 3 3 2 2" xfId="42816" xr:uid="{5CF2EAA2-BA62-4E7B-A0F6-BE028F3D266F}"/>
    <cellStyle name="Separador de milhares 5 2 2 2 4 2 3 3 2 3" xfId="57942" xr:uid="{36FE2E56-97E4-4580-B08B-7160A5D4FEFF}"/>
    <cellStyle name="Separador de milhares 5 2 2 2 4 2 3 3 3" xfId="42817" xr:uid="{A4CC2B3F-43D1-4A6A-BFFA-D927320368B6}"/>
    <cellStyle name="Separador de milhares 5 2 2 2 4 2 3 3 3 2" xfId="42818" xr:uid="{A0547051-0477-4CF6-8C68-97155A77CF7B}"/>
    <cellStyle name="Separador de milhares 5 2 2 2 4 2 3 3 4" xfId="42819" xr:uid="{F0512BFC-57A0-4D95-B57B-60AF279F4567}"/>
    <cellStyle name="Separador de milhares 5 2 2 2 4 2 3 4" xfId="42820" xr:uid="{8B3DF465-3DFB-4E16-B427-999AD40448E4}"/>
    <cellStyle name="Separador de milhares 5 2 2 2 4 2 3 4 2" xfId="42821" xr:uid="{AB310EAA-92FF-42F2-A542-3BCDC3B6E782}"/>
    <cellStyle name="Separador de milhares 5 2 2 2 4 2 3 4 2 2" xfId="42822" xr:uid="{1C7D9E2E-15CB-4603-8CC6-9FBD5379331B}"/>
    <cellStyle name="Separador de milhares 5 2 2 2 4 2 3 4 2 2 2" xfId="42823" xr:uid="{5740F9EE-2204-4599-9142-FD4E25EA79D0}"/>
    <cellStyle name="Separador de milhares 5 2 2 2 4 2 3 4 2 3" xfId="42824" xr:uid="{F83D5E70-C3D0-476E-B052-C660369367BE}"/>
    <cellStyle name="Separador de milhares 5 2 2 2 4 2 3 4 3" xfId="42825" xr:uid="{ED091CB9-23AE-4AAD-8C91-CDA85FB02C32}"/>
    <cellStyle name="Separador de milhares 5 2 2 2 4 2 3 4 3 2" xfId="42826" xr:uid="{66F0FDBA-3891-4CDA-8195-721A5D0173C9}"/>
    <cellStyle name="Separador de milhares 5 2 2 2 4 2 3 4 4" xfId="42827" xr:uid="{5A1844BB-4F1C-4F6C-B942-ECFA4231B7EE}"/>
    <cellStyle name="Separador de milhares 5 2 2 2 4 2 3 4 4 2" xfId="42828" xr:uid="{95CE1A4E-4D7B-45C1-91A0-48EBE3BA2A60}"/>
    <cellStyle name="Separador de milhares 5 2 2 2 4 2 3 4 5" xfId="42829" xr:uid="{58E9434D-3EFE-444F-AF79-F4AECF663697}"/>
    <cellStyle name="Separador de milhares 5 2 2 2 4 2 3 5" xfId="42830" xr:uid="{A941B099-B286-4834-830A-A26C817D2C37}"/>
    <cellStyle name="Separador de milhares 5 2 2 2 4 2 3 5 2" xfId="42831" xr:uid="{29F88E7B-26AD-4B9B-852A-C8EC66AFD4EB}"/>
    <cellStyle name="Separador de milhares 5 2 2 2 4 2 3 5 2 2" xfId="42832" xr:uid="{01101B6F-4D25-4802-AA04-5D03B231F288}"/>
    <cellStyle name="Separador de milhares 5 2 2 2 4 2 3 5 3" xfId="42833" xr:uid="{AB0D9EE1-0B2A-4658-AA39-D53DBE4BFDDB}"/>
    <cellStyle name="Separador de milhares 5 2 2 2 4 2 3 5 3 2" xfId="42834" xr:uid="{367C6A88-B748-4DFF-826C-805DAC272DD8}"/>
    <cellStyle name="Separador de milhares 5 2 2 2 4 2 3 5 4" xfId="42835" xr:uid="{7159DDCF-770D-4545-9E67-06D880D36B42}"/>
    <cellStyle name="Separador de milhares 5 2 2 2 4 2 3 6" xfId="42836" xr:uid="{A28498E7-7453-4CD4-963D-72696584666C}"/>
    <cellStyle name="Separador de milhares 5 2 2 2 4 2 3 6 2" xfId="42837" xr:uid="{12ED6568-B371-46A0-B0CE-838DD24178B1}"/>
    <cellStyle name="Separador de milhares 5 2 2 2 4 2 3 7" xfId="42838" xr:uid="{2F713C18-AF46-434A-90A7-941437E7F9D2}"/>
    <cellStyle name="Separador de milhares 5 2 2 2 4 2 3 8" xfId="42839" xr:uid="{BC5F94AC-EA20-4166-8A15-3EC97EAF3FD0}"/>
    <cellStyle name="Separador de milhares 5 2 2 2 4 2 3 9" xfId="58448" xr:uid="{625C0BE3-72E3-4B97-B8B1-79D159765FEF}"/>
    <cellStyle name="Separador de milhares 5 2 2 2 4 2 4" xfId="42840" xr:uid="{6172EE11-E5AB-4C41-A9FB-15FC2463DAE3}"/>
    <cellStyle name="Separador de milhares 5 2 2 2 4 2 4 2" xfId="42841" xr:uid="{1C54CA27-40E2-405D-9311-DE57E7EC65E4}"/>
    <cellStyle name="Separador de milhares 5 2 2 2 4 2 4 2 2" xfId="42842" xr:uid="{2A0FCB69-7373-4DC0-9085-CC85000BD9E4}"/>
    <cellStyle name="Separador de milhares 5 2 2 2 4 2 4 2 2 2" xfId="42843" xr:uid="{15078ED6-E3FE-4163-B445-43BC1BDEE461}"/>
    <cellStyle name="Separador de milhares 5 2 2 2 4 2 4 2 2 2 2" xfId="42844" xr:uid="{0AB0C454-CB18-42CA-9E09-B6EE58279953}"/>
    <cellStyle name="Separador de milhares 5 2 2 2 4 2 4 2 2 3" xfId="42845" xr:uid="{10861435-4001-494D-988B-65423ABB92B5}"/>
    <cellStyle name="Separador de milhares 5 2 2 2 4 2 4 2 3" xfId="42846" xr:uid="{D86963C2-B36C-4546-B7BF-0E61089F732C}"/>
    <cellStyle name="Separador de milhares 5 2 2 2 4 2 4 2 3 2" xfId="42847" xr:uid="{2E9686D2-81B9-4707-8E6D-07438951DDF9}"/>
    <cellStyle name="Separador de milhares 5 2 2 2 4 2 4 2 4" xfId="42848" xr:uid="{500E1A7F-95CC-4B18-9A30-1F9AC090C026}"/>
    <cellStyle name="Separador de milhares 5 2 2 2 4 2 4 2 4 2" xfId="42849" xr:uid="{C29DA5FB-F565-444C-94C8-82D6964AE057}"/>
    <cellStyle name="Separador de milhares 5 2 2 2 4 2 4 2 5" xfId="42850" xr:uid="{5E30FF71-8682-4756-BDC8-79D5B6088958}"/>
    <cellStyle name="Separador de milhares 5 2 2 2 4 2 4 3" xfId="42851" xr:uid="{FE250DDE-D4FD-411D-B0A6-D3B314AB1F91}"/>
    <cellStyle name="Separador de milhares 5 2 2 2 4 2 4 3 2" xfId="42852" xr:uid="{955E9BB6-5E78-4F1C-8A41-FFD8D07426DB}"/>
    <cellStyle name="Separador de milhares 5 2 2 2 4 2 4 3 3" xfId="57943" xr:uid="{70B23AB9-36C4-46D7-A7AF-546F818E686F}"/>
    <cellStyle name="Separador de milhares 5 2 2 2 4 2 4 4" xfId="42853" xr:uid="{BD8EA623-952A-41F6-8871-9AFEEBF62FBB}"/>
    <cellStyle name="Separador de milhares 5 2 2 2 4 2 4 4 2" xfId="42854" xr:uid="{E5F90901-91B9-48E4-BF22-161594B6F587}"/>
    <cellStyle name="Separador de milhares 5 2 2 2 4 2 4 5" xfId="42855" xr:uid="{8CF97727-9FC5-43A5-9E05-286249D1862E}"/>
    <cellStyle name="Separador de milhares 5 2 2 2 4 2 5" xfId="42856" xr:uid="{BB30136B-9E38-4E50-9D2E-6289CFE9A6D7}"/>
    <cellStyle name="Separador de milhares 5 2 2 2 4 2 5 2" xfId="42857" xr:uid="{60788E7A-5881-43FA-9E1E-DD47B29FDC6F}"/>
    <cellStyle name="Separador de milhares 5 2 2 2 4 2 5 2 2" xfId="42858" xr:uid="{9717034E-ED54-47FF-968F-647611BA4AE9}"/>
    <cellStyle name="Separador de milhares 5 2 2 2 4 2 5 2 3" xfId="57944" xr:uid="{B2FDEF70-5493-4A19-AF8C-3672E84ED2F3}"/>
    <cellStyle name="Separador de milhares 5 2 2 2 4 2 5 3" xfId="42859" xr:uid="{C9992A6F-4A38-4F9F-B21C-BF37497A38BB}"/>
    <cellStyle name="Separador de milhares 5 2 2 2 4 2 5 3 2" xfId="42860" xr:uid="{98B372C6-6CEC-49F6-AF2D-2A94D7C4E814}"/>
    <cellStyle name="Separador de milhares 5 2 2 2 4 2 5 4" xfId="42861" xr:uid="{6D4E8E60-34EC-4A22-BF11-6F37C46544A3}"/>
    <cellStyle name="Separador de milhares 5 2 2 2 4 2 6" xfId="42862" xr:uid="{3940EB44-B9DA-45A5-A7C5-62E2EAB52B67}"/>
    <cellStyle name="Separador de milhares 5 2 2 2 4 2 6 2" xfId="42863" xr:uid="{546A4ACC-20F8-4A12-8031-F96874ED06EA}"/>
    <cellStyle name="Separador de milhares 5 2 2 2 4 2 6 2 2" xfId="42864" xr:uid="{9B728D4E-A57B-4F03-9904-439218930A7E}"/>
    <cellStyle name="Separador de milhares 5 2 2 2 4 2 6 2 2 2" xfId="42865" xr:uid="{EF568887-9192-46C5-9C5A-0302F19408AB}"/>
    <cellStyle name="Separador de milhares 5 2 2 2 4 2 6 2 3" xfId="42866" xr:uid="{142A1283-32C9-4EF2-882D-F36B76F614AB}"/>
    <cellStyle name="Separador de milhares 5 2 2 2 4 2 6 3" xfId="42867" xr:uid="{5EA7E29F-E43D-4396-99E6-11952A696D3D}"/>
    <cellStyle name="Separador de milhares 5 2 2 2 4 2 6 3 2" xfId="42868" xr:uid="{EB0EE557-5A11-4BA5-8ADF-CA4FDF6C8A55}"/>
    <cellStyle name="Separador de milhares 5 2 2 2 4 2 6 4" xfId="42869" xr:uid="{74A55A89-E343-484B-94E0-993674B2D9A3}"/>
    <cellStyle name="Separador de milhares 5 2 2 2 4 2 6 4 2" xfId="42870" xr:uid="{410705DF-AC21-43E7-9BB0-537BA8798821}"/>
    <cellStyle name="Separador de milhares 5 2 2 2 4 2 6 5" xfId="42871" xr:uid="{6230BA32-0819-4389-8EB5-77095E9871F7}"/>
    <cellStyle name="Separador de milhares 5 2 2 2 4 2 7" xfId="42872" xr:uid="{F84A6192-DD34-4C9E-8F2A-3E931B77DDED}"/>
    <cellStyle name="Separador de milhares 5 2 2 2 4 2 7 2" xfId="42873" xr:uid="{7631AADC-C6D8-414C-8502-DDB31EBC115F}"/>
    <cellStyle name="Separador de milhares 5 2 2 2 4 2 7 2 2" xfId="42874" xr:uid="{7D978A7C-BB81-465D-9EA0-50DD3676D03C}"/>
    <cellStyle name="Separador de milhares 5 2 2 2 4 2 7 3" xfId="42875" xr:uid="{F50137C5-6B7F-47BF-B591-BA7483840970}"/>
    <cellStyle name="Separador de milhares 5 2 2 2 4 2 7 3 2" xfId="42876" xr:uid="{7DC7FC8B-958B-4A13-924C-0883B443AEAA}"/>
    <cellStyle name="Separador de milhares 5 2 2 2 4 2 7 4" xfId="42877" xr:uid="{C7DAA610-7056-4E23-9ECE-041DB4CFFEC2}"/>
    <cellStyle name="Separador de milhares 5 2 2 2 4 2 8" xfId="42878" xr:uid="{2A078637-5656-4CD7-A093-5BC40D093D50}"/>
    <cellStyle name="Separador de milhares 5 2 2 2 4 2 8 2" xfId="42879" xr:uid="{0713FB9F-0312-4CE5-8F1F-049883B75B45}"/>
    <cellStyle name="Separador de milhares 5 2 2 2 4 2 9" xfId="42880" xr:uid="{64C6E6D3-DDB8-4E2E-BA6E-556D637C2915}"/>
    <cellStyle name="Separador de milhares 5 2 2 2 4 3" xfId="4601" xr:uid="{4765405E-0359-4485-BB0F-BEB3C53C8659}"/>
    <cellStyle name="Separador de milhares 5 2 2 2 4 3 2" xfId="42881" xr:uid="{B350E21E-2A8D-4CD7-8614-CBC0639E0F73}"/>
    <cellStyle name="Separador de milhares 5 2 2 2 4 3 2 2" xfId="42882" xr:uid="{743D68A2-C72C-438A-8448-9C7EC5AA9F37}"/>
    <cellStyle name="Separador de milhares 5 2 2 2 4 3 2 2 2" xfId="42883" xr:uid="{6EC595C1-7676-4744-8C46-86A64633528D}"/>
    <cellStyle name="Separador de milhares 5 2 2 2 4 3 2 2 2 2" xfId="42884" xr:uid="{F47ED8DC-98EE-4B13-BDEB-EB372A848A4D}"/>
    <cellStyle name="Separador de milhares 5 2 2 2 4 3 2 2 2 2 2" xfId="42885" xr:uid="{C129498B-C7EE-41AC-B9CC-09D2D3804BED}"/>
    <cellStyle name="Separador de milhares 5 2 2 2 4 3 2 2 2 3" xfId="42886" xr:uid="{71FD5BEF-9FD4-417A-A09E-AB01FDE7394E}"/>
    <cellStyle name="Separador de milhares 5 2 2 2 4 3 2 2 3" xfId="42887" xr:uid="{18C8AC65-2F7A-4E93-85F4-FFBE1F9813CE}"/>
    <cellStyle name="Separador de milhares 5 2 2 2 4 3 2 2 3 2" xfId="42888" xr:uid="{CF9944D1-7CBF-43E7-803D-D4A9B08E51DE}"/>
    <cellStyle name="Separador de milhares 5 2 2 2 4 3 2 2 4" xfId="42889" xr:uid="{8B69FDCB-2DDB-45B7-B0B3-F751451D0CB0}"/>
    <cellStyle name="Separador de milhares 5 2 2 2 4 3 2 2 4 2" xfId="42890" xr:uid="{FEB15B2B-41EA-41C7-973A-7BED6F498ADE}"/>
    <cellStyle name="Separador de milhares 5 2 2 2 4 3 2 2 5" xfId="42891" xr:uid="{176FDE39-3ECF-4684-BE39-81625B480AD8}"/>
    <cellStyle name="Separador de milhares 5 2 2 2 4 3 2 3" xfId="42892" xr:uid="{2A610ED6-4491-4F0F-8ECD-A6B3E03AEB08}"/>
    <cellStyle name="Separador de milhares 5 2 2 2 4 3 2 3 2" xfId="42893" xr:uid="{F60173BD-1875-4776-A239-75E9E2A34DB7}"/>
    <cellStyle name="Separador de milhares 5 2 2 2 4 3 2 3 3" xfId="57945" xr:uid="{BB366D13-E2B6-4EA1-8DFF-786DD6F89BF4}"/>
    <cellStyle name="Separador de milhares 5 2 2 2 4 3 2 4" xfId="42894" xr:uid="{A9873C32-64F9-402C-A1F2-B856AC589692}"/>
    <cellStyle name="Separador de milhares 5 2 2 2 4 3 2 4 2" xfId="42895" xr:uid="{5CAA4AAF-7F25-411F-95A5-7B245A3DA6DC}"/>
    <cellStyle name="Separador de milhares 5 2 2 2 4 3 2 5" xfId="42896" xr:uid="{7ADDBD3D-0E5E-4C99-A380-796806C9D7D9}"/>
    <cellStyle name="Separador de milhares 5 2 2 2 4 3 3" xfId="42897" xr:uid="{41DDD19B-CAF1-4BEB-9CEA-186D681F55DB}"/>
    <cellStyle name="Separador de milhares 5 2 2 2 4 3 3 2" xfId="42898" xr:uid="{BFD9DBAB-0C3D-495C-BB98-11A7A76FC0FB}"/>
    <cellStyle name="Separador de milhares 5 2 2 2 4 3 3 2 2" xfId="42899" xr:uid="{0BE6468E-2E0D-4857-AFF3-4B1D2F91986D}"/>
    <cellStyle name="Separador de milhares 5 2 2 2 4 3 3 2 3" xfId="57946" xr:uid="{152A03C7-D041-423E-83CE-0439D6C29E65}"/>
    <cellStyle name="Separador de milhares 5 2 2 2 4 3 3 3" xfId="42900" xr:uid="{9E395DD5-8E5E-4F61-92B5-2F28A89B49F0}"/>
    <cellStyle name="Separador de milhares 5 2 2 2 4 3 3 3 2" xfId="42901" xr:uid="{EF123F74-9CBC-45EB-AFAA-26AE3BA7F749}"/>
    <cellStyle name="Separador de milhares 5 2 2 2 4 3 3 4" xfId="42902" xr:uid="{03C76EBA-4689-437A-95B4-515A8E391354}"/>
    <cellStyle name="Separador de milhares 5 2 2 2 4 3 4" xfId="42903" xr:uid="{FD6D0C8C-279C-460B-860A-28087C6EF98B}"/>
    <cellStyle name="Separador de milhares 5 2 2 2 4 3 4 2" xfId="42904" xr:uid="{7C8DE8FC-6DEF-4FE6-ADD8-906F27213B3E}"/>
    <cellStyle name="Separador de milhares 5 2 2 2 4 3 4 2 2" xfId="42905" xr:uid="{1778E1C5-D0C4-4CCA-AB11-C6B612A0B085}"/>
    <cellStyle name="Separador de milhares 5 2 2 2 4 3 4 2 2 2" xfId="42906" xr:uid="{DEB8B389-ED2B-4A19-9A1F-AF18CE45A43A}"/>
    <cellStyle name="Separador de milhares 5 2 2 2 4 3 4 2 3" xfId="42907" xr:uid="{C477CEE5-885A-4C16-A6B8-7ADCF9E98144}"/>
    <cellStyle name="Separador de milhares 5 2 2 2 4 3 4 3" xfId="42908" xr:uid="{D0B8B589-294F-4C22-8C98-2B3A49012634}"/>
    <cellStyle name="Separador de milhares 5 2 2 2 4 3 4 3 2" xfId="42909" xr:uid="{40DFA1E7-7204-4260-AFF9-2F67A3764A59}"/>
    <cellStyle name="Separador de milhares 5 2 2 2 4 3 4 4" xfId="42910" xr:uid="{6E0FEB54-424D-4C4E-96B4-94E9C26C0C45}"/>
    <cellStyle name="Separador de milhares 5 2 2 2 4 3 4 4 2" xfId="42911" xr:uid="{3F0F518C-FAC7-4C0A-A3ED-4EEB144534B2}"/>
    <cellStyle name="Separador de milhares 5 2 2 2 4 3 4 5" xfId="42912" xr:uid="{9B7D34E0-475A-42F7-8967-F970881B2CEA}"/>
    <cellStyle name="Separador de milhares 5 2 2 2 4 3 5" xfId="42913" xr:uid="{88B01745-6ED2-469F-A751-387CEFFF40D7}"/>
    <cellStyle name="Separador de milhares 5 2 2 2 4 3 5 2" xfId="42914" xr:uid="{700FFF87-D3D6-456E-AF91-1CA1CEF8D885}"/>
    <cellStyle name="Separador de milhares 5 2 2 2 4 3 5 2 2" xfId="42915" xr:uid="{286F709B-5A52-4266-9DB2-64D791503945}"/>
    <cellStyle name="Separador de milhares 5 2 2 2 4 3 5 3" xfId="42916" xr:uid="{469E97A0-C49D-4099-943F-DE8DA41A6196}"/>
    <cellStyle name="Separador de milhares 5 2 2 2 4 3 5 3 2" xfId="42917" xr:uid="{573861FB-B225-496F-9F22-988059D5D716}"/>
    <cellStyle name="Separador de milhares 5 2 2 2 4 3 5 4" xfId="42918" xr:uid="{48A35DD3-DAD3-4FB1-9886-170D38148DD8}"/>
    <cellStyle name="Separador de milhares 5 2 2 2 4 3 6" xfId="42919" xr:uid="{CA9C5960-B064-49E0-BE67-05A63F90E223}"/>
    <cellStyle name="Separador de milhares 5 2 2 2 4 3 6 2" xfId="42920" xr:uid="{295454FB-AF2C-4DF6-9FA1-DFECC32EFD08}"/>
    <cellStyle name="Separador de milhares 5 2 2 2 4 3 7" xfId="42921" xr:uid="{89D39BF5-3B51-4652-B721-B059DAFDB6AE}"/>
    <cellStyle name="Separador de milhares 5 2 2 2 4 3 8" xfId="42922" xr:uid="{60023219-32A6-42FF-ADA7-CBF42B9F23DE}"/>
    <cellStyle name="Separador de milhares 5 2 2 2 4 3 9" xfId="58449" xr:uid="{6DFA84F2-2260-42C0-8DE4-690FE7FF835F}"/>
    <cellStyle name="Separador de milhares 5 2 2 2 4 4" xfId="4602" xr:uid="{76B6A51C-C3F1-40EB-932A-B052F27E472F}"/>
    <cellStyle name="Separador de milhares 5 2 2 2 4 4 2" xfId="42923" xr:uid="{0CF1B355-5A7E-4380-A031-4DADFAD1BF66}"/>
    <cellStyle name="Separador de milhares 5 2 2 2 4 4 2 2" xfId="42924" xr:uid="{31119FF6-27F6-4092-8151-20CB180537F2}"/>
    <cellStyle name="Separador de milhares 5 2 2 2 4 4 2 2 2" xfId="42925" xr:uid="{6AEA9D2C-DFF7-4450-823B-024D46340511}"/>
    <cellStyle name="Separador de milhares 5 2 2 2 4 4 2 2 2 2" xfId="42926" xr:uid="{311B9DC3-3F1E-4D06-A32C-8962FA2E19B1}"/>
    <cellStyle name="Separador de milhares 5 2 2 2 4 4 2 2 2 2 2" xfId="42927" xr:uid="{2DF0617C-6364-44C6-8AE2-77E02D1C945C}"/>
    <cellStyle name="Separador de milhares 5 2 2 2 4 4 2 2 2 3" xfId="42928" xr:uid="{FBA833AB-DF2D-4D02-9F0F-48172941D09C}"/>
    <cellStyle name="Separador de milhares 5 2 2 2 4 4 2 2 3" xfId="42929" xr:uid="{3FE66323-9627-4F05-B2C0-8119071E1593}"/>
    <cellStyle name="Separador de milhares 5 2 2 2 4 4 2 2 3 2" xfId="42930" xr:uid="{FC3572A1-02ED-4077-AD5B-9F130A699C40}"/>
    <cellStyle name="Separador de milhares 5 2 2 2 4 4 2 2 4" xfId="42931" xr:uid="{83F2CD34-0A73-4970-8BB4-076C9A899C26}"/>
    <cellStyle name="Separador de milhares 5 2 2 2 4 4 2 2 4 2" xfId="42932" xr:uid="{8C63CF45-D9C0-4B05-8505-37388B1AF863}"/>
    <cellStyle name="Separador de milhares 5 2 2 2 4 4 2 2 5" xfId="42933" xr:uid="{89B6078C-F1E1-48EC-9A7D-BDFBAE6315FA}"/>
    <cellStyle name="Separador de milhares 5 2 2 2 4 4 2 3" xfId="42934" xr:uid="{B169BC29-6880-4DA5-AA65-E417D4E31276}"/>
    <cellStyle name="Separador de milhares 5 2 2 2 4 4 2 3 2" xfId="42935" xr:uid="{74744C41-41CF-4D94-B6B5-54C33E2043F9}"/>
    <cellStyle name="Separador de milhares 5 2 2 2 4 4 2 3 3" xfId="57947" xr:uid="{8C237EC8-C2D9-4340-878D-91B8703E4641}"/>
    <cellStyle name="Separador de milhares 5 2 2 2 4 4 2 4" xfId="42936" xr:uid="{A718F688-4AE6-4C47-BEEA-B3000DA0CDA8}"/>
    <cellStyle name="Separador de milhares 5 2 2 2 4 4 2 4 2" xfId="42937" xr:uid="{7F9F7EAA-5F1D-483B-9F2B-BED0877880F5}"/>
    <cellStyle name="Separador de milhares 5 2 2 2 4 4 2 5" xfId="42938" xr:uid="{3E969CB3-388E-484E-AC34-DF94F4C9DFBE}"/>
    <cellStyle name="Separador de milhares 5 2 2 2 4 4 3" xfId="42939" xr:uid="{EC8E7112-5D92-47AA-AF0A-FA4B2DD49020}"/>
    <cellStyle name="Separador de milhares 5 2 2 2 4 4 3 2" xfId="42940" xr:uid="{873CEFF2-8AC1-4543-80B3-90C0A0CD24EC}"/>
    <cellStyle name="Separador de milhares 5 2 2 2 4 4 3 2 2" xfId="42941" xr:uid="{514123C1-B3EB-4031-88FD-1F4D2468389A}"/>
    <cellStyle name="Separador de milhares 5 2 2 2 4 4 3 2 3" xfId="57948" xr:uid="{72B856C4-35A1-4B02-898F-2E9220060F76}"/>
    <cellStyle name="Separador de milhares 5 2 2 2 4 4 3 3" xfId="42942" xr:uid="{5141463A-F38B-4C42-BFEF-D187622E2E2C}"/>
    <cellStyle name="Separador de milhares 5 2 2 2 4 4 3 3 2" xfId="42943" xr:uid="{B5F24982-21F8-4DD7-B666-493CD094CC6F}"/>
    <cellStyle name="Separador de milhares 5 2 2 2 4 4 3 4" xfId="42944" xr:uid="{0002810A-9DDE-424E-823E-7BC6EEB7B881}"/>
    <cellStyle name="Separador de milhares 5 2 2 2 4 4 4" xfId="42945" xr:uid="{C24E0AE1-2670-42FB-BF26-C0C46A6E4341}"/>
    <cellStyle name="Separador de milhares 5 2 2 2 4 4 4 2" xfId="42946" xr:uid="{3D18E209-289B-4A7C-ABEC-CF709EF73872}"/>
    <cellStyle name="Separador de milhares 5 2 2 2 4 4 4 2 2" xfId="42947" xr:uid="{7F2FF0F9-F4D6-4E05-8539-56A7D02D8C7B}"/>
    <cellStyle name="Separador de milhares 5 2 2 2 4 4 4 2 2 2" xfId="42948" xr:uid="{C302193D-9E67-41DC-8D21-379F3585B102}"/>
    <cellStyle name="Separador de milhares 5 2 2 2 4 4 4 2 3" xfId="42949" xr:uid="{ADCE62B3-C7E2-45BC-89F0-09A386F792C1}"/>
    <cellStyle name="Separador de milhares 5 2 2 2 4 4 4 3" xfId="42950" xr:uid="{E12BFBA5-CB97-4443-979B-1CE2FD609B62}"/>
    <cellStyle name="Separador de milhares 5 2 2 2 4 4 4 3 2" xfId="42951" xr:uid="{0AFBFB02-F5A5-4E74-A753-A2B666FC03C0}"/>
    <cellStyle name="Separador de milhares 5 2 2 2 4 4 4 4" xfId="42952" xr:uid="{69472F47-DD21-441E-BC3A-B5FD3351E968}"/>
    <cellStyle name="Separador de milhares 5 2 2 2 4 4 4 4 2" xfId="42953" xr:uid="{9AFEFBF2-921A-4135-AFBF-5A523F07C882}"/>
    <cellStyle name="Separador de milhares 5 2 2 2 4 4 4 5" xfId="42954" xr:uid="{C8BD2F80-663B-4977-9BCB-AD2852A2C89D}"/>
    <cellStyle name="Separador de milhares 5 2 2 2 4 4 5" xfId="42955" xr:uid="{01DB8377-F365-4871-A21F-ECA9B49B26D3}"/>
    <cellStyle name="Separador de milhares 5 2 2 2 4 4 5 2" xfId="42956" xr:uid="{B64AC955-25FE-450B-BC08-7A906210625D}"/>
    <cellStyle name="Separador de milhares 5 2 2 2 4 4 5 2 2" xfId="42957" xr:uid="{9C327D82-52EC-434E-83EF-CD173F7BF1A6}"/>
    <cellStyle name="Separador de milhares 5 2 2 2 4 4 5 3" xfId="42958" xr:uid="{807679AD-BE59-4246-B488-8F41BF0887EA}"/>
    <cellStyle name="Separador de milhares 5 2 2 2 4 4 5 3 2" xfId="42959" xr:uid="{4E126168-52AA-4A55-A907-DECE79CAAC3E}"/>
    <cellStyle name="Separador de milhares 5 2 2 2 4 4 5 4" xfId="42960" xr:uid="{7705C2BD-08C4-4780-8AAF-3972FE9B02D3}"/>
    <cellStyle name="Separador de milhares 5 2 2 2 4 4 6" xfId="42961" xr:uid="{46A86DB8-1148-4D50-8EEE-C0038A79C793}"/>
    <cellStyle name="Separador de milhares 5 2 2 2 4 4 6 2" xfId="42962" xr:uid="{5CD24A3E-4E3D-4250-826D-5ECF8C505928}"/>
    <cellStyle name="Separador de milhares 5 2 2 2 4 4 7" xfId="42963" xr:uid="{DA8B9B24-BA23-4A1B-B58C-2C2078686C9F}"/>
    <cellStyle name="Separador de milhares 5 2 2 2 4 4 8" xfId="42964" xr:uid="{DC133816-F1AC-4302-82BC-738EEBBBDF17}"/>
    <cellStyle name="Separador de milhares 5 2 2 2 4 4 9" xfId="58450" xr:uid="{A6C1A1C5-AB1D-4FB1-B05F-DF89816E2973}"/>
    <cellStyle name="Separador de milhares 5 2 2 2 4 5" xfId="42965" xr:uid="{8703DDBC-5214-43DB-AB9B-7E969B5E1AA8}"/>
    <cellStyle name="Separador de milhares 5 2 2 2 4 5 2" xfId="42966" xr:uid="{42ED863C-1355-4173-901B-3912BCFD3FAB}"/>
    <cellStyle name="Separador de milhares 5 2 2 2 4 5 2 2" xfId="42967" xr:uid="{CA00A7EA-0917-4F86-BB59-8DFB1350F884}"/>
    <cellStyle name="Separador de milhares 5 2 2 2 4 5 2 2 2" xfId="42968" xr:uid="{6CB6ECC3-CC7B-4B55-89FA-D414BB5028EE}"/>
    <cellStyle name="Separador de milhares 5 2 2 2 4 5 2 2 2 2" xfId="42969" xr:uid="{B00B537C-B417-47FE-B456-CD505D137E36}"/>
    <cellStyle name="Separador de milhares 5 2 2 2 4 5 2 2 3" xfId="42970" xr:uid="{F29DF237-BB6D-4091-99B0-D80AB2A276CA}"/>
    <cellStyle name="Separador de milhares 5 2 2 2 4 5 2 3" xfId="42971" xr:uid="{57FCD8CD-3231-4386-8B20-BD23C946D4A7}"/>
    <cellStyle name="Separador de milhares 5 2 2 2 4 5 2 3 2" xfId="42972" xr:uid="{30E6E1F8-3907-42DE-B250-4794BE30C37A}"/>
    <cellStyle name="Separador de milhares 5 2 2 2 4 5 2 4" xfId="42973" xr:uid="{066FC7C3-B0BB-4A0A-AC59-1368D325D709}"/>
    <cellStyle name="Separador de milhares 5 2 2 2 4 5 2 4 2" xfId="42974" xr:uid="{928B30ED-E9C4-4ED3-989B-626A0CC4FD8C}"/>
    <cellStyle name="Separador de milhares 5 2 2 2 4 5 2 5" xfId="42975" xr:uid="{B276E85E-625B-43F6-ADAF-1B9B28C176A0}"/>
    <cellStyle name="Separador de milhares 5 2 2 2 4 5 3" xfId="42976" xr:uid="{DF34246D-AA7C-4E3B-8E99-73FC5D51F388}"/>
    <cellStyle name="Separador de milhares 5 2 2 2 4 5 3 2" xfId="42977" xr:uid="{943F06EC-59F0-49CF-8F5E-480DC8262666}"/>
    <cellStyle name="Separador de milhares 5 2 2 2 4 5 3 3" xfId="57949" xr:uid="{D215EB82-95E2-4E44-A44E-E168E21545F4}"/>
    <cellStyle name="Separador de milhares 5 2 2 2 4 5 4" xfId="42978" xr:uid="{E18C8DC0-A9A5-4322-B94E-87D28EB435F3}"/>
    <cellStyle name="Separador de milhares 5 2 2 2 4 5 4 2" xfId="42979" xr:uid="{1146C6D0-F817-4C28-B6A4-F2CD6EA96CF5}"/>
    <cellStyle name="Separador de milhares 5 2 2 2 4 5 5" xfId="42980" xr:uid="{E8942E16-1367-45F9-9ADD-399068EE7E90}"/>
    <cellStyle name="Separador de milhares 5 2 2 2 4 6" xfId="42981" xr:uid="{2E227D67-E1EA-4344-939A-40027A16F097}"/>
    <cellStyle name="Separador de milhares 5 2 2 2 4 6 2" xfId="42982" xr:uid="{D6842663-942D-4D43-9677-553BB5B14A51}"/>
    <cellStyle name="Separador de milhares 5 2 2 2 4 6 2 2" xfId="42983" xr:uid="{487590AB-C78C-437C-A01B-2B7004BCE0DF}"/>
    <cellStyle name="Separador de milhares 5 2 2 2 4 6 2 3" xfId="57950" xr:uid="{3267DF22-9862-419D-9C8D-E8037DF254CA}"/>
    <cellStyle name="Separador de milhares 5 2 2 2 4 6 3" xfId="42984" xr:uid="{B1019346-7C6A-4A6B-83F4-BD9BA093B412}"/>
    <cellStyle name="Separador de milhares 5 2 2 2 4 6 3 2" xfId="42985" xr:uid="{A8D55EC6-85EA-4F62-96EF-B072DC8A0AF0}"/>
    <cellStyle name="Separador de milhares 5 2 2 2 4 6 4" xfId="42986" xr:uid="{F8C5883A-E637-461E-ADFA-269FA2389F3B}"/>
    <cellStyle name="Separador de milhares 5 2 2 2 4 7" xfId="42987" xr:uid="{76602361-E18E-4794-9007-6B6C9B14155C}"/>
    <cellStyle name="Separador de milhares 5 2 2 2 4 7 2" xfId="42988" xr:uid="{4B75C6EF-FCAD-4631-BCF9-D45BEA012A79}"/>
    <cellStyle name="Separador de milhares 5 2 2 2 4 7 2 2" xfId="42989" xr:uid="{39EE580A-D19E-4607-8E02-C9331B43FFCD}"/>
    <cellStyle name="Separador de milhares 5 2 2 2 4 7 2 2 2" xfId="42990" xr:uid="{A7BA1070-BBD3-4196-9B78-02ABE95C52FD}"/>
    <cellStyle name="Separador de milhares 5 2 2 2 4 7 2 3" xfId="42991" xr:uid="{861D1C11-AEA5-4F74-8EA4-0485FA0B016B}"/>
    <cellStyle name="Separador de milhares 5 2 2 2 4 7 3" xfId="42992" xr:uid="{EF436698-6437-487F-A6D6-940E0468F6B0}"/>
    <cellStyle name="Separador de milhares 5 2 2 2 4 7 3 2" xfId="42993" xr:uid="{0FD3F498-94CC-44D4-B14E-6465AA3D6D0A}"/>
    <cellStyle name="Separador de milhares 5 2 2 2 4 7 4" xfId="42994" xr:uid="{086FE496-53FE-4E1C-A177-C89980EBDF36}"/>
    <cellStyle name="Separador de milhares 5 2 2 2 4 7 4 2" xfId="42995" xr:uid="{C8A981C8-A856-493B-9032-16E6DD17A910}"/>
    <cellStyle name="Separador de milhares 5 2 2 2 4 7 5" xfId="42996" xr:uid="{3AD0589D-AB0C-432D-B21A-155C9CE37F9F}"/>
    <cellStyle name="Separador de milhares 5 2 2 2 4 8" xfId="42997" xr:uid="{3F7F512F-8CFA-45E8-801F-0618E866684D}"/>
    <cellStyle name="Separador de milhares 5 2 2 2 4 8 2" xfId="42998" xr:uid="{E2569FCD-6FB4-451C-A94A-6AC0BCE20039}"/>
    <cellStyle name="Separador de milhares 5 2 2 2 4 8 2 2" xfId="42999" xr:uid="{A5302D81-E1B0-49E0-8A9C-DE3073D37796}"/>
    <cellStyle name="Separador de milhares 5 2 2 2 4 8 3" xfId="43000" xr:uid="{4B36C87A-DECD-4C2D-94C4-90C72EDCEB94}"/>
    <cellStyle name="Separador de milhares 5 2 2 2 4 8 3 2" xfId="43001" xr:uid="{DF0369A1-6AAE-4A1B-A87C-ABF164DC0E01}"/>
    <cellStyle name="Separador de milhares 5 2 2 2 4 8 4" xfId="43002" xr:uid="{457C7946-438C-4BAB-B136-8959FECA3C13}"/>
    <cellStyle name="Separador de milhares 5 2 2 2 4 9" xfId="43003" xr:uid="{0B04893D-A3F3-476B-9E37-2CB06E7F9B7B}"/>
    <cellStyle name="Separador de milhares 5 2 2 2 4 9 2" xfId="43004" xr:uid="{8FC2E27C-CF82-408E-A68C-6AE7DC3D549A}"/>
    <cellStyle name="Separador de milhares 5 2 2 2 5" xfId="4603" xr:uid="{6041BB60-FC33-4225-8BC8-19B42BF2BD7F}"/>
    <cellStyle name="Separador de milhares 5 2 2 2 5 10" xfId="43005" xr:uid="{27FDDD2E-0B46-4153-AB96-DF6CC20F0789}"/>
    <cellStyle name="Separador de milhares 5 2 2 2 5 11" xfId="58451" xr:uid="{AEA77D3F-A239-4A12-8F21-2536DD596956}"/>
    <cellStyle name="Separador de milhares 5 2 2 2 5 2" xfId="4604" xr:uid="{94EBB5D1-FFCE-4A7F-B319-03110207410F}"/>
    <cellStyle name="Separador de milhares 5 2 2 2 5 2 2" xfId="43006" xr:uid="{F62488C5-2F08-458A-AC69-86396D2859D3}"/>
    <cellStyle name="Separador de milhares 5 2 2 2 5 2 2 2" xfId="43007" xr:uid="{42432590-9B5F-4021-AB64-99A1CD19EF70}"/>
    <cellStyle name="Separador de milhares 5 2 2 2 5 2 2 2 2" xfId="43008" xr:uid="{8923E8B3-D1BA-48CB-95F8-6872E19DB10B}"/>
    <cellStyle name="Separador de milhares 5 2 2 2 5 2 2 2 2 2" xfId="43009" xr:uid="{0B7862D5-7D4D-46B5-8901-A62457F0319B}"/>
    <cellStyle name="Separador de milhares 5 2 2 2 5 2 2 2 2 2 2" xfId="43010" xr:uid="{F9A388CB-7265-447F-A0B2-636B6F16D11C}"/>
    <cellStyle name="Separador de milhares 5 2 2 2 5 2 2 2 2 3" xfId="43011" xr:uid="{286F7B15-55DA-404D-B8CB-35D6750A4DA7}"/>
    <cellStyle name="Separador de milhares 5 2 2 2 5 2 2 2 3" xfId="43012" xr:uid="{5D2F6A64-9639-4EBF-BA8D-456CA3FDD33E}"/>
    <cellStyle name="Separador de milhares 5 2 2 2 5 2 2 2 3 2" xfId="43013" xr:uid="{6A136E83-C535-4CE9-A4BF-B48DDC5E5CC2}"/>
    <cellStyle name="Separador de milhares 5 2 2 2 5 2 2 2 4" xfId="43014" xr:uid="{161D52AC-3181-41C2-A217-0AFF278EAF04}"/>
    <cellStyle name="Separador de milhares 5 2 2 2 5 2 2 2 4 2" xfId="43015" xr:uid="{FBB41522-8EC5-4676-AE71-EE75EFF9F5B7}"/>
    <cellStyle name="Separador de milhares 5 2 2 2 5 2 2 2 5" xfId="43016" xr:uid="{F47DFA06-D31B-4DDE-9F17-D19ED8ED2420}"/>
    <cellStyle name="Separador de milhares 5 2 2 2 5 2 2 3" xfId="43017" xr:uid="{B976F57F-4DE4-4F0A-A3FE-C4279687B53A}"/>
    <cellStyle name="Separador de milhares 5 2 2 2 5 2 2 3 2" xfId="43018" xr:uid="{05B61F79-4764-411B-9A00-D0B32B7F38AD}"/>
    <cellStyle name="Separador de milhares 5 2 2 2 5 2 2 3 3" xfId="57951" xr:uid="{3C834E2E-6CF1-43D9-9684-8A98D56F794E}"/>
    <cellStyle name="Separador de milhares 5 2 2 2 5 2 2 4" xfId="43019" xr:uid="{3CD22C55-8B06-4896-9693-7C61A989E4AC}"/>
    <cellStyle name="Separador de milhares 5 2 2 2 5 2 2 4 2" xfId="43020" xr:uid="{984EDE11-C34E-41AB-954D-F597D65AF15D}"/>
    <cellStyle name="Separador de milhares 5 2 2 2 5 2 2 5" xfId="43021" xr:uid="{7524E719-6A80-4402-AC9C-D3D48B8D91E6}"/>
    <cellStyle name="Separador de milhares 5 2 2 2 5 2 3" xfId="43022" xr:uid="{40FB2E2B-DF1E-4697-BFFC-F2714271F7DB}"/>
    <cellStyle name="Separador de milhares 5 2 2 2 5 2 3 2" xfId="43023" xr:uid="{B62BED06-1E9B-456F-9DEA-2C54D8BE5655}"/>
    <cellStyle name="Separador de milhares 5 2 2 2 5 2 3 2 2" xfId="43024" xr:uid="{D1BAFDA8-6D2D-4DBD-B822-A54C4E62E29B}"/>
    <cellStyle name="Separador de milhares 5 2 2 2 5 2 3 2 3" xfId="57952" xr:uid="{32F8965C-CFBC-4FBE-AA3F-2C359A60385D}"/>
    <cellStyle name="Separador de milhares 5 2 2 2 5 2 3 3" xfId="43025" xr:uid="{4CCBDBF5-0CA7-4579-B730-DF8D268D011D}"/>
    <cellStyle name="Separador de milhares 5 2 2 2 5 2 3 3 2" xfId="43026" xr:uid="{93B6EA46-4EA7-47A2-9B62-D24E2B77B2A0}"/>
    <cellStyle name="Separador de milhares 5 2 2 2 5 2 3 4" xfId="43027" xr:uid="{A6213CCB-73D5-49F7-A95C-6C418FF49D8E}"/>
    <cellStyle name="Separador de milhares 5 2 2 2 5 2 4" xfId="43028" xr:uid="{E1B7480F-1BF6-442C-9813-FC160C832CFE}"/>
    <cellStyle name="Separador de milhares 5 2 2 2 5 2 4 2" xfId="43029" xr:uid="{78F6C571-B29B-4782-9B86-8FDE47DE4D30}"/>
    <cellStyle name="Separador de milhares 5 2 2 2 5 2 4 2 2" xfId="43030" xr:uid="{E010AB1B-4DCB-499B-BFF6-65B38BD65954}"/>
    <cellStyle name="Separador de milhares 5 2 2 2 5 2 4 2 2 2" xfId="43031" xr:uid="{ABB77C4E-CED5-4A76-8544-5B539F318064}"/>
    <cellStyle name="Separador de milhares 5 2 2 2 5 2 4 2 3" xfId="43032" xr:uid="{1EB64B07-D92A-4932-B3A3-86069D075844}"/>
    <cellStyle name="Separador de milhares 5 2 2 2 5 2 4 3" xfId="43033" xr:uid="{15562593-25D0-461D-8E50-688A71AFD6AE}"/>
    <cellStyle name="Separador de milhares 5 2 2 2 5 2 4 3 2" xfId="43034" xr:uid="{278A6D85-234E-4845-8EBE-E6BD23896F17}"/>
    <cellStyle name="Separador de milhares 5 2 2 2 5 2 4 4" xfId="43035" xr:uid="{BAE8462F-B352-487D-8E77-ACE12079060D}"/>
    <cellStyle name="Separador de milhares 5 2 2 2 5 2 4 4 2" xfId="43036" xr:uid="{1A0BD18B-1E9B-4B4D-80FF-9B11FC19F18F}"/>
    <cellStyle name="Separador de milhares 5 2 2 2 5 2 4 5" xfId="43037" xr:uid="{FF492F12-56F2-42E9-8796-C84F880A7559}"/>
    <cellStyle name="Separador de milhares 5 2 2 2 5 2 5" xfId="43038" xr:uid="{E8D05392-11A5-4ADC-8783-E0137D7B15F4}"/>
    <cellStyle name="Separador de milhares 5 2 2 2 5 2 5 2" xfId="43039" xr:uid="{3B17AF8F-854A-404D-AE1A-79EFEB785BD9}"/>
    <cellStyle name="Separador de milhares 5 2 2 2 5 2 5 2 2" xfId="43040" xr:uid="{F84CDC91-A208-4FAA-9A24-D297A2624796}"/>
    <cellStyle name="Separador de milhares 5 2 2 2 5 2 5 3" xfId="43041" xr:uid="{C59157C7-221B-4D51-9609-9585A5F98DB3}"/>
    <cellStyle name="Separador de milhares 5 2 2 2 5 2 5 3 2" xfId="43042" xr:uid="{BA41BCF2-CF69-4D7B-87FD-ACE85D8F288F}"/>
    <cellStyle name="Separador de milhares 5 2 2 2 5 2 5 4" xfId="43043" xr:uid="{566F862F-D7BB-4416-B932-66848A878339}"/>
    <cellStyle name="Separador de milhares 5 2 2 2 5 2 6" xfId="43044" xr:uid="{9BC8B77F-DF6E-44C1-9A61-856E9E5DE3ED}"/>
    <cellStyle name="Separador de milhares 5 2 2 2 5 2 6 2" xfId="43045" xr:uid="{A7E8E5EB-8BCE-4660-903E-4195066D72AD}"/>
    <cellStyle name="Separador de milhares 5 2 2 2 5 2 7" xfId="43046" xr:uid="{7C875AF0-6714-4847-A80E-E8BBCCB7F26B}"/>
    <cellStyle name="Separador de milhares 5 2 2 2 5 2 8" xfId="43047" xr:uid="{D79FF3F2-1A70-4276-A108-597B893987CE}"/>
    <cellStyle name="Separador de milhares 5 2 2 2 5 2 9" xfId="58452" xr:uid="{A5DBE934-375C-416B-8672-88D62CD4B0C5}"/>
    <cellStyle name="Separador de milhares 5 2 2 2 5 3" xfId="4605" xr:uid="{8CA1E9AB-BCCA-4BBD-B564-502E9DD35065}"/>
    <cellStyle name="Separador de milhares 5 2 2 2 5 3 2" xfId="43048" xr:uid="{0A7AD0E4-07C4-4CEB-862E-CCB80EB4E54E}"/>
    <cellStyle name="Separador de milhares 5 2 2 2 5 3 2 2" xfId="43049" xr:uid="{E1BD3A98-11B1-46F9-9C3A-999A01AB64F4}"/>
    <cellStyle name="Separador de milhares 5 2 2 2 5 3 2 2 2" xfId="43050" xr:uid="{BA90939F-071D-455E-B039-93CC264F6525}"/>
    <cellStyle name="Separador de milhares 5 2 2 2 5 3 2 2 2 2" xfId="43051" xr:uid="{39EEFB6E-CDA0-4F96-9BD4-CC31218519A5}"/>
    <cellStyle name="Separador de milhares 5 2 2 2 5 3 2 2 2 2 2" xfId="43052" xr:uid="{323716D4-5AF4-4872-9692-5F7D85B1F204}"/>
    <cellStyle name="Separador de milhares 5 2 2 2 5 3 2 2 2 3" xfId="43053" xr:uid="{1EAF9C3E-F20F-42B4-830A-AC57D0A051B1}"/>
    <cellStyle name="Separador de milhares 5 2 2 2 5 3 2 2 3" xfId="43054" xr:uid="{C8737166-1B0B-4C19-BAE4-6AF33867B88F}"/>
    <cellStyle name="Separador de milhares 5 2 2 2 5 3 2 2 3 2" xfId="43055" xr:uid="{8D2E9817-1A04-43AB-A722-F3D6F52CF8BE}"/>
    <cellStyle name="Separador de milhares 5 2 2 2 5 3 2 2 4" xfId="43056" xr:uid="{94C6FF00-9FB6-4D55-A871-A1E9E2203346}"/>
    <cellStyle name="Separador de milhares 5 2 2 2 5 3 2 2 4 2" xfId="43057" xr:uid="{BDCC7155-61A3-4F69-A033-51EECE0BBF28}"/>
    <cellStyle name="Separador de milhares 5 2 2 2 5 3 2 2 5" xfId="43058" xr:uid="{AAD3172B-C2DA-4CC1-98F4-7F6269BCFC2A}"/>
    <cellStyle name="Separador de milhares 5 2 2 2 5 3 2 3" xfId="43059" xr:uid="{0A2E9C40-1815-4174-8274-F72E2B179C53}"/>
    <cellStyle name="Separador de milhares 5 2 2 2 5 3 2 3 2" xfId="43060" xr:uid="{F9F8814C-E258-4B38-A840-4663C6B376D8}"/>
    <cellStyle name="Separador de milhares 5 2 2 2 5 3 2 3 3" xfId="57953" xr:uid="{ED6846FA-A69A-463B-81EA-F941A059403D}"/>
    <cellStyle name="Separador de milhares 5 2 2 2 5 3 2 4" xfId="43061" xr:uid="{C7980654-97AA-4BF0-8F34-291ABA999F0E}"/>
    <cellStyle name="Separador de milhares 5 2 2 2 5 3 2 4 2" xfId="43062" xr:uid="{AA26ECFC-C633-47B1-9367-463CEA71F5F4}"/>
    <cellStyle name="Separador de milhares 5 2 2 2 5 3 2 5" xfId="43063" xr:uid="{5713ADA2-7857-4853-92E1-2EC3663B4362}"/>
    <cellStyle name="Separador de milhares 5 2 2 2 5 3 3" xfId="43064" xr:uid="{D1C8CEC5-DE73-45D2-9C5C-3ECBD20663B8}"/>
    <cellStyle name="Separador de milhares 5 2 2 2 5 3 3 2" xfId="43065" xr:uid="{FCFF0880-ABA8-4438-AA03-95EA3B229C54}"/>
    <cellStyle name="Separador de milhares 5 2 2 2 5 3 3 2 2" xfId="43066" xr:uid="{40963A3E-4853-49A3-A0AF-EDCAFF483F7C}"/>
    <cellStyle name="Separador de milhares 5 2 2 2 5 3 3 2 3" xfId="57954" xr:uid="{FE6DCB68-1EB7-40D9-BCF7-BDD50988FBEA}"/>
    <cellStyle name="Separador de milhares 5 2 2 2 5 3 3 3" xfId="43067" xr:uid="{C5F16004-0ED2-41A8-8AD1-393D9CFF865D}"/>
    <cellStyle name="Separador de milhares 5 2 2 2 5 3 3 3 2" xfId="43068" xr:uid="{88167B7F-FB98-45AD-92CF-F22FEB600005}"/>
    <cellStyle name="Separador de milhares 5 2 2 2 5 3 3 4" xfId="43069" xr:uid="{380E4330-360B-4A95-83AC-8BABE8B27889}"/>
    <cellStyle name="Separador de milhares 5 2 2 2 5 3 4" xfId="43070" xr:uid="{7B404932-DC92-425D-95B8-D8BC014F32B9}"/>
    <cellStyle name="Separador de milhares 5 2 2 2 5 3 4 2" xfId="43071" xr:uid="{D5D1E3A7-91DD-4A15-A53A-ED60FF1404D8}"/>
    <cellStyle name="Separador de milhares 5 2 2 2 5 3 4 2 2" xfId="43072" xr:uid="{B8D67B57-A0E7-4E52-A861-13AB3CE5B87F}"/>
    <cellStyle name="Separador de milhares 5 2 2 2 5 3 4 2 2 2" xfId="43073" xr:uid="{3116CDE0-469B-41E3-B294-803F006A008C}"/>
    <cellStyle name="Separador de milhares 5 2 2 2 5 3 4 2 3" xfId="43074" xr:uid="{FD27002A-4C24-4226-B564-3F44FCB2FA79}"/>
    <cellStyle name="Separador de milhares 5 2 2 2 5 3 4 3" xfId="43075" xr:uid="{EE6B6289-BA94-4458-8332-B4860DDC9B73}"/>
    <cellStyle name="Separador de milhares 5 2 2 2 5 3 4 3 2" xfId="43076" xr:uid="{951442B1-8AFC-4330-9FBE-12E791A8638E}"/>
    <cellStyle name="Separador de milhares 5 2 2 2 5 3 4 4" xfId="43077" xr:uid="{88022270-158A-4CA2-8AAD-0E20C9142856}"/>
    <cellStyle name="Separador de milhares 5 2 2 2 5 3 4 4 2" xfId="43078" xr:uid="{DACF2506-98A3-439F-AC0C-86D1D9AF93FB}"/>
    <cellStyle name="Separador de milhares 5 2 2 2 5 3 4 5" xfId="43079" xr:uid="{CE8C5D42-3ED9-480D-8B2C-B8C46F1E5A62}"/>
    <cellStyle name="Separador de milhares 5 2 2 2 5 3 5" xfId="43080" xr:uid="{1167B106-81B2-4034-BE1C-2429DBE08555}"/>
    <cellStyle name="Separador de milhares 5 2 2 2 5 3 5 2" xfId="43081" xr:uid="{E1478136-4A18-4CF0-BE34-FFEB24C321C3}"/>
    <cellStyle name="Separador de milhares 5 2 2 2 5 3 5 2 2" xfId="43082" xr:uid="{3382AF48-BBB8-4D9B-B9C6-D70FB099406D}"/>
    <cellStyle name="Separador de milhares 5 2 2 2 5 3 5 3" xfId="43083" xr:uid="{555AEEF7-2BCB-486F-A5A6-CB153E36AA94}"/>
    <cellStyle name="Separador de milhares 5 2 2 2 5 3 5 3 2" xfId="43084" xr:uid="{7713A2F7-8B19-46B7-BD5F-52622814CE4C}"/>
    <cellStyle name="Separador de milhares 5 2 2 2 5 3 5 4" xfId="43085" xr:uid="{3ACBBC23-35C9-4488-A38C-D3CF15AC3556}"/>
    <cellStyle name="Separador de milhares 5 2 2 2 5 3 6" xfId="43086" xr:uid="{D9D4784E-82B6-43AB-8E6D-95FCB7210F65}"/>
    <cellStyle name="Separador de milhares 5 2 2 2 5 3 6 2" xfId="43087" xr:uid="{E64E4B7F-DEFB-4728-A910-7F5F40E41D24}"/>
    <cellStyle name="Separador de milhares 5 2 2 2 5 3 7" xfId="43088" xr:uid="{533F924A-6839-40D9-A17C-8525FD6183A1}"/>
    <cellStyle name="Separador de milhares 5 2 2 2 5 3 8" xfId="43089" xr:uid="{169F8AC5-3D17-4FBB-9556-DB41AB679E5F}"/>
    <cellStyle name="Separador de milhares 5 2 2 2 5 3 9" xfId="58453" xr:uid="{D8D593F9-7E9C-45EC-8E56-674A99DA135E}"/>
    <cellStyle name="Separador de milhares 5 2 2 2 5 4" xfId="43090" xr:uid="{36679545-781B-482D-9DE2-F5E608AEC1C8}"/>
    <cellStyle name="Separador de milhares 5 2 2 2 5 4 2" xfId="43091" xr:uid="{DDBB61EE-0A08-401B-8E57-F5FF40BD8F55}"/>
    <cellStyle name="Separador de milhares 5 2 2 2 5 4 2 2" xfId="43092" xr:uid="{5BE2D4C9-6B70-41E3-8971-8D920872EF3A}"/>
    <cellStyle name="Separador de milhares 5 2 2 2 5 4 2 2 2" xfId="43093" xr:uid="{8556D257-C3B0-4509-A76E-61463128E0B9}"/>
    <cellStyle name="Separador de milhares 5 2 2 2 5 4 2 2 2 2" xfId="43094" xr:uid="{AFF6D271-0D21-4EB9-90D6-4FA436509C2B}"/>
    <cellStyle name="Separador de milhares 5 2 2 2 5 4 2 2 3" xfId="43095" xr:uid="{981396FF-1EDE-4159-B5DE-A72334AD1CD9}"/>
    <cellStyle name="Separador de milhares 5 2 2 2 5 4 2 3" xfId="43096" xr:uid="{D12E7CB0-010E-4B79-A761-8E8DC9FFC55C}"/>
    <cellStyle name="Separador de milhares 5 2 2 2 5 4 2 3 2" xfId="43097" xr:uid="{90F40E91-03FC-45E1-9225-608184FF5E97}"/>
    <cellStyle name="Separador de milhares 5 2 2 2 5 4 2 4" xfId="43098" xr:uid="{2FF796B3-A2F4-43D1-9C64-0385067AB7B5}"/>
    <cellStyle name="Separador de milhares 5 2 2 2 5 4 2 4 2" xfId="43099" xr:uid="{4E2B048B-8838-4985-8D0B-2A9BCB2BAC4A}"/>
    <cellStyle name="Separador de milhares 5 2 2 2 5 4 2 5" xfId="43100" xr:uid="{296ACDE6-982F-4517-8009-A2023613A629}"/>
    <cellStyle name="Separador de milhares 5 2 2 2 5 4 3" xfId="43101" xr:uid="{8BFC234C-6D7B-459B-A6EF-02B13765C8F9}"/>
    <cellStyle name="Separador de milhares 5 2 2 2 5 4 3 2" xfId="43102" xr:uid="{9D7AF7B5-6D95-4693-AD3F-40F928C8CC2F}"/>
    <cellStyle name="Separador de milhares 5 2 2 2 5 4 3 3" xfId="57955" xr:uid="{4B496BA1-7E1F-404A-9D59-A9AA0E838AAC}"/>
    <cellStyle name="Separador de milhares 5 2 2 2 5 4 4" xfId="43103" xr:uid="{F42A18AC-92EE-405F-B873-27B3AA87B05D}"/>
    <cellStyle name="Separador de milhares 5 2 2 2 5 4 4 2" xfId="43104" xr:uid="{E587D5C3-EF74-404E-804B-DAA0F52B431F}"/>
    <cellStyle name="Separador de milhares 5 2 2 2 5 4 5" xfId="43105" xr:uid="{18C817EE-84C4-45A8-A4A4-9ECE2B73081A}"/>
    <cellStyle name="Separador de milhares 5 2 2 2 5 5" xfId="43106" xr:uid="{E79B60D6-1381-4450-8969-D1A1801BD312}"/>
    <cellStyle name="Separador de milhares 5 2 2 2 5 5 2" xfId="43107" xr:uid="{912C9040-D89C-41E9-8816-4AF126B48432}"/>
    <cellStyle name="Separador de milhares 5 2 2 2 5 5 2 2" xfId="43108" xr:uid="{8F2AF2C4-0574-44B6-91F4-1CCFE43CAEDF}"/>
    <cellStyle name="Separador de milhares 5 2 2 2 5 5 2 3" xfId="57956" xr:uid="{0C7F92D1-6CA5-4D89-93DB-3F822D866D05}"/>
    <cellStyle name="Separador de milhares 5 2 2 2 5 5 3" xfId="43109" xr:uid="{29F5BA0D-4293-45E6-B952-48ABB6A05EBB}"/>
    <cellStyle name="Separador de milhares 5 2 2 2 5 5 3 2" xfId="43110" xr:uid="{255FB98A-D9F1-4E42-BE4C-D5A6E4A17AD0}"/>
    <cellStyle name="Separador de milhares 5 2 2 2 5 5 4" xfId="43111" xr:uid="{45F50F1E-5B36-46AC-8BC3-FF16DFF3F521}"/>
    <cellStyle name="Separador de milhares 5 2 2 2 5 6" xfId="43112" xr:uid="{6F186351-E8E3-4E6F-9889-470F269ADFF8}"/>
    <cellStyle name="Separador de milhares 5 2 2 2 5 6 2" xfId="43113" xr:uid="{3997A5C4-D6D6-4253-9085-B8AD45018FB3}"/>
    <cellStyle name="Separador de milhares 5 2 2 2 5 6 2 2" xfId="43114" xr:uid="{0942BB18-5DFA-48E1-9E9B-472AC5D656B0}"/>
    <cellStyle name="Separador de milhares 5 2 2 2 5 6 2 2 2" xfId="43115" xr:uid="{6B06E78E-94AA-468C-92B9-591EDF19329A}"/>
    <cellStyle name="Separador de milhares 5 2 2 2 5 6 2 3" xfId="43116" xr:uid="{CE4E7AFF-F300-4310-B0EC-19F3C89DC59F}"/>
    <cellStyle name="Separador de milhares 5 2 2 2 5 6 3" xfId="43117" xr:uid="{BC268A71-6B68-430C-8F46-31C16061D6AC}"/>
    <cellStyle name="Separador de milhares 5 2 2 2 5 6 3 2" xfId="43118" xr:uid="{67EE3A9D-73E1-4C08-B782-A5BD5A1C407C}"/>
    <cellStyle name="Separador de milhares 5 2 2 2 5 6 4" xfId="43119" xr:uid="{833CD9AE-0840-42EE-AD66-71AFCE945563}"/>
    <cellStyle name="Separador de milhares 5 2 2 2 5 6 4 2" xfId="43120" xr:uid="{822C1830-B657-4366-A4C8-40763DB820B0}"/>
    <cellStyle name="Separador de milhares 5 2 2 2 5 6 5" xfId="43121" xr:uid="{96BC9964-0574-40C5-8950-09E8256B0C53}"/>
    <cellStyle name="Separador de milhares 5 2 2 2 5 7" xfId="43122" xr:uid="{03604E71-8B23-4323-A769-ED88E530BFB3}"/>
    <cellStyle name="Separador de milhares 5 2 2 2 5 7 2" xfId="43123" xr:uid="{3604EE75-1D27-48AC-9983-8DD11B336A95}"/>
    <cellStyle name="Separador de milhares 5 2 2 2 5 7 2 2" xfId="43124" xr:uid="{5C381957-31E4-412A-B57F-AB602C5ED3B3}"/>
    <cellStyle name="Separador de milhares 5 2 2 2 5 7 3" xfId="43125" xr:uid="{A33FB113-4678-4701-B81A-1483F1D2D327}"/>
    <cellStyle name="Separador de milhares 5 2 2 2 5 7 3 2" xfId="43126" xr:uid="{30972F6B-0809-4E2B-B9FE-2DAD8075F486}"/>
    <cellStyle name="Separador de milhares 5 2 2 2 5 7 4" xfId="43127" xr:uid="{43DD2701-44B9-4C11-BA84-5B1F83FD0990}"/>
    <cellStyle name="Separador de milhares 5 2 2 2 5 8" xfId="43128" xr:uid="{C87964AC-1ED4-42D9-99DB-488D1EF8D409}"/>
    <cellStyle name="Separador de milhares 5 2 2 2 5 8 2" xfId="43129" xr:uid="{5FB21737-0EF1-4482-9528-4C6EEB9021B5}"/>
    <cellStyle name="Separador de milhares 5 2 2 2 5 9" xfId="43130" xr:uid="{C9E28A1C-EBC5-4B50-8747-5D6996850FCE}"/>
    <cellStyle name="Separador de milhares 5 2 2 2 6" xfId="4606" xr:uid="{3883F8B8-7B32-4B0C-B5FD-B5CCE21838C7}"/>
    <cellStyle name="Separador de milhares 5 2 2 2 6 10" xfId="43131" xr:uid="{BED7792A-C7A8-4E2E-8DCA-962A4588D349}"/>
    <cellStyle name="Separador de milhares 5 2 2 2 6 11" xfId="58454" xr:uid="{3E3BB807-E2EE-487A-A4EA-D58CC35BA70A}"/>
    <cellStyle name="Separador de milhares 5 2 2 2 6 2" xfId="4607" xr:uid="{7EDD90AC-3474-49E2-97EF-79E3A4807C4F}"/>
    <cellStyle name="Separador de milhares 5 2 2 2 6 2 2" xfId="43132" xr:uid="{5FF7D247-16B0-4024-B73A-BC4B6D973025}"/>
    <cellStyle name="Separador de milhares 5 2 2 2 6 2 2 2" xfId="43133" xr:uid="{22435A24-4B17-4E5F-ABF1-8F9EA81CF605}"/>
    <cellStyle name="Separador de milhares 5 2 2 2 6 2 2 2 2" xfId="43134" xr:uid="{08AED661-5967-4844-A8A3-362BBDEA00E6}"/>
    <cellStyle name="Separador de milhares 5 2 2 2 6 2 2 2 2 2" xfId="43135" xr:uid="{D8A5CBAF-F6F7-4A45-833E-711E87905B5F}"/>
    <cellStyle name="Separador de milhares 5 2 2 2 6 2 2 2 2 2 2" xfId="43136" xr:uid="{F3335295-A184-4E5A-993B-17CB556BFD0B}"/>
    <cellStyle name="Separador de milhares 5 2 2 2 6 2 2 2 2 3" xfId="43137" xr:uid="{4F724632-D80F-4BCE-BD40-28A0FEE27A5D}"/>
    <cellStyle name="Separador de milhares 5 2 2 2 6 2 2 2 3" xfId="43138" xr:uid="{6F0571DE-395C-499E-812E-D9D4F44F7D63}"/>
    <cellStyle name="Separador de milhares 5 2 2 2 6 2 2 2 3 2" xfId="43139" xr:uid="{F6F4E6BF-D7E0-4D10-9EAF-5F6E4EB4E8EF}"/>
    <cellStyle name="Separador de milhares 5 2 2 2 6 2 2 2 4" xfId="43140" xr:uid="{310C5126-9557-420F-BFF3-7C8811CBFB7B}"/>
    <cellStyle name="Separador de milhares 5 2 2 2 6 2 2 2 4 2" xfId="43141" xr:uid="{896F82BD-BB5E-40D0-83CB-DE206B064CB3}"/>
    <cellStyle name="Separador de milhares 5 2 2 2 6 2 2 2 5" xfId="43142" xr:uid="{3C3B6DD0-4907-4458-8197-7D84DC9EA742}"/>
    <cellStyle name="Separador de milhares 5 2 2 2 6 2 2 3" xfId="43143" xr:uid="{9C07358F-6AE6-4164-A174-5732AD2605AE}"/>
    <cellStyle name="Separador de milhares 5 2 2 2 6 2 2 3 2" xfId="43144" xr:uid="{F3DA631B-541C-485F-876B-FA3F08DB4C64}"/>
    <cellStyle name="Separador de milhares 5 2 2 2 6 2 2 3 3" xfId="57957" xr:uid="{E6FA36F8-D809-494C-836A-06308CC753A4}"/>
    <cellStyle name="Separador de milhares 5 2 2 2 6 2 2 4" xfId="43145" xr:uid="{AD28A9BE-6CD8-4724-9041-8D4B7FE84882}"/>
    <cellStyle name="Separador de milhares 5 2 2 2 6 2 2 4 2" xfId="43146" xr:uid="{F43F2EAE-9ABF-4693-AECB-27F4D24F7241}"/>
    <cellStyle name="Separador de milhares 5 2 2 2 6 2 2 5" xfId="43147" xr:uid="{75BDE3BD-937D-4B45-B811-7EC3237E3C2B}"/>
    <cellStyle name="Separador de milhares 5 2 2 2 6 2 3" xfId="43148" xr:uid="{143C8A10-441D-42EF-BE4E-42DAB89B3F85}"/>
    <cellStyle name="Separador de milhares 5 2 2 2 6 2 3 2" xfId="43149" xr:uid="{23F08069-C846-4D05-BC61-46079C25A779}"/>
    <cellStyle name="Separador de milhares 5 2 2 2 6 2 3 2 2" xfId="43150" xr:uid="{83C248BD-3610-4F6C-965F-4C5C1DC1AB0D}"/>
    <cellStyle name="Separador de milhares 5 2 2 2 6 2 3 2 3" xfId="57958" xr:uid="{FE40D8D6-3C3C-44DF-A1D3-2B441F22A075}"/>
    <cellStyle name="Separador de milhares 5 2 2 2 6 2 3 3" xfId="43151" xr:uid="{DD6E1E03-B6FD-4F63-AA02-ECDE0810B649}"/>
    <cellStyle name="Separador de milhares 5 2 2 2 6 2 3 3 2" xfId="43152" xr:uid="{9B66F31F-88D8-438F-A1A3-91D2ECF541CF}"/>
    <cellStyle name="Separador de milhares 5 2 2 2 6 2 3 4" xfId="43153" xr:uid="{6E1D749D-6EF1-478E-9196-514A9789CCDE}"/>
    <cellStyle name="Separador de milhares 5 2 2 2 6 2 4" xfId="43154" xr:uid="{DF54D908-053E-4AE4-9382-B8666A3ECA7D}"/>
    <cellStyle name="Separador de milhares 5 2 2 2 6 2 4 2" xfId="43155" xr:uid="{9E009A93-10FF-46BC-B5DE-720DB4862C83}"/>
    <cellStyle name="Separador de milhares 5 2 2 2 6 2 4 2 2" xfId="43156" xr:uid="{D8DC06AD-D532-4153-A1E0-FBA87A910A47}"/>
    <cellStyle name="Separador de milhares 5 2 2 2 6 2 4 2 2 2" xfId="43157" xr:uid="{F0367286-F8D4-4B5F-AA72-EE932316FD0F}"/>
    <cellStyle name="Separador de milhares 5 2 2 2 6 2 4 2 3" xfId="43158" xr:uid="{0D425963-ED45-4D6F-8568-AFB29CBDC8E7}"/>
    <cellStyle name="Separador de milhares 5 2 2 2 6 2 4 3" xfId="43159" xr:uid="{6C31BE45-7747-49E1-A2CE-B2DB41F29299}"/>
    <cellStyle name="Separador de milhares 5 2 2 2 6 2 4 3 2" xfId="43160" xr:uid="{68F8656E-01C8-41BF-A9EB-B1AB3BA5FE53}"/>
    <cellStyle name="Separador de milhares 5 2 2 2 6 2 4 4" xfId="43161" xr:uid="{0AE495F0-9392-4177-AABD-51B9F87745C3}"/>
    <cellStyle name="Separador de milhares 5 2 2 2 6 2 4 4 2" xfId="43162" xr:uid="{B3A787D4-C9E2-4DF9-8282-8EDDD08EA50E}"/>
    <cellStyle name="Separador de milhares 5 2 2 2 6 2 4 5" xfId="43163" xr:uid="{D089E870-604F-4DEE-A1EF-E18B12F7C6A1}"/>
    <cellStyle name="Separador de milhares 5 2 2 2 6 2 5" xfId="43164" xr:uid="{DF00F2FB-B4D7-4252-9FC9-5BEC154D2AC5}"/>
    <cellStyle name="Separador de milhares 5 2 2 2 6 2 5 2" xfId="43165" xr:uid="{5F0EE38F-0B31-43C6-8795-B7BEB14FC18F}"/>
    <cellStyle name="Separador de milhares 5 2 2 2 6 2 5 2 2" xfId="43166" xr:uid="{5759B245-3405-4ECF-930C-0A682856541E}"/>
    <cellStyle name="Separador de milhares 5 2 2 2 6 2 5 3" xfId="43167" xr:uid="{19D9D60F-45E0-4C8C-AB32-18BDA70E5796}"/>
    <cellStyle name="Separador de milhares 5 2 2 2 6 2 5 3 2" xfId="43168" xr:uid="{A6B783CD-A12B-4734-B87F-6B305F7930E6}"/>
    <cellStyle name="Separador de milhares 5 2 2 2 6 2 5 4" xfId="43169" xr:uid="{79F08978-9F4A-4DB5-9BB5-983FB9654E04}"/>
    <cellStyle name="Separador de milhares 5 2 2 2 6 2 6" xfId="43170" xr:uid="{BEA39E72-3B67-45E1-A423-FD6A5EDE0B59}"/>
    <cellStyle name="Separador de milhares 5 2 2 2 6 2 6 2" xfId="43171" xr:uid="{D2310076-41B6-457A-95D5-63572A252E4E}"/>
    <cellStyle name="Separador de milhares 5 2 2 2 6 2 7" xfId="43172" xr:uid="{56B919C2-DF5A-4FF9-B7FC-FF1C6DAB8A64}"/>
    <cellStyle name="Separador de milhares 5 2 2 2 6 2 8" xfId="43173" xr:uid="{052AD3DE-4EC4-481A-AB85-75A7C005810E}"/>
    <cellStyle name="Separador de milhares 5 2 2 2 6 2 9" xfId="58455" xr:uid="{B841BEAA-AB20-42AD-A7F9-02BFAA78C853}"/>
    <cellStyle name="Separador de milhares 5 2 2 2 6 3" xfId="4608" xr:uid="{FD5CB0B7-A5C7-40CB-8CE0-331FA822FCD1}"/>
    <cellStyle name="Separador de milhares 5 2 2 2 6 3 2" xfId="43174" xr:uid="{F0DB6B8A-9A4D-4E7F-9CE2-421721F51EAB}"/>
    <cellStyle name="Separador de milhares 5 2 2 2 6 3 2 2" xfId="43175" xr:uid="{5F956295-8906-4D11-ACA5-C351D8DB4AF9}"/>
    <cellStyle name="Separador de milhares 5 2 2 2 6 3 2 2 2" xfId="43176" xr:uid="{74FE2DB0-2830-490A-8417-986E05809F40}"/>
    <cellStyle name="Separador de milhares 5 2 2 2 6 3 2 2 2 2" xfId="43177" xr:uid="{48F7CF70-1551-43E9-9CCD-48CB27286E08}"/>
    <cellStyle name="Separador de milhares 5 2 2 2 6 3 2 2 2 2 2" xfId="43178" xr:uid="{6705269A-E48A-4A60-8571-4299328DDB60}"/>
    <cellStyle name="Separador de milhares 5 2 2 2 6 3 2 2 2 3" xfId="43179" xr:uid="{49720BC5-B7E3-4631-8BEF-0452C1C5754E}"/>
    <cellStyle name="Separador de milhares 5 2 2 2 6 3 2 2 3" xfId="43180" xr:uid="{46537FBD-025C-4609-9095-881500F4C4C0}"/>
    <cellStyle name="Separador de milhares 5 2 2 2 6 3 2 2 3 2" xfId="43181" xr:uid="{F0624728-693A-456E-A265-0C792DE44C08}"/>
    <cellStyle name="Separador de milhares 5 2 2 2 6 3 2 2 4" xfId="43182" xr:uid="{21B7FBD2-AAEB-4978-90C6-66D295389950}"/>
    <cellStyle name="Separador de milhares 5 2 2 2 6 3 2 2 4 2" xfId="43183" xr:uid="{DD2423E1-D3BC-4563-B39F-1778BDB68491}"/>
    <cellStyle name="Separador de milhares 5 2 2 2 6 3 2 2 5" xfId="43184" xr:uid="{CC898C01-9FD9-4A6C-BB0F-F9EDF7F787FB}"/>
    <cellStyle name="Separador de milhares 5 2 2 2 6 3 2 3" xfId="43185" xr:uid="{19FD29CC-D906-40A0-AE19-D2F5DA8C76EE}"/>
    <cellStyle name="Separador de milhares 5 2 2 2 6 3 2 3 2" xfId="43186" xr:uid="{0F502EEB-933F-48BB-A6EA-2ECEDED9646F}"/>
    <cellStyle name="Separador de milhares 5 2 2 2 6 3 2 3 3" xfId="57959" xr:uid="{BE110014-0AF3-4634-A85F-1C7D352CEA78}"/>
    <cellStyle name="Separador de milhares 5 2 2 2 6 3 2 4" xfId="43187" xr:uid="{2567AA38-4973-4CAE-8311-2426FC93663B}"/>
    <cellStyle name="Separador de milhares 5 2 2 2 6 3 2 4 2" xfId="43188" xr:uid="{D8558DF4-0521-4228-95E0-ACEF907CC8A5}"/>
    <cellStyle name="Separador de milhares 5 2 2 2 6 3 2 5" xfId="43189" xr:uid="{F959D0F0-06D4-4DDF-AF4A-59CAEDCA36A2}"/>
    <cellStyle name="Separador de milhares 5 2 2 2 6 3 3" xfId="43190" xr:uid="{0909E54F-ABEB-4D8A-87B3-3E10C7133257}"/>
    <cellStyle name="Separador de milhares 5 2 2 2 6 3 3 2" xfId="43191" xr:uid="{04661BF9-0D43-49E8-9757-5CA7FE5FD79B}"/>
    <cellStyle name="Separador de milhares 5 2 2 2 6 3 3 2 2" xfId="43192" xr:uid="{813BD0FE-5CAA-43FF-8300-8CB367DD4A14}"/>
    <cellStyle name="Separador de milhares 5 2 2 2 6 3 3 2 3" xfId="57960" xr:uid="{21F5A63A-BC4B-48FF-AFE2-FC3DB6594B30}"/>
    <cellStyle name="Separador de milhares 5 2 2 2 6 3 3 3" xfId="43193" xr:uid="{B27A1E06-E91B-4D67-858D-9338FB50050B}"/>
    <cellStyle name="Separador de milhares 5 2 2 2 6 3 3 3 2" xfId="43194" xr:uid="{C409F1FE-04D3-484F-9713-A750219916CA}"/>
    <cellStyle name="Separador de milhares 5 2 2 2 6 3 3 4" xfId="43195" xr:uid="{1794F1AA-BC24-49C5-848E-72CFA4BE3018}"/>
    <cellStyle name="Separador de milhares 5 2 2 2 6 3 4" xfId="43196" xr:uid="{1DE8E202-01B6-4A15-97B3-37055ED44908}"/>
    <cellStyle name="Separador de milhares 5 2 2 2 6 3 4 2" xfId="43197" xr:uid="{D89CA639-007D-4849-8B94-1ACC02B802E6}"/>
    <cellStyle name="Separador de milhares 5 2 2 2 6 3 4 2 2" xfId="43198" xr:uid="{58E7692E-F617-4A1F-9262-7F709F55A948}"/>
    <cellStyle name="Separador de milhares 5 2 2 2 6 3 4 2 2 2" xfId="43199" xr:uid="{00795224-AA13-4E2F-97BB-2FC3F2D1D265}"/>
    <cellStyle name="Separador de milhares 5 2 2 2 6 3 4 2 3" xfId="43200" xr:uid="{418AFB0A-7174-4BF1-8406-B59CB84ABF03}"/>
    <cellStyle name="Separador de milhares 5 2 2 2 6 3 4 3" xfId="43201" xr:uid="{99287646-AEEA-4385-A0CE-D6FBBBE6B4A6}"/>
    <cellStyle name="Separador de milhares 5 2 2 2 6 3 4 3 2" xfId="43202" xr:uid="{618C6AD6-DF14-45EF-AEA1-CF8AC5E4CE0A}"/>
    <cellStyle name="Separador de milhares 5 2 2 2 6 3 4 4" xfId="43203" xr:uid="{62D25804-16FB-4C75-8A83-CE8035A969A5}"/>
    <cellStyle name="Separador de milhares 5 2 2 2 6 3 4 4 2" xfId="43204" xr:uid="{A3962FF7-F1D6-4BAE-893F-B9F1536AD582}"/>
    <cellStyle name="Separador de milhares 5 2 2 2 6 3 4 5" xfId="43205" xr:uid="{A11D029A-522A-4246-8049-1B1B226E88FA}"/>
    <cellStyle name="Separador de milhares 5 2 2 2 6 3 5" xfId="43206" xr:uid="{D75F357E-E532-4B3B-B737-C1F1A9CAA745}"/>
    <cellStyle name="Separador de milhares 5 2 2 2 6 3 5 2" xfId="43207" xr:uid="{C1C3F4C6-B13A-422A-964E-F7795B689482}"/>
    <cellStyle name="Separador de milhares 5 2 2 2 6 3 5 2 2" xfId="43208" xr:uid="{99E1507F-1CA5-4FF4-BB25-C47B6385669B}"/>
    <cellStyle name="Separador de milhares 5 2 2 2 6 3 5 3" xfId="43209" xr:uid="{0973F884-515A-4148-BA85-39BF3874FE91}"/>
    <cellStyle name="Separador de milhares 5 2 2 2 6 3 5 3 2" xfId="43210" xr:uid="{DA37D26E-EFA8-415F-906C-004FCF2AADDD}"/>
    <cellStyle name="Separador de milhares 5 2 2 2 6 3 5 4" xfId="43211" xr:uid="{8A3FD3D3-BDD7-471A-AECF-595F580E7E2D}"/>
    <cellStyle name="Separador de milhares 5 2 2 2 6 3 6" xfId="43212" xr:uid="{75F215EC-0E35-4F34-9C3E-1AAC8E18A32A}"/>
    <cellStyle name="Separador de milhares 5 2 2 2 6 3 6 2" xfId="43213" xr:uid="{44CA7664-0449-4EF5-889F-EF9340BC7E32}"/>
    <cellStyle name="Separador de milhares 5 2 2 2 6 3 7" xfId="43214" xr:uid="{2E4BECC6-E652-4972-BB53-B043B8FCA202}"/>
    <cellStyle name="Separador de milhares 5 2 2 2 6 3 8" xfId="43215" xr:uid="{E23B42AE-8CBB-4523-8746-147A1F5F3D29}"/>
    <cellStyle name="Separador de milhares 5 2 2 2 6 3 9" xfId="58456" xr:uid="{27C3FFCA-FB84-4FE3-8774-557BCC99A010}"/>
    <cellStyle name="Separador de milhares 5 2 2 2 6 4" xfId="43216" xr:uid="{EEFF5CCE-7A3E-464E-BD6D-477AEC7A9CE0}"/>
    <cellStyle name="Separador de milhares 5 2 2 2 6 4 2" xfId="43217" xr:uid="{2F06E193-1032-44FA-B1D2-5A6C8C3DB362}"/>
    <cellStyle name="Separador de milhares 5 2 2 2 6 4 2 2" xfId="43218" xr:uid="{FD1F21C2-BE3F-49B7-989F-4EF1C4DA99E4}"/>
    <cellStyle name="Separador de milhares 5 2 2 2 6 4 2 2 2" xfId="43219" xr:uid="{A7F7B6A5-B653-4A52-B770-A184C3FABA4C}"/>
    <cellStyle name="Separador de milhares 5 2 2 2 6 4 2 2 2 2" xfId="43220" xr:uid="{5E728432-172F-4D1C-A9AE-883AA48DD9FE}"/>
    <cellStyle name="Separador de milhares 5 2 2 2 6 4 2 2 3" xfId="43221" xr:uid="{6D1D44B0-DC4B-4D5A-9E79-2E9E9FFFCECF}"/>
    <cellStyle name="Separador de milhares 5 2 2 2 6 4 2 3" xfId="43222" xr:uid="{4220DC9D-2BFD-4F7C-9F83-500AFAC794B0}"/>
    <cellStyle name="Separador de milhares 5 2 2 2 6 4 2 3 2" xfId="43223" xr:uid="{29EB2555-4334-490D-ADFD-9F9DF0A2F74A}"/>
    <cellStyle name="Separador de milhares 5 2 2 2 6 4 2 4" xfId="43224" xr:uid="{CEF18868-1433-4BF2-BAEB-4EA327C3713A}"/>
    <cellStyle name="Separador de milhares 5 2 2 2 6 4 2 4 2" xfId="43225" xr:uid="{29578F83-BB9D-4BD1-BA55-36690EED5CBD}"/>
    <cellStyle name="Separador de milhares 5 2 2 2 6 4 2 5" xfId="43226" xr:uid="{26FDBE17-439E-4E66-BAE0-627285851CC3}"/>
    <cellStyle name="Separador de milhares 5 2 2 2 6 4 3" xfId="43227" xr:uid="{1F5A90D8-1802-4700-92A6-AB08FF5425C4}"/>
    <cellStyle name="Separador de milhares 5 2 2 2 6 4 3 2" xfId="43228" xr:uid="{547E7156-5952-45A3-A828-5D1061C19E19}"/>
    <cellStyle name="Separador de milhares 5 2 2 2 6 4 3 3" xfId="57961" xr:uid="{FEE73A5A-08E9-44B9-BEB7-746E84CFEB27}"/>
    <cellStyle name="Separador de milhares 5 2 2 2 6 4 4" xfId="43229" xr:uid="{04189EC4-69CA-4BB3-9292-71FFEC6E55A3}"/>
    <cellStyle name="Separador de milhares 5 2 2 2 6 4 4 2" xfId="43230" xr:uid="{8515944C-B726-42FF-BE18-DF2333BAEA71}"/>
    <cellStyle name="Separador de milhares 5 2 2 2 6 4 5" xfId="43231" xr:uid="{3FAB8C9F-6C8C-463D-B0BC-AEF682E6613A}"/>
    <cellStyle name="Separador de milhares 5 2 2 2 6 5" xfId="43232" xr:uid="{CA9E263C-96D4-433E-A3D3-EE1F1B4D298F}"/>
    <cellStyle name="Separador de milhares 5 2 2 2 6 5 2" xfId="43233" xr:uid="{096761DF-220D-49FF-9C6D-A02E24EF669F}"/>
    <cellStyle name="Separador de milhares 5 2 2 2 6 5 2 2" xfId="43234" xr:uid="{047E9A8F-E0FE-4F97-AE57-E579B099AB07}"/>
    <cellStyle name="Separador de milhares 5 2 2 2 6 5 2 3" xfId="57962" xr:uid="{D67B6545-49A7-4F71-A2E6-826E19AF16AC}"/>
    <cellStyle name="Separador de milhares 5 2 2 2 6 5 3" xfId="43235" xr:uid="{EE06F154-EF1E-4E8F-BA3F-750CA12F9960}"/>
    <cellStyle name="Separador de milhares 5 2 2 2 6 5 3 2" xfId="43236" xr:uid="{E4036CB7-617C-42A9-BDB7-D4BD26E7974E}"/>
    <cellStyle name="Separador de milhares 5 2 2 2 6 5 4" xfId="43237" xr:uid="{F7D29D36-89D9-44EB-B3CF-6B2BA8F6FADE}"/>
    <cellStyle name="Separador de milhares 5 2 2 2 6 6" xfId="43238" xr:uid="{1EE55CBE-F62E-4B1F-860C-BB0A1876B82C}"/>
    <cellStyle name="Separador de milhares 5 2 2 2 6 6 2" xfId="43239" xr:uid="{C4BA2137-199C-4D3C-84F3-AAB4BC6B85A9}"/>
    <cellStyle name="Separador de milhares 5 2 2 2 6 6 2 2" xfId="43240" xr:uid="{5872DC3F-3569-4F21-92B7-8A3FDB64927C}"/>
    <cellStyle name="Separador de milhares 5 2 2 2 6 6 2 2 2" xfId="43241" xr:uid="{68D0447C-9783-4049-B108-3D3E8807B0F7}"/>
    <cellStyle name="Separador de milhares 5 2 2 2 6 6 2 3" xfId="43242" xr:uid="{11D9F105-5DB3-47E5-BCC2-13E7C7F77384}"/>
    <cellStyle name="Separador de milhares 5 2 2 2 6 6 3" xfId="43243" xr:uid="{7787F3A0-D7BE-4F6F-85B8-73D86A4F0EB8}"/>
    <cellStyle name="Separador de milhares 5 2 2 2 6 6 3 2" xfId="43244" xr:uid="{D7DA5984-4FDE-4387-A4D2-45B63AE643CE}"/>
    <cellStyle name="Separador de milhares 5 2 2 2 6 6 4" xfId="43245" xr:uid="{29912F11-DD1B-4990-9E42-E09FB4982558}"/>
    <cellStyle name="Separador de milhares 5 2 2 2 6 6 4 2" xfId="43246" xr:uid="{26537FFC-77E9-4531-A141-FD67D3214733}"/>
    <cellStyle name="Separador de milhares 5 2 2 2 6 6 5" xfId="43247" xr:uid="{F2CB4D7F-1A17-446C-A827-3D9F0B195F45}"/>
    <cellStyle name="Separador de milhares 5 2 2 2 6 7" xfId="43248" xr:uid="{7CDC196F-BBED-4854-A7FD-118376AC45A8}"/>
    <cellStyle name="Separador de milhares 5 2 2 2 6 7 2" xfId="43249" xr:uid="{B5735D4E-2CFB-4694-B0D9-7F6E5D824D5A}"/>
    <cellStyle name="Separador de milhares 5 2 2 2 6 7 2 2" xfId="43250" xr:uid="{44170FB9-651B-4227-87E9-EFEF257FE5BD}"/>
    <cellStyle name="Separador de milhares 5 2 2 2 6 7 3" xfId="43251" xr:uid="{7BB8E3E5-2930-4657-8172-DD22671EF721}"/>
    <cellStyle name="Separador de milhares 5 2 2 2 6 7 3 2" xfId="43252" xr:uid="{3ADAC12D-1CEF-470A-86E9-0A93F57172BC}"/>
    <cellStyle name="Separador de milhares 5 2 2 2 6 7 4" xfId="43253" xr:uid="{315A52BB-EC7D-48A5-AA37-190C56A2B7CF}"/>
    <cellStyle name="Separador de milhares 5 2 2 2 6 8" xfId="43254" xr:uid="{5F43FE24-6432-4FED-A8AD-8510253AE929}"/>
    <cellStyle name="Separador de milhares 5 2 2 2 6 8 2" xfId="43255" xr:uid="{84AB9A98-EAE2-45EC-8BFA-96A8BD412EE7}"/>
    <cellStyle name="Separador de milhares 5 2 2 2 6 9" xfId="43256" xr:uid="{8BA86FCD-48CC-4FD9-AE53-E1445684107F}"/>
    <cellStyle name="Separador de milhares 5 2 2 2 7" xfId="4609" xr:uid="{C525BB1F-A461-4E33-81D2-ED22A7255F98}"/>
    <cellStyle name="Separador de milhares 5 2 2 2 7 2" xfId="43257" xr:uid="{7188B98D-6DDE-4A7E-96FE-BE6E4C20B1FF}"/>
    <cellStyle name="Separador de milhares 5 2 2 2 7 2 2" xfId="43258" xr:uid="{093DABF5-4052-4284-A875-2378C5AC020A}"/>
    <cellStyle name="Separador de milhares 5 2 2 2 7 2 2 2" xfId="43259" xr:uid="{06580288-B241-44F0-B25B-BA231A588C8C}"/>
    <cellStyle name="Separador de milhares 5 2 2 2 7 2 2 2 2" xfId="43260" xr:uid="{5D07A06F-CB0F-42EB-A275-E35511DD1E62}"/>
    <cellStyle name="Separador de milhares 5 2 2 2 7 2 2 2 2 2" xfId="43261" xr:uid="{F20E4C13-DFFB-4CAF-A0DF-35F0EA124A8A}"/>
    <cellStyle name="Separador de milhares 5 2 2 2 7 2 2 2 3" xfId="43262" xr:uid="{181CB846-2194-41CF-8065-81E48C9A1599}"/>
    <cellStyle name="Separador de milhares 5 2 2 2 7 2 2 3" xfId="43263" xr:uid="{FA137A42-CF27-4F58-842E-38D9D536C170}"/>
    <cellStyle name="Separador de milhares 5 2 2 2 7 2 2 3 2" xfId="43264" xr:uid="{68E677CE-46F2-4E0B-9378-A942F264F889}"/>
    <cellStyle name="Separador de milhares 5 2 2 2 7 2 2 4" xfId="43265" xr:uid="{C081B5C3-A0CD-4AB6-B1C2-5D9E4D03E300}"/>
    <cellStyle name="Separador de milhares 5 2 2 2 7 2 2 4 2" xfId="43266" xr:uid="{729551DC-6CBE-45FA-BF3A-B4E787BA5EC1}"/>
    <cellStyle name="Separador de milhares 5 2 2 2 7 2 2 5" xfId="43267" xr:uid="{CB9FDAF8-EC8D-49A2-91F7-8309BA96180D}"/>
    <cellStyle name="Separador de milhares 5 2 2 2 7 2 3" xfId="43268" xr:uid="{6C2CBCB1-9891-4C1F-AD6F-4223B85ECE9E}"/>
    <cellStyle name="Separador de milhares 5 2 2 2 7 2 3 2" xfId="43269" xr:uid="{EC50BFE9-1745-4D22-BEC0-623CA28D8F7A}"/>
    <cellStyle name="Separador de milhares 5 2 2 2 7 2 3 3" xfId="57963" xr:uid="{44756AA3-28F5-43DC-90E9-1C879FF0692C}"/>
    <cellStyle name="Separador de milhares 5 2 2 2 7 2 4" xfId="43270" xr:uid="{72F64976-6E3F-4119-927B-A5027DCCC101}"/>
    <cellStyle name="Separador de milhares 5 2 2 2 7 2 4 2" xfId="43271" xr:uid="{40A16C0F-F7C6-407C-A701-2B2DD3B0C1CD}"/>
    <cellStyle name="Separador de milhares 5 2 2 2 7 2 5" xfId="43272" xr:uid="{33B15857-6EB8-4BA3-8461-2BEA3E8E2099}"/>
    <cellStyle name="Separador de milhares 5 2 2 2 7 3" xfId="43273" xr:uid="{5633DFA8-9314-4E37-B1FE-FA26241DCD8B}"/>
    <cellStyle name="Separador de milhares 5 2 2 2 7 3 2" xfId="43274" xr:uid="{DE0D469B-DEC2-486F-9FFC-33D97B76E451}"/>
    <cellStyle name="Separador de milhares 5 2 2 2 7 3 2 2" xfId="43275" xr:uid="{F17EB79E-31F0-4F4E-96D4-993F3D5A6530}"/>
    <cellStyle name="Separador de milhares 5 2 2 2 7 3 2 3" xfId="57964" xr:uid="{ED561613-3EE1-45E5-92CF-55534F04AD32}"/>
    <cellStyle name="Separador de milhares 5 2 2 2 7 3 3" xfId="43276" xr:uid="{4C60583E-21DD-4022-ACBE-4B62D4F34BE1}"/>
    <cellStyle name="Separador de milhares 5 2 2 2 7 3 3 2" xfId="43277" xr:uid="{E16C7028-8604-4673-B5C5-2378DA763FA8}"/>
    <cellStyle name="Separador de milhares 5 2 2 2 7 3 4" xfId="43278" xr:uid="{9EE1C3C0-994F-42CC-9514-007B80078225}"/>
    <cellStyle name="Separador de milhares 5 2 2 2 7 4" xfId="43279" xr:uid="{0D4B49EB-B9D5-45F1-81CB-5E2144AF94FB}"/>
    <cellStyle name="Separador de milhares 5 2 2 2 7 4 2" xfId="43280" xr:uid="{97C6F409-56C1-4C4F-A9E3-D0DFFF19F51A}"/>
    <cellStyle name="Separador de milhares 5 2 2 2 7 4 2 2" xfId="43281" xr:uid="{BB3E0E9E-9FB9-4AF1-A49E-A4D407D43DB8}"/>
    <cellStyle name="Separador de milhares 5 2 2 2 7 4 2 2 2" xfId="43282" xr:uid="{C0B0B825-19C9-4D21-88E1-B6C4174E704C}"/>
    <cellStyle name="Separador de milhares 5 2 2 2 7 4 2 3" xfId="43283" xr:uid="{2AA8D06F-3615-4AC2-BB68-7D1A248C8F85}"/>
    <cellStyle name="Separador de milhares 5 2 2 2 7 4 3" xfId="43284" xr:uid="{E0180A53-5767-42FF-950A-8EBF8473E1FA}"/>
    <cellStyle name="Separador de milhares 5 2 2 2 7 4 3 2" xfId="43285" xr:uid="{ACED3B97-60F6-4F1B-8378-A5D709396992}"/>
    <cellStyle name="Separador de milhares 5 2 2 2 7 4 4" xfId="43286" xr:uid="{9982120C-DE28-4393-9575-47C17F0261B0}"/>
    <cellStyle name="Separador de milhares 5 2 2 2 7 4 4 2" xfId="43287" xr:uid="{A0960FB7-AA65-4F9E-9BF2-7F70E23A3D32}"/>
    <cellStyle name="Separador de milhares 5 2 2 2 7 4 5" xfId="43288" xr:uid="{955EA8E9-6FBD-4EA4-AD4B-54031CB412DA}"/>
    <cellStyle name="Separador de milhares 5 2 2 2 7 5" xfId="43289" xr:uid="{3A93F0C4-0FD9-409B-9981-6A2FD564150F}"/>
    <cellStyle name="Separador de milhares 5 2 2 2 7 5 2" xfId="43290" xr:uid="{42A805BB-DB5A-4356-A500-3278C708F47A}"/>
    <cellStyle name="Separador de milhares 5 2 2 2 7 5 2 2" xfId="43291" xr:uid="{F1F79E9C-CBEB-4F51-B544-B79B3121109C}"/>
    <cellStyle name="Separador de milhares 5 2 2 2 7 5 3" xfId="43292" xr:uid="{CD764109-F566-4C5C-9CF0-F965FF847F90}"/>
    <cellStyle name="Separador de milhares 5 2 2 2 7 5 3 2" xfId="43293" xr:uid="{6354A793-A874-4800-976C-1167A47B8504}"/>
    <cellStyle name="Separador de milhares 5 2 2 2 7 5 4" xfId="43294" xr:uid="{53E737F1-2252-495C-A15D-EA15D8A6C599}"/>
    <cellStyle name="Separador de milhares 5 2 2 2 7 6" xfId="43295" xr:uid="{5B58E559-B41C-4B7C-9485-AF72BDFB7490}"/>
    <cellStyle name="Separador de milhares 5 2 2 2 7 6 2" xfId="43296" xr:uid="{079455AD-D0DD-4C5D-BE77-0DC819558001}"/>
    <cellStyle name="Separador de milhares 5 2 2 2 7 7" xfId="43297" xr:uid="{C83F0DED-8C9A-4CA6-BC24-9AD65373EA75}"/>
    <cellStyle name="Separador de milhares 5 2 2 2 7 8" xfId="43298" xr:uid="{CE59CEC9-0885-46B8-883C-08EDEA8A513E}"/>
    <cellStyle name="Separador de milhares 5 2 2 2 7 9" xfId="58457" xr:uid="{A6888DC0-C160-4917-A2F7-34538AEF27BF}"/>
    <cellStyle name="Separador de milhares 5 2 2 2 8" xfId="4610" xr:uid="{2C0D2FAF-5B91-4688-A513-50AF7F3B8393}"/>
    <cellStyle name="Separador de milhares 5 2 2 2 8 2" xfId="43299" xr:uid="{3474A975-AD21-42BF-89AF-BF837801E592}"/>
    <cellStyle name="Separador de milhares 5 2 2 2 8 2 2" xfId="43300" xr:uid="{6325E243-12C8-452E-9A75-09D537B67785}"/>
    <cellStyle name="Separador de milhares 5 2 2 2 8 2 2 2" xfId="43301" xr:uid="{4BE1178D-2FE1-4568-B09F-9284274E98A9}"/>
    <cellStyle name="Separador de milhares 5 2 2 2 8 2 2 2 2" xfId="43302" xr:uid="{F201BB56-DB9B-4DB0-A680-07D7B02C5C96}"/>
    <cellStyle name="Separador de milhares 5 2 2 2 8 2 2 2 2 2" xfId="43303" xr:uid="{0F185A7E-1526-4D66-97EE-CAC23630EFC5}"/>
    <cellStyle name="Separador de milhares 5 2 2 2 8 2 2 2 3" xfId="43304" xr:uid="{023AD84A-7EB0-474A-876F-C94C81B6CAB0}"/>
    <cellStyle name="Separador de milhares 5 2 2 2 8 2 2 3" xfId="43305" xr:uid="{C14AEAD2-6284-408E-81D9-B25DA67ED5B3}"/>
    <cellStyle name="Separador de milhares 5 2 2 2 8 2 2 3 2" xfId="43306" xr:uid="{14676349-B250-47E6-AA89-42880A034BA1}"/>
    <cellStyle name="Separador de milhares 5 2 2 2 8 2 2 4" xfId="43307" xr:uid="{0CEBCD8E-CD4E-421C-8ED7-A749CADE2B2D}"/>
    <cellStyle name="Separador de milhares 5 2 2 2 8 2 2 4 2" xfId="43308" xr:uid="{481D1080-4EFB-4EF5-A447-486C4F9503AE}"/>
    <cellStyle name="Separador de milhares 5 2 2 2 8 2 2 5" xfId="43309" xr:uid="{7B72C734-76B8-46B0-9297-3AADDDAC15CD}"/>
    <cellStyle name="Separador de milhares 5 2 2 2 8 2 3" xfId="43310" xr:uid="{F86AA17B-948F-429A-AD88-F41D5B92D457}"/>
    <cellStyle name="Separador de milhares 5 2 2 2 8 2 3 2" xfId="43311" xr:uid="{8FF2590A-7417-40C7-B450-3FDA162FBD8A}"/>
    <cellStyle name="Separador de milhares 5 2 2 2 8 2 3 3" xfId="57965" xr:uid="{0ABE4FC2-1B2D-4745-9DEE-458A1A162E71}"/>
    <cellStyle name="Separador de milhares 5 2 2 2 8 2 4" xfId="43312" xr:uid="{4BDA2A89-0D37-4245-823F-9566E4594FEE}"/>
    <cellStyle name="Separador de milhares 5 2 2 2 8 2 4 2" xfId="43313" xr:uid="{1F58D9AD-8259-483E-8B31-E4B7E79958BE}"/>
    <cellStyle name="Separador de milhares 5 2 2 2 8 2 5" xfId="43314" xr:uid="{761E92A5-7B75-4D9D-9E9F-C93B4B8911CD}"/>
    <cellStyle name="Separador de milhares 5 2 2 2 8 3" xfId="43315" xr:uid="{8F8C2338-2DCA-416D-9B21-2C7CB6E51A9F}"/>
    <cellStyle name="Separador de milhares 5 2 2 2 8 3 2" xfId="43316" xr:uid="{C720EB03-64C4-4438-B471-023CDC9DCC7E}"/>
    <cellStyle name="Separador de milhares 5 2 2 2 8 3 2 2" xfId="43317" xr:uid="{10782AEF-4302-46D1-A0B6-A29856DFE0FD}"/>
    <cellStyle name="Separador de milhares 5 2 2 2 8 3 2 3" xfId="57966" xr:uid="{0772BE90-36A3-48A8-90EC-1DC7D8D3D674}"/>
    <cellStyle name="Separador de milhares 5 2 2 2 8 3 3" xfId="43318" xr:uid="{C670E37A-F6DE-45FB-998F-9205A9970BFE}"/>
    <cellStyle name="Separador de milhares 5 2 2 2 8 3 3 2" xfId="43319" xr:uid="{EA23C297-6B5D-47F2-A44A-12FEA37A5A13}"/>
    <cellStyle name="Separador de milhares 5 2 2 2 8 3 4" xfId="43320" xr:uid="{CA13D800-DE75-4D10-9156-7F8CF5457E20}"/>
    <cellStyle name="Separador de milhares 5 2 2 2 8 4" xfId="43321" xr:uid="{0E6A197A-D35B-44BE-B738-3B4A4363C913}"/>
    <cellStyle name="Separador de milhares 5 2 2 2 8 4 2" xfId="43322" xr:uid="{1A6E09F0-FB84-42CF-80AE-4821D4211908}"/>
    <cellStyle name="Separador de milhares 5 2 2 2 8 4 2 2" xfId="43323" xr:uid="{8FCAB355-F1C7-48EB-A5BA-EFE68256CEEC}"/>
    <cellStyle name="Separador de milhares 5 2 2 2 8 4 2 2 2" xfId="43324" xr:uid="{8D23CAA6-18F3-4905-8A0E-8D346723414F}"/>
    <cellStyle name="Separador de milhares 5 2 2 2 8 4 2 3" xfId="43325" xr:uid="{C0687039-288C-47E9-8B6C-F636C496758B}"/>
    <cellStyle name="Separador de milhares 5 2 2 2 8 4 3" xfId="43326" xr:uid="{8CB3C1D8-D4FC-4CF4-95D0-A7031198AC35}"/>
    <cellStyle name="Separador de milhares 5 2 2 2 8 4 3 2" xfId="43327" xr:uid="{56E498F9-C3C7-4CB4-942C-A6A4DA4D2D00}"/>
    <cellStyle name="Separador de milhares 5 2 2 2 8 4 4" xfId="43328" xr:uid="{50A4B416-2ADA-4038-BE02-F37D15AF9FF5}"/>
    <cellStyle name="Separador de milhares 5 2 2 2 8 4 4 2" xfId="43329" xr:uid="{A8AC5271-08ED-42A9-AA09-145ADEBD977B}"/>
    <cellStyle name="Separador de milhares 5 2 2 2 8 4 5" xfId="43330" xr:uid="{F1F8874F-E70D-4A4D-A70D-E5678C9312B8}"/>
    <cellStyle name="Separador de milhares 5 2 2 2 8 5" xfId="43331" xr:uid="{9352EBBC-BD35-480F-8915-28CADAA077E9}"/>
    <cellStyle name="Separador de milhares 5 2 2 2 8 5 2" xfId="43332" xr:uid="{A3B0DF86-D404-481A-8C99-4C632859CD70}"/>
    <cellStyle name="Separador de milhares 5 2 2 2 8 5 2 2" xfId="43333" xr:uid="{11CFC478-D513-4EAF-BF88-6CE2B4643DDF}"/>
    <cellStyle name="Separador de milhares 5 2 2 2 8 5 3" xfId="43334" xr:uid="{48CD5C0D-C0B9-40AC-812A-7F91C4634DF1}"/>
    <cellStyle name="Separador de milhares 5 2 2 2 8 5 3 2" xfId="43335" xr:uid="{75FEDD06-3462-4788-9704-BB8A680BBE20}"/>
    <cellStyle name="Separador de milhares 5 2 2 2 8 5 4" xfId="43336" xr:uid="{4339AD81-C76F-42FE-AC94-3EC171EA26D0}"/>
    <cellStyle name="Separador de milhares 5 2 2 2 8 6" xfId="43337" xr:uid="{C4F15D6C-0F87-42E5-825C-BE77A4A59326}"/>
    <cellStyle name="Separador de milhares 5 2 2 2 8 6 2" xfId="43338" xr:uid="{0F216856-6B64-4698-9CBA-343AE37F83CF}"/>
    <cellStyle name="Separador de milhares 5 2 2 2 8 7" xfId="43339" xr:uid="{430C6A79-B657-49C4-A41D-96984843B4D9}"/>
    <cellStyle name="Separador de milhares 5 2 2 2 8 8" xfId="43340" xr:uid="{4BAD4AC5-A5F5-4FB7-A5BF-2671869A72FA}"/>
    <cellStyle name="Separador de milhares 5 2 2 2 8 9" xfId="58458" xr:uid="{42CC75CA-DADF-4EBA-B678-CE1C0D6FCA6F}"/>
    <cellStyle name="Separador de milhares 5 2 2 2 9" xfId="4611" xr:uid="{921D940A-8153-4EC7-9411-03D46945F5A6}"/>
    <cellStyle name="Separador de milhares 5 2 2 2 9 2" xfId="43341" xr:uid="{B1F84660-F0A2-4339-9464-86527DCCB6C9}"/>
    <cellStyle name="Separador de milhares 5 2 2 2 9 2 2" xfId="43342" xr:uid="{0944D6E6-9B80-472F-BAAD-1A52B6D3F17A}"/>
    <cellStyle name="Separador de milhares 5 2 2 2 9 2 2 2" xfId="43343" xr:uid="{9EF3B118-9B4C-4568-8CDD-017EFD4AF85A}"/>
    <cellStyle name="Separador de milhares 5 2 2 2 9 2 2 2 2" xfId="43344" xr:uid="{8CA36ED1-B4F6-4EA5-A160-6D731C1B402B}"/>
    <cellStyle name="Separador de milhares 5 2 2 2 9 2 2 2 2 2" xfId="43345" xr:uid="{966AB7A7-AA3B-4B73-A91F-320080D348ED}"/>
    <cellStyle name="Separador de milhares 5 2 2 2 9 2 2 2 3" xfId="43346" xr:uid="{63E91CDA-730F-43BA-8014-23E4E5049CBC}"/>
    <cellStyle name="Separador de milhares 5 2 2 2 9 2 2 3" xfId="43347" xr:uid="{287803B1-F23D-4E33-9E75-F0F9D050DA69}"/>
    <cellStyle name="Separador de milhares 5 2 2 2 9 2 2 3 2" xfId="43348" xr:uid="{15C2E98A-B5FD-4DC2-8803-907E7DEE5513}"/>
    <cellStyle name="Separador de milhares 5 2 2 2 9 2 2 4" xfId="43349" xr:uid="{1068DF31-6AE8-41D6-9C84-F2017CC0B7AB}"/>
    <cellStyle name="Separador de milhares 5 2 2 2 9 2 2 4 2" xfId="43350" xr:uid="{C9E237B2-07AC-4ACB-8E76-422A6E44D521}"/>
    <cellStyle name="Separador de milhares 5 2 2 2 9 2 2 5" xfId="43351" xr:uid="{028F9D44-3ED3-48C9-8FD3-871BC594CD5A}"/>
    <cellStyle name="Separador de milhares 5 2 2 2 9 2 3" xfId="43352" xr:uid="{92898197-8D27-46F5-9213-080EEFB638DE}"/>
    <cellStyle name="Separador de milhares 5 2 2 2 9 2 3 2" xfId="43353" xr:uid="{F72F0B04-6CAF-44D3-913A-70610F1AA448}"/>
    <cellStyle name="Separador de milhares 5 2 2 2 9 2 3 3" xfId="57967" xr:uid="{811A8B04-F5CF-42B7-83BB-5F97160269F3}"/>
    <cellStyle name="Separador de milhares 5 2 2 2 9 2 4" xfId="43354" xr:uid="{914D4935-56B5-4B70-8158-2C90CEE88D73}"/>
    <cellStyle name="Separador de milhares 5 2 2 2 9 2 4 2" xfId="43355" xr:uid="{CB1B61FF-FED7-4CE9-A622-8BEAD8B0F277}"/>
    <cellStyle name="Separador de milhares 5 2 2 2 9 2 5" xfId="43356" xr:uid="{E2FF183B-0A12-48B3-A1AD-202224997943}"/>
    <cellStyle name="Separador de milhares 5 2 2 2 9 3" xfId="43357" xr:uid="{F542199F-83FC-41AF-8402-1DED6FF95CB3}"/>
    <cellStyle name="Separador de milhares 5 2 2 2 9 3 2" xfId="43358" xr:uid="{5F19E683-DC16-4029-8AE1-42AAC5D30AB5}"/>
    <cellStyle name="Separador de milhares 5 2 2 2 9 3 2 2" xfId="43359" xr:uid="{1F4CB5B8-1796-4E60-8A17-79B75BB2054E}"/>
    <cellStyle name="Separador de milhares 5 2 2 2 9 3 2 3" xfId="57968" xr:uid="{1B584E6B-5FB8-47B0-8E24-FA17BA31CB22}"/>
    <cellStyle name="Separador de milhares 5 2 2 2 9 3 3" xfId="43360" xr:uid="{E24D8C0B-5B43-4E91-BB73-F75211F0ADA8}"/>
    <cellStyle name="Separador de milhares 5 2 2 2 9 3 3 2" xfId="43361" xr:uid="{4F934257-400B-4225-B92A-99BAB014DECB}"/>
    <cellStyle name="Separador de milhares 5 2 2 2 9 3 4" xfId="43362" xr:uid="{5DA1136A-D899-474C-99B8-7768197E3DEC}"/>
    <cellStyle name="Separador de milhares 5 2 2 2 9 4" xfId="43363" xr:uid="{A57DB0D3-0700-47C7-ADD0-202634DEBDE8}"/>
    <cellStyle name="Separador de milhares 5 2 2 2 9 4 2" xfId="43364" xr:uid="{C5599FD1-3F0F-4186-819A-C4204AF55A07}"/>
    <cellStyle name="Separador de milhares 5 2 2 2 9 4 2 2" xfId="43365" xr:uid="{D8FCE731-5358-4C96-A5DA-7CBDA28BD39A}"/>
    <cellStyle name="Separador de milhares 5 2 2 2 9 4 2 2 2" xfId="43366" xr:uid="{AB786C7A-DE0D-4E9D-AE29-566F403A7E14}"/>
    <cellStyle name="Separador de milhares 5 2 2 2 9 4 2 3" xfId="43367" xr:uid="{4443E2BA-6840-4615-ACD4-E99DB40B3D70}"/>
    <cellStyle name="Separador de milhares 5 2 2 2 9 4 3" xfId="43368" xr:uid="{9ED7C439-939B-4193-BB30-28EA4308CD81}"/>
    <cellStyle name="Separador de milhares 5 2 2 2 9 4 3 2" xfId="43369" xr:uid="{8829FB79-9CBB-4AB1-8F4D-EB1A716CA996}"/>
    <cellStyle name="Separador de milhares 5 2 2 2 9 4 4" xfId="43370" xr:uid="{2955E7A2-A62A-403D-A995-39C9992E0CE2}"/>
    <cellStyle name="Separador de milhares 5 2 2 2 9 4 4 2" xfId="43371" xr:uid="{5968AC82-CA77-48B4-9532-5B40EC74681D}"/>
    <cellStyle name="Separador de milhares 5 2 2 2 9 4 5" xfId="43372" xr:uid="{29BADF11-352F-4920-BAE2-C464A385BB11}"/>
    <cellStyle name="Separador de milhares 5 2 2 2 9 5" xfId="43373" xr:uid="{3D2B710D-31F0-4518-B2B9-0BE46275627D}"/>
    <cellStyle name="Separador de milhares 5 2 2 2 9 5 2" xfId="43374" xr:uid="{8E0E52EF-A778-4522-9CFE-BB15A275355C}"/>
    <cellStyle name="Separador de milhares 5 2 2 2 9 5 2 2" xfId="43375" xr:uid="{368D33B3-A3B0-4A51-973F-0DDEA0370BFB}"/>
    <cellStyle name="Separador de milhares 5 2 2 2 9 5 3" xfId="43376" xr:uid="{AC744938-D4C8-4C1E-80A9-D337D417C2B6}"/>
    <cellStyle name="Separador de milhares 5 2 2 2 9 5 3 2" xfId="43377" xr:uid="{78B3084D-856F-499F-A45C-E8B74DF847DB}"/>
    <cellStyle name="Separador de milhares 5 2 2 2 9 5 4" xfId="43378" xr:uid="{B6D2E7D3-DB84-49E0-B4C0-7A14276C1961}"/>
    <cellStyle name="Separador de milhares 5 2 2 2 9 6" xfId="43379" xr:uid="{96AD5DD8-2AE4-4F2B-9CFC-69862B7973CD}"/>
    <cellStyle name="Separador de milhares 5 2 2 2 9 6 2" xfId="43380" xr:uid="{567EF5A8-3298-44CD-93E0-4F5377FFFE17}"/>
    <cellStyle name="Separador de milhares 5 2 2 2 9 7" xfId="43381" xr:uid="{82017EB5-7C74-4072-A27E-1E51ECF673B9}"/>
    <cellStyle name="Separador de milhares 5 2 2 2 9 8" xfId="43382" xr:uid="{C0B65A07-547A-498A-B821-AD50DA248E7D}"/>
    <cellStyle name="Separador de milhares 5 2 2 2 9 9" xfId="58459" xr:uid="{4CE12F22-CBBB-49A0-B269-0C470974D205}"/>
    <cellStyle name="Separador de milhares 5 2 2 3" xfId="4612" xr:uid="{5B0B9A50-0B46-4CEF-9BF5-38EB63F267F3}"/>
    <cellStyle name="Separador de milhares 5 2 2 3 10" xfId="43383" xr:uid="{79FD23BE-8287-44EE-95C5-976E1BE5B755}"/>
    <cellStyle name="Separador de milhares 5 2 2 3 10 2" xfId="43384" xr:uid="{ECA478E6-02EE-4B04-AEB1-BC9BA67D00C1}"/>
    <cellStyle name="Separador de milhares 5 2 2 3 10 2 2" xfId="43385" xr:uid="{FBD31167-3E5F-4AB0-B97E-35FF091CBA28}"/>
    <cellStyle name="Separador de milhares 5 2 2 3 10 2 2 2" xfId="43386" xr:uid="{7E245507-744C-466E-9F0B-D9ED36796478}"/>
    <cellStyle name="Separador de milhares 5 2 2 3 10 2 3" xfId="43387" xr:uid="{5BA704DF-0048-4700-9BED-295895D2439F}"/>
    <cellStyle name="Separador de milhares 5 2 2 3 10 3" xfId="43388" xr:uid="{E23CDCA2-BB79-4C80-BC2E-6439AA7C6CD5}"/>
    <cellStyle name="Separador de milhares 5 2 2 3 10 3 2" xfId="43389" xr:uid="{78D48C6C-DCE4-4A31-8B69-EB35E896A785}"/>
    <cellStyle name="Separador de milhares 5 2 2 3 10 4" xfId="43390" xr:uid="{D9AF5C0C-598D-4CAE-A907-9D1E317CA4DE}"/>
    <cellStyle name="Separador de milhares 5 2 2 3 10 4 2" xfId="43391" xr:uid="{16555447-A041-4872-9C97-5FD07A78C946}"/>
    <cellStyle name="Separador de milhares 5 2 2 3 10 5" xfId="43392" xr:uid="{DF3DBB24-0562-4576-B98C-ABDF69681835}"/>
    <cellStyle name="Separador de milhares 5 2 2 3 11" xfId="43393" xr:uid="{8B537A18-0875-47A4-8FB6-27863DA8EAFA}"/>
    <cellStyle name="Separador de milhares 5 2 2 3 11 2" xfId="43394" xr:uid="{8F71588C-3BBF-49B7-A32B-0FF311C22774}"/>
    <cellStyle name="Separador de milhares 5 2 2 3 11 2 2" xfId="43395" xr:uid="{A07AA36E-5947-4C46-B06A-13D4F66D1CF0}"/>
    <cellStyle name="Separador de milhares 5 2 2 3 11 3" xfId="43396" xr:uid="{FBAE3802-E136-4CCC-9D1D-20658C59138F}"/>
    <cellStyle name="Separador de milhares 5 2 2 3 11 3 2" xfId="43397" xr:uid="{8BE2C933-F3AC-483E-BADD-EB16EE49483A}"/>
    <cellStyle name="Separador de milhares 5 2 2 3 11 4" xfId="43398" xr:uid="{BA5FB9B9-B000-4877-9B11-413E38093D8E}"/>
    <cellStyle name="Separador de milhares 5 2 2 3 12" xfId="43399" xr:uid="{1664618F-662C-4519-9303-1966C789F4E7}"/>
    <cellStyle name="Separador de milhares 5 2 2 3 12 2" xfId="43400" xr:uid="{8D70EC63-83C7-45BC-AA1F-D3A566F4528A}"/>
    <cellStyle name="Separador de milhares 5 2 2 3 13" xfId="43401" xr:uid="{88B212DF-4E1D-4C31-8F6D-3E79A7B3D492}"/>
    <cellStyle name="Separador de milhares 5 2 2 3 14" xfId="43402" xr:uid="{B9E33B28-B1F1-415A-833E-553A1B12ED97}"/>
    <cellStyle name="Separador de milhares 5 2 2 3 2" xfId="4613" xr:uid="{A1BE74F1-F817-41AB-B75D-EDB60CBC32E6}"/>
    <cellStyle name="Separador de milhares 5 2 2 3 2 10" xfId="43403" xr:uid="{04BD00CA-43E8-4DEE-9397-6398F90D4932}"/>
    <cellStyle name="Separador de milhares 5 2 2 3 2 10 2" xfId="43404" xr:uid="{0F9219C5-DB47-4F1E-95DA-052D5203DCE0}"/>
    <cellStyle name="Separador de milhares 5 2 2 3 2 11" xfId="43405" xr:uid="{2C8D9660-3383-4EBE-BC00-836CD13D6A0F}"/>
    <cellStyle name="Separador de milhares 5 2 2 3 2 12" xfId="43406" xr:uid="{9AD7A065-8316-4652-AC06-A9A3F8E5C494}"/>
    <cellStyle name="Separador de milhares 5 2 2 3 2 13" xfId="58460" xr:uid="{E7ECF5EC-B043-4FAD-A0AE-9A8C6950FB76}"/>
    <cellStyle name="Separador de milhares 5 2 2 3 2 2" xfId="4614" xr:uid="{8132194D-C1E4-493D-9C24-2641A196CEE1}"/>
    <cellStyle name="Separador de milhares 5 2 2 3 2 2 10" xfId="43407" xr:uid="{4865F616-3D20-486C-8C04-26352977C8A7}"/>
    <cellStyle name="Separador de milhares 5 2 2 3 2 2 11" xfId="58461" xr:uid="{587F2AB7-301F-4020-A242-E6E8E867E2BD}"/>
    <cellStyle name="Separador de milhares 5 2 2 3 2 2 2" xfId="4615" xr:uid="{E3EA70D7-13B6-4154-A6B5-0FDE4073E54A}"/>
    <cellStyle name="Separador de milhares 5 2 2 3 2 2 2 2" xfId="43408" xr:uid="{16B85E25-82D9-482F-998E-83AB0D87054D}"/>
    <cellStyle name="Separador de milhares 5 2 2 3 2 2 2 2 2" xfId="43409" xr:uid="{5A7AF730-F4E5-4FB7-AD85-16232D2D721C}"/>
    <cellStyle name="Separador de milhares 5 2 2 3 2 2 2 2 2 2" xfId="43410" xr:uid="{0083F549-945F-4F5A-8335-97C3D740667E}"/>
    <cellStyle name="Separador de milhares 5 2 2 3 2 2 2 2 2 2 2" xfId="43411" xr:uid="{71D5D8A7-17E5-4E87-BF8D-21C01B5209CA}"/>
    <cellStyle name="Separador de milhares 5 2 2 3 2 2 2 2 2 2 2 2" xfId="43412" xr:uid="{A09F8F2D-1D2B-48FE-9DA5-CA75F3942D18}"/>
    <cellStyle name="Separador de milhares 5 2 2 3 2 2 2 2 2 2 3" xfId="43413" xr:uid="{1E2C0476-93D8-4EAC-8CC1-7E5485E4E11F}"/>
    <cellStyle name="Separador de milhares 5 2 2 3 2 2 2 2 2 3" xfId="43414" xr:uid="{FC6D2D80-FDDA-4200-B465-3EFD6E565C81}"/>
    <cellStyle name="Separador de milhares 5 2 2 3 2 2 2 2 2 3 2" xfId="43415" xr:uid="{C813CCDF-99DF-467A-B75A-DD12DF6BFE2C}"/>
    <cellStyle name="Separador de milhares 5 2 2 3 2 2 2 2 2 4" xfId="43416" xr:uid="{6E36132A-409E-43B5-954C-53D36E1010E2}"/>
    <cellStyle name="Separador de milhares 5 2 2 3 2 2 2 2 2 4 2" xfId="43417" xr:uid="{1BDEDDF5-7BE6-47AF-B043-C091C5B39D8F}"/>
    <cellStyle name="Separador de milhares 5 2 2 3 2 2 2 2 2 5" xfId="43418" xr:uid="{E171DAC0-506E-47E6-AB09-375196A753E7}"/>
    <cellStyle name="Separador de milhares 5 2 2 3 2 2 2 2 3" xfId="43419" xr:uid="{D5611E1D-0240-4CBC-BFEE-1F4759AB87F6}"/>
    <cellStyle name="Separador de milhares 5 2 2 3 2 2 2 2 3 2" xfId="43420" xr:uid="{1C1679B2-BB23-4379-9D91-03FA66B389E2}"/>
    <cellStyle name="Separador de milhares 5 2 2 3 2 2 2 2 3 3" xfId="57969" xr:uid="{0AA953A8-A8D1-4CC4-88F8-A9FD598E5393}"/>
    <cellStyle name="Separador de milhares 5 2 2 3 2 2 2 2 4" xfId="43421" xr:uid="{BB962E66-84B8-4A1C-9102-1B83E50C0FA8}"/>
    <cellStyle name="Separador de milhares 5 2 2 3 2 2 2 2 4 2" xfId="43422" xr:uid="{5361CE18-82E7-430F-9CFF-7033C4AD3304}"/>
    <cellStyle name="Separador de milhares 5 2 2 3 2 2 2 2 5" xfId="43423" xr:uid="{11B7271C-A5B4-4D16-BE96-26D95F1C6A72}"/>
    <cellStyle name="Separador de milhares 5 2 2 3 2 2 2 3" xfId="43424" xr:uid="{6AFD8D20-526F-4E83-9BCC-EE80880E2577}"/>
    <cellStyle name="Separador de milhares 5 2 2 3 2 2 2 3 2" xfId="43425" xr:uid="{FBA57859-18AB-4C50-96E1-CDA4C2DFA992}"/>
    <cellStyle name="Separador de milhares 5 2 2 3 2 2 2 3 2 2" xfId="43426" xr:uid="{F80518D4-4A3F-4FAD-9A2D-B42E3307363A}"/>
    <cellStyle name="Separador de milhares 5 2 2 3 2 2 2 3 2 3" xfId="57970" xr:uid="{E6812893-FAE2-4B01-B119-2EB3E36AB4A4}"/>
    <cellStyle name="Separador de milhares 5 2 2 3 2 2 2 3 3" xfId="43427" xr:uid="{41F6F358-1AAB-443B-9919-45FB98A2BB76}"/>
    <cellStyle name="Separador de milhares 5 2 2 3 2 2 2 3 3 2" xfId="43428" xr:uid="{43FB1EF4-6A7A-4AFB-AA6B-0EB79A3DDF8B}"/>
    <cellStyle name="Separador de milhares 5 2 2 3 2 2 2 3 4" xfId="43429" xr:uid="{60C3AD3B-1A85-423B-9294-D12326260CAE}"/>
    <cellStyle name="Separador de milhares 5 2 2 3 2 2 2 4" xfId="43430" xr:uid="{D9ED8C2A-4D9A-49E3-8576-C3ACB4F8C636}"/>
    <cellStyle name="Separador de milhares 5 2 2 3 2 2 2 4 2" xfId="43431" xr:uid="{E0EF2EC5-2C8F-48B2-AB50-79E0DAB3284B}"/>
    <cellStyle name="Separador de milhares 5 2 2 3 2 2 2 4 2 2" xfId="43432" xr:uid="{F07DE3C9-58F9-4B89-BA12-B20D814F2A19}"/>
    <cellStyle name="Separador de milhares 5 2 2 3 2 2 2 4 2 2 2" xfId="43433" xr:uid="{728E9603-19A2-4CFA-A6A6-BE0FB15B4D93}"/>
    <cellStyle name="Separador de milhares 5 2 2 3 2 2 2 4 2 3" xfId="43434" xr:uid="{D29D22F2-C0CA-403E-A30A-8F41330D5D88}"/>
    <cellStyle name="Separador de milhares 5 2 2 3 2 2 2 4 3" xfId="43435" xr:uid="{07ABFC6A-4D30-4F34-A32A-BFF38662FBF2}"/>
    <cellStyle name="Separador de milhares 5 2 2 3 2 2 2 4 3 2" xfId="43436" xr:uid="{540D35EC-D734-484C-B400-82DA2CB39F27}"/>
    <cellStyle name="Separador de milhares 5 2 2 3 2 2 2 4 4" xfId="43437" xr:uid="{BC6808B7-B7C6-4286-BFFE-937BF1F7C55A}"/>
    <cellStyle name="Separador de milhares 5 2 2 3 2 2 2 4 4 2" xfId="43438" xr:uid="{F21DF824-B338-478F-965A-34CDC7BD5970}"/>
    <cellStyle name="Separador de milhares 5 2 2 3 2 2 2 4 5" xfId="43439" xr:uid="{B96A1D47-AB6A-4534-AC1F-A27EE78ABC35}"/>
    <cellStyle name="Separador de milhares 5 2 2 3 2 2 2 5" xfId="43440" xr:uid="{894035FD-9290-4E87-BA7E-3A925A6CD0C9}"/>
    <cellStyle name="Separador de milhares 5 2 2 3 2 2 2 5 2" xfId="43441" xr:uid="{7D8E707B-A8D6-42BD-B223-CC08E7106CA9}"/>
    <cellStyle name="Separador de milhares 5 2 2 3 2 2 2 5 2 2" xfId="43442" xr:uid="{BD38F176-1C32-4653-A68F-01E38157D9FC}"/>
    <cellStyle name="Separador de milhares 5 2 2 3 2 2 2 5 3" xfId="43443" xr:uid="{159D1CFB-0EF0-4AE6-9735-5FD47BFC7000}"/>
    <cellStyle name="Separador de milhares 5 2 2 3 2 2 2 5 3 2" xfId="43444" xr:uid="{47C44F6C-34C7-4B85-89FA-E0C9ABE0300B}"/>
    <cellStyle name="Separador de milhares 5 2 2 3 2 2 2 5 4" xfId="43445" xr:uid="{FA187510-F6E1-4333-AC64-809EE8F87C92}"/>
    <cellStyle name="Separador de milhares 5 2 2 3 2 2 2 6" xfId="43446" xr:uid="{57BCB690-9BBD-41D8-A353-F44F7FCFEEBB}"/>
    <cellStyle name="Separador de milhares 5 2 2 3 2 2 2 6 2" xfId="43447" xr:uid="{02BF4022-6CEE-4D0E-B522-A9C9914DD7E6}"/>
    <cellStyle name="Separador de milhares 5 2 2 3 2 2 2 7" xfId="43448" xr:uid="{1C98D41C-76A4-42C7-8541-CB52B084F69E}"/>
    <cellStyle name="Separador de milhares 5 2 2 3 2 2 2 8" xfId="43449" xr:uid="{4B98D1CA-E6C2-497C-B10E-3BEB380B934F}"/>
    <cellStyle name="Separador de milhares 5 2 2 3 2 2 2 9" xfId="58462" xr:uid="{11FAF0F3-FDD0-4AD6-B38D-A44FD9CBB2CB}"/>
    <cellStyle name="Separador de milhares 5 2 2 3 2 2 3" xfId="4616" xr:uid="{83CC9F09-DB7E-4BFD-A7B3-1E6D32013D66}"/>
    <cellStyle name="Separador de milhares 5 2 2 3 2 2 3 2" xfId="43450" xr:uid="{785AB5BE-F103-4E4D-A61E-56B48CA3BBDD}"/>
    <cellStyle name="Separador de milhares 5 2 2 3 2 2 3 2 2" xfId="43451" xr:uid="{D7F77FCD-D6D9-403F-BC0D-4B3EB300F791}"/>
    <cellStyle name="Separador de milhares 5 2 2 3 2 2 3 2 2 2" xfId="43452" xr:uid="{61760A27-4666-4138-A112-93E3175AC675}"/>
    <cellStyle name="Separador de milhares 5 2 2 3 2 2 3 2 2 2 2" xfId="43453" xr:uid="{607D6A80-06EC-48D6-BA39-9CCED66CBA0F}"/>
    <cellStyle name="Separador de milhares 5 2 2 3 2 2 3 2 2 2 2 2" xfId="43454" xr:uid="{6BCFE7A1-CF27-45AF-BA4F-D7FE47DD5052}"/>
    <cellStyle name="Separador de milhares 5 2 2 3 2 2 3 2 2 2 3" xfId="43455" xr:uid="{631CD1FB-F445-4B1B-9DFF-6DDE4D65919E}"/>
    <cellStyle name="Separador de milhares 5 2 2 3 2 2 3 2 2 3" xfId="43456" xr:uid="{D5E9BA50-161A-49C5-9FD7-89FC8C2BCE21}"/>
    <cellStyle name="Separador de milhares 5 2 2 3 2 2 3 2 2 3 2" xfId="43457" xr:uid="{0BF50109-92FE-4DA4-950D-423C6ADBB1DC}"/>
    <cellStyle name="Separador de milhares 5 2 2 3 2 2 3 2 2 4" xfId="43458" xr:uid="{DBBBD750-5124-4F9C-882A-8F2843D3D263}"/>
    <cellStyle name="Separador de milhares 5 2 2 3 2 2 3 2 2 4 2" xfId="43459" xr:uid="{6E6E272B-B6F9-4007-953D-CCCDBA46429E}"/>
    <cellStyle name="Separador de milhares 5 2 2 3 2 2 3 2 2 5" xfId="43460" xr:uid="{1AE242DD-90D2-4B49-B4B6-8016E3AEECF3}"/>
    <cellStyle name="Separador de milhares 5 2 2 3 2 2 3 2 3" xfId="43461" xr:uid="{47C47C26-AC7C-4394-8920-4A87E3E59D6E}"/>
    <cellStyle name="Separador de milhares 5 2 2 3 2 2 3 2 3 2" xfId="43462" xr:uid="{F131E664-772C-49DA-B74F-EF9F7F70A95C}"/>
    <cellStyle name="Separador de milhares 5 2 2 3 2 2 3 2 3 3" xfId="57971" xr:uid="{FE98B3CC-8E2D-40C3-9DA5-481D9C0EEA20}"/>
    <cellStyle name="Separador de milhares 5 2 2 3 2 2 3 2 4" xfId="43463" xr:uid="{949CDF59-6EF4-41FC-9EFF-3963F92C52B9}"/>
    <cellStyle name="Separador de milhares 5 2 2 3 2 2 3 2 4 2" xfId="43464" xr:uid="{3941F4CD-0346-49AA-865A-F4D86964E876}"/>
    <cellStyle name="Separador de milhares 5 2 2 3 2 2 3 2 5" xfId="43465" xr:uid="{3573F20D-6A5F-40A9-947A-F86F3AD2271A}"/>
    <cellStyle name="Separador de milhares 5 2 2 3 2 2 3 3" xfId="43466" xr:uid="{D7499158-5213-49FE-9B10-6039081139B1}"/>
    <cellStyle name="Separador de milhares 5 2 2 3 2 2 3 3 2" xfId="43467" xr:uid="{D40AEF4E-B760-445C-8C01-73B2E9E2601D}"/>
    <cellStyle name="Separador de milhares 5 2 2 3 2 2 3 3 2 2" xfId="43468" xr:uid="{588D1E38-77ED-486B-BA57-F1C6EDEBB87F}"/>
    <cellStyle name="Separador de milhares 5 2 2 3 2 2 3 3 2 3" xfId="57972" xr:uid="{1D616DE1-4960-4C5C-A2AE-B82796BC94EC}"/>
    <cellStyle name="Separador de milhares 5 2 2 3 2 2 3 3 3" xfId="43469" xr:uid="{F6669002-294C-489C-B01E-8A17A47ACE00}"/>
    <cellStyle name="Separador de milhares 5 2 2 3 2 2 3 3 3 2" xfId="43470" xr:uid="{52F41FAD-3288-499C-8DBB-6C41DB1EDC76}"/>
    <cellStyle name="Separador de milhares 5 2 2 3 2 2 3 3 4" xfId="43471" xr:uid="{B04C5938-7D4E-484F-82D1-44D314BEF94D}"/>
    <cellStyle name="Separador de milhares 5 2 2 3 2 2 3 4" xfId="43472" xr:uid="{C16E6912-EE5E-46D3-9275-EC53CD7BC1F1}"/>
    <cellStyle name="Separador de milhares 5 2 2 3 2 2 3 4 2" xfId="43473" xr:uid="{24EE8411-5AB7-4D87-9DFE-729298EC517A}"/>
    <cellStyle name="Separador de milhares 5 2 2 3 2 2 3 4 2 2" xfId="43474" xr:uid="{181E41EF-CCEF-4C51-B245-FD3048A96045}"/>
    <cellStyle name="Separador de milhares 5 2 2 3 2 2 3 4 2 2 2" xfId="43475" xr:uid="{DF4AC027-F96C-46D6-87E5-28866A8FDDE4}"/>
    <cellStyle name="Separador de milhares 5 2 2 3 2 2 3 4 2 3" xfId="43476" xr:uid="{475269D1-13F2-4A01-82F8-E05E6115B6F2}"/>
    <cellStyle name="Separador de milhares 5 2 2 3 2 2 3 4 3" xfId="43477" xr:uid="{3193B827-804B-4079-985A-6D6C68BE7D1F}"/>
    <cellStyle name="Separador de milhares 5 2 2 3 2 2 3 4 3 2" xfId="43478" xr:uid="{03A69EFB-0E46-49EB-AD0D-9AEF7331B04E}"/>
    <cellStyle name="Separador de milhares 5 2 2 3 2 2 3 4 4" xfId="43479" xr:uid="{89914797-DB5E-4D67-B8E5-396131EB2E34}"/>
    <cellStyle name="Separador de milhares 5 2 2 3 2 2 3 4 4 2" xfId="43480" xr:uid="{8C5E4783-3324-46A7-920F-582305DF044A}"/>
    <cellStyle name="Separador de milhares 5 2 2 3 2 2 3 4 5" xfId="43481" xr:uid="{5D285CFC-508D-4151-B2D5-5D3AA82B9ACC}"/>
    <cellStyle name="Separador de milhares 5 2 2 3 2 2 3 5" xfId="43482" xr:uid="{4ADC48DA-5E44-4EC7-8FD5-0C5D90D1AAC3}"/>
    <cellStyle name="Separador de milhares 5 2 2 3 2 2 3 5 2" xfId="43483" xr:uid="{CE821A68-4DEF-4329-8A14-BE386C78782C}"/>
    <cellStyle name="Separador de milhares 5 2 2 3 2 2 3 5 2 2" xfId="43484" xr:uid="{356FFE9B-571B-4F31-9960-B120E9A458AE}"/>
    <cellStyle name="Separador de milhares 5 2 2 3 2 2 3 5 3" xfId="43485" xr:uid="{AA9994B4-9C15-44C5-BAF5-FE557D9D9BCA}"/>
    <cellStyle name="Separador de milhares 5 2 2 3 2 2 3 5 3 2" xfId="43486" xr:uid="{EDD1A8FE-7318-494C-BCF4-86C6648CB0AB}"/>
    <cellStyle name="Separador de milhares 5 2 2 3 2 2 3 5 4" xfId="43487" xr:uid="{55419E49-34C4-4C81-85F1-B27F470C5EA8}"/>
    <cellStyle name="Separador de milhares 5 2 2 3 2 2 3 6" xfId="43488" xr:uid="{6377DDF5-CE3B-423D-B6E6-389F6966B97F}"/>
    <cellStyle name="Separador de milhares 5 2 2 3 2 2 3 6 2" xfId="43489" xr:uid="{E3EF0F7F-89B5-4155-BF36-7D9A0D870F92}"/>
    <cellStyle name="Separador de milhares 5 2 2 3 2 2 3 7" xfId="43490" xr:uid="{16DBF383-BD25-4059-8668-F75A0FD002DF}"/>
    <cellStyle name="Separador de milhares 5 2 2 3 2 2 3 8" xfId="43491" xr:uid="{07207D11-9B5F-4E28-92D1-74DA664F21F9}"/>
    <cellStyle name="Separador de milhares 5 2 2 3 2 2 3 9" xfId="58463" xr:uid="{0FC7AC10-A8EE-4D5A-A1F0-C76E89FA372F}"/>
    <cellStyle name="Separador de milhares 5 2 2 3 2 2 4" xfId="43492" xr:uid="{2EF1154A-08EF-4AAB-802D-12975E635A53}"/>
    <cellStyle name="Separador de milhares 5 2 2 3 2 2 4 2" xfId="43493" xr:uid="{B4F4B431-F443-42AF-8B4F-E18EC168F04C}"/>
    <cellStyle name="Separador de milhares 5 2 2 3 2 2 4 2 2" xfId="43494" xr:uid="{C073C206-028C-4C58-89F2-983B263DCF56}"/>
    <cellStyle name="Separador de milhares 5 2 2 3 2 2 4 2 2 2" xfId="43495" xr:uid="{A38EA33D-C1AD-475C-ACA7-3AC3E11A0A6B}"/>
    <cellStyle name="Separador de milhares 5 2 2 3 2 2 4 2 2 2 2" xfId="43496" xr:uid="{1AEA3513-8337-4618-AFE3-38CA10387D3A}"/>
    <cellStyle name="Separador de milhares 5 2 2 3 2 2 4 2 2 3" xfId="43497" xr:uid="{48AD8C69-B949-40C3-A221-4B839D8BEEC6}"/>
    <cellStyle name="Separador de milhares 5 2 2 3 2 2 4 2 3" xfId="43498" xr:uid="{B080EF21-46A5-47B1-810C-B6B7F57EE4A8}"/>
    <cellStyle name="Separador de milhares 5 2 2 3 2 2 4 2 3 2" xfId="43499" xr:uid="{E8A406BB-79A7-4C0F-BB87-019F5D643013}"/>
    <cellStyle name="Separador de milhares 5 2 2 3 2 2 4 2 4" xfId="43500" xr:uid="{E9528F66-D7A8-400D-8AB1-0BAB81768286}"/>
    <cellStyle name="Separador de milhares 5 2 2 3 2 2 4 2 4 2" xfId="43501" xr:uid="{3C0C52F2-AD94-4A6C-A92E-638DD778B2FE}"/>
    <cellStyle name="Separador de milhares 5 2 2 3 2 2 4 2 5" xfId="43502" xr:uid="{DD629DEB-CCA3-4518-B6F2-FCC2434AAB09}"/>
    <cellStyle name="Separador de milhares 5 2 2 3 2 2 4 3" xfId="43503" xr:uid="{A0BBBF12-28D3-4C17-BBA2-728A32F59F60}"/>
    <cellStyle name="Separador de milhares 5 2 2 3 2 2 4 3 2" xfId="43504" xr:uid="{D51575F1-95B4-4940-8966-D658664100F3}"/>
    <cellStyle name="Separador de milhares 5 2 2 3 2 2 4 3 3" xfId="57973" xr:uid="{4FFC196E-3ADB-4505-9C39-E5C88601333A}"/>
    <cellStyle name="Separador de milhares 5 2 2 3 2 2 4 4" xfId="43505" xr:uid="{AB1449E9-4450-4005-B86C-C1CDA6E2A68D}"/>
    <cellStyle name="Separador de milhares 5 2 2 3 2 2 4 4 2" xfId="43506" xr:uid="{B9F921C0-F9D1-4951-8E6E-DC74F66A09FE}"/>
    <cellStyle name="Separador de milhares 5 2 2 3 2 2 4 5" xfId="43507" xr:uid="{43645F0B-9066-4195-B6A8-1FADE9297566}"/>
    <cellStyle name="Separador de milhares 5 2 2 3 2 2 5" xfId="43508" xr:uid="{1A48A36B-DC21-4D57-9213-EA2B4965588E}"/>
    <cellStyle name="Separador de milhares 5 2 2 3 2 2 5 2" xfId="43509" xr:uid="{4E5D5459-4F53-4D7B-A399-2A26BA493D64}"/>
    <cellStyle name="Separador de milhares 5 2 2 3 2 2 5 2 2" xfId="43510" xr:uid="{C2F3F41E-C008-43DA-B185-F57C67799FDA}"/>
    <cellStyle name="Separador de milhares 5 2 2 3 2 2 5 2 3" xfId="57974" xr:uid="{E10D2C24-7C84-442D-8BD3-306672ED82DE}"/>
    <cellStyle name="Separador de milhares 5 2 2 3 2 2 5 3" xfId="43511" xr:uid="{37CD88DF-6894-47F6-9EBD-9545C6C3388B}"/>
    <cellStyle name="Separador de milhares 5 2 2 3 2 2 5 3 2" xfId="43512" xr:uid="{4DF7B07D-8ED6-4924-AB8C-00FA5201D327}"/>
    <cellStyle name="Separador de milhares 5 2 2 3 2 2 5 4" xfId="43513" xr:uid="{5B337478-7915-4D31-AEEE-79FC4274E407}"/>
    <cellStyle name="Separador de milhares 5 2 2 3 2 2 6" xfId="43514" xr:uid="{ECD0A53A-453A-456B-8D95-F2AA2046FE34}"/>
    <cellStyle name="Separador de milhares 5 2 2 3 2 2 6 2" xfId="43515" xr:uid="{8003BA9A-703F-4C80-9399-D9F94F679CAA}"/>
    <cellStyle name="Separador de milhares 5 2 2 3 2 2 6 2 2" xfId="43516" xr:uid="{6BDF9B9A-760A-438A-9D76-E03783A46E30}"/>
    <cellStyle name="Separador de milhares 5 2 2 3 2 2 6 2 2 2" xfId="43517" xr:uid="{D68B7B13-EDBE-42D6-A7D8-BF245C75188D}"/>
    <cellStyle name="Separador de milhares 5 2 2 3 2 2 6 2 3" xfId="43518" xr:uid="{FA24D84D-6711-4C2B-A1D5-0923C2B83EAD}"/>
    <cellStyle name="Separador de milhares 5 2 2 3 2 2 6 3" xfId="43519" xr:uid="{6825D52B-93BF-43A5-8ECA-05B9FB5527A8}"/>
    <cellStyle name="Separador de milhares 5 2 2 3 2 2 6 3 2" xfId="43520" xr:uid="{DE61B8F8-87C0-4C6F-9A40-6B59F6917325}"/>
    <cellStyle name="Separador de milhares 5 2 2 3 2 2 6 4" xfId="43521" xr:uid="{7EFF5D3B-E4F2-4BE2-B674-E777C33129CC}"/>
    <cellStyle name="Separador de milhares 5 2 2 3 2 2 6 4 2" xfId="43522" xr:uid="{47D41CE6-30F7-493F-9799-DA8F1905DAE6}"/>
    <cellStyle name="Separador de milhares 5 2 2 3 2 2 6 5" xfId="43523" xr:uid="{403DFA47-FD4C-4876-892B-A3A3CB814B71}"/>
    <cellStyle name="Separador de milhares 5 2 2 3 2 2 7" xfId="43524" xr:uid="{08D118BA-4D1C-4D73-9392-0C3AE5DDBB20}"/>
    <cellStyle name="Separador de milhares 5 2 2 3 2 2 7 2" xfId="43525" xr:uid="{D59691D8-AD72-40CE-BC69-2EACAF1D6972}"/>
    <cellStyle name="Separador de milhares 5 2 2 3 2 2 7 2 2" xfId="43526" xr:uid="{A4ABAADB-3517-4D60-9267-F27D8F4A3E64}"/>
    <cellStyle name="Separador de milhares 5 2 2 3 2 2 7 3" xfId="43527" xr:uid="{BB8A55D5-1EF3-4FDC-9EAF-0A867B661E30}"/>
    <cellStyle name="Separador de milhares 5 2 2 3 2 2 7 3 2" xfId="43528" xr:uid="{3EF77EA8-B654-4A93-B5EC-A09773E16539}"/>
    <cellStyle name="Separador de milhares 5 2 2 3 2 2 7 4" xfId="43529" xr:uid="{6664C71A-2EBB-4096-BE66-0B508AD4F8A7}"/>
    <cellStyle name="Separador de milhares 5 2 2 3 2 2 8" xfId="43530" xr:uid="{A4D14AB4-8E4E-4C7E-AD60-BBB77AE818DA}"/>
    <cellStyle name="Separador de milhares 5 2 2 3 2 2 8 2" xfId="43531" xr:uid="{CF0C3455-848E-449C-A347-90ACA307906B}"/>
    <cellStyle name="Separador de milhares 5 2 2 3 2 2 9" xfId="43532" xr:uid="{2557C0E6-C9FB-400B-9E19-54C361A509BC}"/>
    <cellStyle name="Separador de milhares 5 2 2 3 2 3" xfId="4617" xr:uid="{DAE05750-BFC9-4E66-8EC3-BA031CCE66E0}"/>
    <cellStyle name="Separador de milhares 5 2 2 3 2 3 2" xfId="43533" xr:uid="{2B0F9154-A09B-4930-8C12-4C071564B861}"/>
    <cellStyle name="Separador de milhares 5 2 2 3 2 3 2 2" xfId="43534" xr:uid="{F13F6B87-6D57-402A-88EC-7B94F486B43C}"/>
    <cellStyle name="Separador de milhares 5 2 2 3 2 3 2 2 2" xfId="43535" xr:uid="{5EE76FCD-3251-4F95-AA78-EFB764034D2D}"/>
    <cellStyle name="Separador de milhares 5 2 2 3 2 3 2 2 2 2" xfId="43536" xr:uid="{71525631-C0ED-4FAE-AFC9-DD10A607D077}"/>
    <cellStyle name="Separador de milhares 5 2 2 3 2 3 2 2 2 2 2" xfId="43537" xr:uid="{BC5F04A1-EA3F-426D-A5F3-FDA306564A2A}"/>
    <cellStyle name="Separador de milhares 5 2 2 3 2 3 2 2 2 3" xfId="43538" xr:uid="{7865460D-1B20-4EAD-B1E1-0E2E75086223}"/>
    <cellStyle name="Separador de milhares 5 2 2 3 2 3 2 2 3" xfId="43539" xr:uid="{59648781-B2ED-4B86-A4DC-B5A2EC1E1FFF}"/>
    <cellStyle name="Separador de milhares 5 2 2 3 2 3 2 2 3 2" xfId="43540" xr:uid="{C839BE26-423A-412A-8BF1-80B2140C7F36}"/>
    <cellStyle name="Separador de milhares 5 2 2 3 2 3 2 2 4" xfId="43541" xr:uid="{F08670A4-B87E-4F8F-AC64-C3EF02D7314E}"/>
    <cellStyle name="Separador de milhares 5 2 2 3 2 3 2 2 4 2" xfId="43542" xr:uid="{052889B5-4CEA-490B-9D13-2EDCDBC97175}"/>
    <cellStyle name="Separador de milhares 5 2 2 3 2 3 2 2 5" xfId="43543" xr:uid="{DB943764-F50B-4D33-AE1F-20252416B891}"/>
    <cellStyle name="Separador de milhares 5 2 2 3 2 3 2 3" xfId="43544" xr:uid="{C761F8AB-0386-4882-857F-FCA59A612E6D}"/>
    <cellStyle name="Separador de milhares 5 2 2 3 2 3 2 3 2" xfId="43545" xr:uid="{1154AC6B-47CE-4B0C-A7B6-BB245FE0B214}"/>
    <cellStyle name="Separador de milhares 5 2 2 3 2 3 2 3 3" xfId="57975" xr:uid="{CAB0F489-231B-43DB-8EA1-BE4CCB5FF787}"/>
    <cellStyle name="Separador de milhares 5 2 2 3 2 3 2 4" xfId="43546" xr:uid="{5734034A-B600-48BA-8972-4D93D78CBBF6}"/>
    <cellStyle name="Separador de milhares 5 2 2 3 2 3 2 4 2" xfId="43547" xr:uid="{E8937372-2070-4DCC-AFAA-397B39E3E4DF}"/>
    <cellStyle name="Separador de milhares 5 2 2 3 2 3 2 5" xfId="43548" xr:uid="{3A5F20EC-C2FE-49DC-A23C-DBDC4DDEF17E}"/>
    <cellStyle name="Separador de milhares 5 2 2 3 2 3 3" xfId="43549" xr:uid="{03249368-066E-4DDE-8001-22E4E1740759}"/>
    <cellStyle name="Separador de milhares 5 2 2 3 2 3 3 2" xfId="43550" xr:uid="{F712BE92-C7A5-4B40-8155-28EDEC1082E7}"/>
    <cellStyle name="Separador de milhares 5 2 2 3 2 3 3 2 2" xfId="43551" xr:uid="{918A3EE7-EFB3-4E38-AF6F-72CD6413C143}"/>
    <cellStyle name="Separador de milhares 5 2 2 3 2 3 3 2 3" xfId="57976" xr:uid="{791BE6A1-CE2D-4BDF-9D77-E209AF858EEA}"/>
    <cellStyle name="Separador de milhares 5 2 2 3 2 3 3 3" xfId="43552" xr:uid="{CC26321B-E25B-4732-A13D-139958657870}"/>
    <cellStyle name="Separador de milhares 5 2 2 3 2 3 3 3 2" xfId="43553" xr:uid="{20B007BB-F743-40E3-9668-1E484BB32A56}"/>
    <cellStyle name="Separador de milhares 5 2 2 3 2 3 3 4" xfId="43554" xr:uid="{D79813AF-7E00-4065-AC0E-2B87DEE16AD8}"/>
    <cellStyle name="Separador de milhares 5 2 2 3 2 3 4" xfId="43555" xr:uid="{5EF721F5-A944-432B-8A96-19E076B93D19}"/>
    <cellStyle name="Separador de milhares 5 2 2 3 2 3 4 2" xfId="43556" xr:uid="{6922F433-9F07-4B56-AD0B-8368A386A096}"/>
    <cellStyle name="Separador de milhares 5 2 2 3 2 3 4 2 2" xfId="43557" xr:uid="{77614FDB-24D0-401A-8CB4-0348D797FAAD}"/>
    <cellStyle name="Separador de milhares 5 2 2 3 2 3 4 2 2 2" xfId="43558" xr:uid="{1BF208ED-56B1-46F5-AFD7-824AF690A3E9}"/>
    <cellStyle name="Separador de milhares 5 2 2 3 2 3 4 2 3" xfId="43559" xr:uid="{510B6F86-8CF6-447F-8723-46E437C46D28}"/>
    <cellStyle name="Separador de milhares 5 2 2 3 2 3 4 3" xfId="43560" xr:uid="{26801360-E3FC-4610-90F0-CCF0A3A8C821}"/>
    <cellStyle name="Separador de milhares 5 2 2 3 2 3 4 3 2" xfId="43561" xr:uid="{2BFB3441-D372-4D09-8F9C-055A26A2CB49}"/>
    <cellStyle name="Separador de milhares 5 2 2 3 2 3 4 4" xfId="43562" xr:uid="{78DD7132-0FC3-4D1B-A260-CC56D80A3481}"/>
    <cellStyle name="Separador de milhares 5 2 2 3 2 3 4 4 2" xfId="43563" xr:uid="{05472378-A25B-4992-9AA3-60B17A58BD6B}"/>
    <cellStyle name="Separador de milhares 5 2 2 3 2 3 4 5" xfId="43564" xr:uid="{A3CDD02D-F440-46D4-939B-B1579E26DBEC}"/>
    <cellStyle name="Separador de milhares 5 2 2 3 2 3 5" xfId="43565" xr:uid="{25B1BCAF-5397-4475-966B-C3CCC14998D2}"/>
    <cellStyle name="Separador de milhares 5 2 2 3 2 3 5 2" xfId="43566" xr:uid="{7D4EF6F1-35C0-4DAD-A477-96E70274BE00}"/>
    <cellStyle name="Separador de milhares 5 2 2 3 2 3 5 2 2" xfId="43567" xr:uid="{2AA8CE62-626D-428F-9F8C-DD76B2DE7695}"/>
    <cellStyle name="Separador de milhares 5 2 2 3 2 3 5 3" xfId="43568" xr:uid="{C06EEDFD-02AA-4A30-8EAC-7AFE51A977A0}"/>
    <cellStyle name="Separador de milhares 5 2 2 3 2 3 5 3 2" xfId="43569" xr:uid="{D49CA878-4E28-4983-B69B-F8B18064ABCE}"/>
    <cellStyle name="Separador de milhares 5 2 2 3 2 3 5 4" xfId="43570" xr:uid="{4BB41BA7-21D0-4FE4-9424-B3D34F533BB6}"/>
    <cellStyle name="Separador de milhares 5 2 2 3 2 3 6" xfId="43571" xr:uid="{CFAE6BC2-E644-42DC-AB29-551AFBFB92B3}"/>
    <cellStyle name="Separador de milhares 5 2 2 3 2 3 6 2" xfId="43572" xr:uid="{09938B65-597E-4F6A-904E-670E35B1477F}"/>
    <cellStyle name="Separador de milhares 5 2 2 3 2 3 7" xfId="43573" xr:uid="{9A290FAC-52BA-4F51-9B37-2FD98A33085E}"/>
    <cellStyle name="Separador de milhares 5 2 2 3 2 3 8" xfId="43574" xr:uid="{6A32243D-A242-4827-AE44-112234F5517B}"/>
    <cellStyle name="Separador de milhares 5 2 2 3 2 3 9" xfId="58464" xr:uid="{D0C37678-BF1D-4774-8D87-0AE37E436709}"/>
    <cellStyle name="Separador de milhares 5 2 2 3 2 4" xfId="4618" xr:uid="{0C0EDA61-2D52-4E21-A4B2-5B45E39661AA}"/>
    <cellStyle name="Separador de milhares 5 2 2 3 2 4 2" xfId="43575" xr:uid="{BF0DDAB5-0F21-4BC3-8DF0-1281F81AADC9}"/>
    <cellStyle name="Separador de milhares 5 2 2 3 2 4 2 2" xfId="43576" xr:uid="{8018568A-8DEC-4A97-A376-1D0FF0991E4B}"/>
    <cellStyle name="Separador de milhares 5 2 2 3 2 4 2 2 2" xfId="43577" xr:uid="{78880E3A-C213-4E76-A7A5-69501FA30433}"/>
    <cellStyle name="Separador de milhares 5 2 2 3 2 4 2 2 2 2" xfId="43578" xr:uid="{73393A27-D7A5-4681-BCF8-2FB27E358965}"/>
    <cellStyle name="Separador de milhares 5 2 2 3 2 4 2 2 2 2 2" xfId="43579" xr:uid="{7CA8DE01-580E-43C9-83F8-333E96CCA45C}"/>
    <cellStyle name="Separador de milhares 5 2 2 3 2 4 2 2 2 3" xfId="43580" xr:uid="{499D29E5-348C-4106-A86E-E413F95E2F86}"/>
    <cellStyle name="Separador de milhares 5 2 2 3 2 4 2 2 3" xfId="43581" xr:uid="{A74DD5D0-0338-4474-827D-4E71A4FFF9D8}"/>
    <cellStyle name="Separador de milhares 5 2 2 3 2 4 2 2 3 2" xfId="43582" xr:uid="{0851FCE6-44AD-449B-84EF-04EFDEEF5035}"/>
    <cellStyle name="Separador de milhares 5 2 2 3 2 4 2 2 4" xfId="43583" xr:uid="{A638B210-4F7E-46E4-B264-C3DC1A52F949}"/>
    <cellStyle name="Separador de milhares 5 2 2 3 2 4 2 2 4 2" xfId="43584" xr:uid="{9E787D37-B1DC-41FB-B0CD-92DE725F6B90}"/>
    <cellStyle name="Separador de milhares 5 2 2 3 2 4 2 2 5" xfId="43585" xr:uid="{5A1A2DB6-FE75-4675-B51A-7A81829472F4}"/>
    <cellStyle name="Separador de milhares 5 2 2 3 2 4 2 3" xfId="43586" xr:uid="{68E4BE54-DC09-425E-B202-3C4349A47915}"/>
    <cellStyle name="Separador de milhares 5 2 2 3 2 4 2 3 2" xfId="43587" xr:uid="{A61DE2EC-2A94-4BF6-9EDB-1EBCFF404D84}"/>
    <cellStyle name="Separador de milhares 5 2 2 3 2 4 2 3 3" xfId="57977" xr:uid="{AB9DCEE4-F288-4E8F-B71F-E008E2614609}"/>
    <cellStyle name="Separador de milhares 5 2 2 3 2 4 2 4" xfId="43588" xr:uid="{2F249358-E9D0-4D4B-9F28-CD37D4DD576E}"/>
    <cellStyle name="Separador de milhares 5 2 2 3 2 4 2 4 2" xfId="43589" xr:uid="{A2265D45-1553-4D61-B6C6-F35467BA2425}"/>
    <cellStyle name="Separador de milhares 5 2 2 3 2 4 2 5" xfId="43590" xr:uid="{3554940E-5DDD-46A2-9E96-DEF05985F34D}"/>
    <cellStyle name="Separador de milhares 5 2 2 3 2 4 3" xfId="43591" xr:uid="{2ADA2EC1-1397-46D1-AE78-9AB4E6371BA9}"/>
    <cellStyle name="Separador de milhares 5 2 2 3 2 4 3 2" xfId="43592" xr:uid="{40AD2BB7-2C84-4B33-83F5-181CC92FDDE5}"/>
    <cellStyle name="Separador de milhares 5 2 2 3 2 4 3 2 2" xfId="43593" xr:uid="{9C40884D-6A0D-44DF-B266-0FAF422DA3E5}"/>
    <cellStyle name="Separador de milhares 5 2 2 3 2 4 3 2 3" xfId="57978" xr:uid="{8FA8488E-2211-49E0-888E-BE3C1B2CFE65}"/>
    <cellStyle name="Separador de milhares 5 2 2 3 2 4 3 3" xfId="43594" xr:uid="{FA05E16B-A98A-4BE4-A930-E6668DC31F4A}"/>
    <cellStyle name="Separador de milhares 5 2 2 3 2 4 3 3 2" xfId="43595" xr:uid="{01496CE4-ADFE-4583-A71C-824EBAD64F2A}"/>
    <cellStyle name="Separador de milhares 5 2 2 3 2 4 3 4" xfId="43596" xr:uid="{1D412084-2C5C-40F8-89F5-6754DD24821B}"/>
    <cellStyle name="Separador de milhares 5 2 2 3 2 4 4" xfId="43597" xr:uid="{1BEAC198-9817-4526-B752-CDA19A43EE15}"/>
    <cellStyle name="Separador de milhares 5 2 2 3 2 4 4 2" xfId="43598" xr:uid="{9D63FA3A-9B82-40FE-9C75-D17EDA932546}"/>
    <cellStyle name="Separador de milhares 5 2 2 3 2 4 4 2 2" xfId="43599" xr:uid="{36379AD9-62AB-490D-B635-C489D9EF05D6}"/>
    <cellStyle name="Separador de milhares 5 2 2 3 2 4 4 2 2 2" xfId="43600" xr:uid="{7C95D554-0586-4473-B5BD-5542D069D0D5}"/>
    <cellStyle name="Separador de milhares 5 2 2 3 2 4 4 2 3" xfId="43601" xr:uid="{447B58B5-C375-4ABE-A1D5-1BE75FAF33E9}"/>
    <cellStyle name="Separador de milhares 5 2 2 3 2 4 4 3" xfId="43602" xr:uid="{65279B82-88B1-47B2-9FAF-B443832AEBD8}"/>
    <cellStyle name="Separador de milhares 5 2 2 3 2 4 4 3 2" xfId="43603" xr:uid="{AFBA134C-4982-4A69-AE0A-DECA03121495}"/>
    <cellStyle name="Separador de milhares 5 2 2 3 2 4 4 4" xfId="43604" xr:uid="{6D4AC324-798C-42BD-8EA1-475BDEEB3E62}"/>
    <cellStyle name="Separador de milhares 5 2 2 3 2 4 4 4 2" xfId="43605" xr:uid="{C1686438-36ED-4E62-AE56-5306A6ED5EF8}"/>
    <cellStyle name="Separador de milhares 5 2 2 3 2 4 4 5" xfId="43606" xr:uid="{1FB89A24-F520-4113-AAA0-AD7C1D9C5082}"/>
    <cellStyle name="Separador de milhares 5 2 2 3 2 4 5" xfId="43607" xr:uid="{54D8FAD8-2BAA-401D-8157-060F60D51451}"/>
    <cellStyle name="Separador de milhares 5 2 2 3 2 4 5 2" xfId="43608" xr:uid="{B748C774-3AF0-4489-B482-F27A0FD91F3A}"/>
    <cellStyle name="Separador de milhares 5 2 2 3 2 4 5 2 2" xfId="43609" xr:uid="{E04BCE28-1894-4849-BD3D-B23D0EA47D97}"/>
    <cellStyle name="Separador de milhares 5 2 2 3 2 4 5 3" xfId="43610" xr:uid="{D5D928DA-76A9-4112-8F6D-0FA0DE82A440}"/>
    <cellStyle name="Separador de milhares 5 2 2 3 2 4 5 3 2" xfId="43611" xr:uid="{B690EC12-6982-4715-8005-95DBB4B80CF2}"/>
    <cellStyle name="Separador de milhares 5 2 2 3 2 4 5 4" xfId="43612" xr:uid="{FBEFA40F-B671-4D54-8EC4-6FCF0BCFD081}"/>
    <cellStyle name="Separador de milhares 5 2 2 3 2 4 6" xfId="43613" xr:uid="{7C8F882D-1829-4B70-B35E-5CE1A925E3AC}"/>
    <cellStyle name="Separador de milhares 5 2 2 3 2 4 6 2" xfId="43614" xr:uid="{BE46FDE8-6D37-4202-9805-5A71AA848C91}"/>
    <cellStyle name="Separador de milhares 5 2 2 3 2 4 7" xfId="43615" xr:uid="{97878BCF-7AD3-49CB-8319-0B91A927C49C}"/>
    <cellStyle name="Separador de milhares 5 2 2 3 2 4 8" xfId="43616" xr:uid="{3FE970CC-BF9D-4CFE-93CE-4DA6F293E2F0}"/>
    <cellStyle name="Separador de milhares 5 2 2 3 2 4 9" xfId="58465" xr:uid="{CEDADBBA-48EA-4672-9C6A-939733693D74}"/>
    <cellStyle name="Separador de milhares 5 2 2 3 2 5" xfId="4619" xr:uid="{53E1E50D-1226-467D-A782-CC234193233D}"/>
    <cellStyle name="Separador de milhares 5 2 2 3 2 5 2" xfId="43617" xr:uid="{C9C8DB0C-F9F0-465D-9C61-47D8CC0B0DAF}"/>
    <cellStyle name="Separador de milhares 5 2 2 3 2 5 2 2" xfId="43618" xr:uid="{5F0E89F3-1BDE-461B-9522-06BC37C1CBAF}"/>
    <cellStyle name="Separador de milhares 5 2 2 3 2 5 2 2 2" xfId="43619" xr:uid="{B2F354FF-E6CF-41D2-A95C-136F1FDB2D71}"/>
    <cellStyle name="Separador de milhares 5 2 2 3 2 5 2 2 2 2" xfId="43620" xr:uid="{7900E940-8C8F-4130-839D-20274C223CD9}"/>
    <cellStyle name="Separador de milhares 5 2 2 3 2 5 2 2 2 2 2" xfId="43621" xr:uid="{C29AC865-6790-4612-B879-42325E89887B}"/>
    <cellStyle name="Separador de milhares 5 2 2 3 2 5 2 2 2 3" xfId="43622" xr:uid="{92BE863B-BE9E-4DFE-83D8-9BC2751753A3}"/>
    <cellStyle name="Separador de milhares 5 2 2 3 2 5 2 2 3" xfId="43623" xr:uid="{EE06DC02-D6C1-4112-9C00-3A33B6391192}"/>
    <cellStyle name="Separador de milhares 5 2 2 3 2 5 2 2 3 2" xfId="43624" xr:uid="{B05E71E5-A926-48A8-B2E8-3689CBCBE255}"/>
    <cellStyle name="Separador de milhares 5 2 2 3 2 5 2 2 4" xfId="43625" xr:uid="{B13F6421-6E02-4AA9-A3CD-2D9F8CD81032}"/>
    <cellStyle name="Separador de milhares 5 2 2 3 2 5 2 2 4 2" xfId="43626" xr:uid="{700E2494-9196-4576-BEB9-C77EF9831274}"/>
    <cellStyle name="Separador de milhares 5 2 2 3 2 5 2 2 5" xfId="43627" xr:uid="{06D2F7A5-377C-4ADA-8851-A2296BA4FF85}"/>
    <cellStyle name="Separador de milhares 5 2 2 3 2 5 2 3" xfId="43628" xr:uid="{3268864A-0075-4A72-8AA6-DBA71D5B7C79}"/>
    <cellStyle name="Separador de milhares 5 2 2 3 2 5 2 3 2" xfId="43629" xr:uid="{D79967D9-897C-4390-87CE-8B4E7E94C98F}"/>
    <cellStyle name="Separador de milhares 5 2 2 3 2 5 2 3 3" xfId="57979" xr:uid="{47F479CE-9218-4E5E-AEAA-5F365319E312}"/>
    <cellStyle name="Separador de milhares 5 2 2 3 2 5 2 4" xfId="43630" xr:uid="{0EFA4046-FB1E-485B-85B4-3E86CDC03E0E}"/>
    <cellStyle name="Separador de milhares 5 2 2 3 2 5 2 4 2" xfId="43631" xr:uid="{369A2C3B-3CCA-4541-8B87-5B4A955F06B5}"/>
    <cellStyle name="Separador de milhares 5 2 2 3 2 5 2 5" xfId="43632" xr:uid="{BFA52AB0-384F-413F-B8AC-275A0A4BF7CA}"/>
    <cellStyle name="Separador de milhares 5 2 2 3 2 5 3" xfId="43633" xr:uid="{46DC740E-51AC-487C-A410-A1B23B636D1C}"/>
    <cellStyle name="Separador de milhares 5 2 2 3 2 5 3 2" xfId="43634" xr:uid="{C23CDC2E-12C9-4DE0-93D3-4CEEFB69327C}"/>
    <cellStyle name="Separador de milhares 5 2 2 3 2 5 3 2 2" xfId="43635" xr:uid="{0AE67A58-92CB-45ED-BF31-1975EF692234}"/>
    <cellStyle name="Separador de milhares 5 2 2 3 2 5 3 2 3" xfId="57980" xr:uid="{6EE01099-3DE7-4693-85E4-B507D0D7B2BE}"/>
    <cellStyle name="Separador de milhares 5 2 2 3 2 5 3 3" xfId="43636" xr:uid="{F4AB15F8-148D-45C1-B743-EA2105034BE4}"/>
    <cellStyle name="Separador de milhares 5 2 2 3 2 5 3 3 2" xfId="43637" xr:uid="{5B84D657-F596-4E37-B0C8-B83C624C6B78}"/>
    <cellStyle name="Separador de milhares 5 2 2 3 2 5 3 4" xfId="43638" xr:uid="{BB0C3C54-194E-4E07-B0F7-144F73D586DB}"/>
    <cellStyle name="Separador de milhares 5 2 2 3 2 5 4" xfId="43639" xr:uid="{698D5AB8-5B34-4070-BF40-CB5BCE2712E0}"/>
    <cellStyle name="Separador de milhares 5 2 2 3 2 5 4 2" xfId="43640" xr:uid="{F37D622B-1B0D-47B4-8A62-DC9A3B894BB5}"/>
    <cellStyle name="Separador de milhares 5 2 2 3 2 5 4 2 2" xfId="43641" xr:uid="{A8BB0B07-FB0A-4616-B33B-D684053FD39D}"/>
    <cellStyle name="Separador de milhares 5 2 2 3 2 5 4 2 2 2" xfId="43642" xr:uid="{50A92263-7EFC-4446-95FF-F297775B01C3}"/>
    <cellStyle name="Separador de milhares 5 2 2 3 2 5 4 2 3" xfId="43643" xr:uid="{103B7C10-4431-4EE8-AE5E-DB5A77A5B965}"/>
    <cellStyle name="Separador de milhares 5 2 2 3 2 5 4 3" xfId="43644" xr:uid="{F7FA19A6-F7B6-4C74-BBFA-3829CEAE7BB3}"/>
    <cellStyle name="Separador de milhares 5 2 2 3 2 5 4 3 2" xfId="43645" xr:uid="{5B244884-BE92-4E3F-9D73-4EB195C9AB16}"/>
    <cellStyle name="Separador de milhares 5 2 2 3 2 5 4 4" xfId="43646" xr:uid="{E5186EB7-28DF-4C6F-90B4-A62429425886}"/>
    <cellStyle name="Separador de milhares 5 2 2 3 2 5 4 4 2" xfId="43647" xr:uid="{A4BEC461-C9BB-4B57-96AB-8E7A93DE6F7B}"/>
    <cellStyle name="Separador de milhares 5 2 2 3 2 5 4 5" xfId="43648" xr:uid="{5EC33F2F-AA71-4FD8-BC12-DFBB83CF8656}"/>
    <cellStyle name="Separador de milhares 5 2 2 3 2 5 5" xfId="43649" xr:uid="{D71357CE-C809-485E-9042-93E66399A332}"/>
    <cellStyle name="Separador de milhares 5 2 2 3 2 5 5 2" xfId="43650" xr:uid="{2A9D15D0-7DFB-4E87-9F83-39B648A0DA23}"/>
    <cellStyle name="Separador de milhares 5 2 2 3 2 5 5 2 2" xfId="43651" xr:uid="{953B43D9-4CCD-4F63-A457-F4224B5CCD05}"/>
    <cellStyle name="Separador de milhares 5 2 2 3 2 5 5 3" xfId="43652" xr:uid="{14870AF5-4AEA-4D97-A2B0-C444B26BEA78}"/>
    <cellStyle name="Separador de milhares 5 2 2 3 2 5 5 3 2" xfId="43653" xr:uid="{80011DA0-4110-470C-BE1C-47DB377A30FD}"/>
    <cellStyle name="Separador de milhares 5 2 2 3 2 5 5 4" xfId="43654" xr:uid="{8D7ECD48-2CD2-4C73-92BD-6297A33D0160}"/>
    <cellStyle name="Separador de milhares 5 2 2 3 2 5 6" xfId="43655" xr:uid="{6E8AEB19-9AF5-4CBC-ADC7-2E2D2E88A463}"/>
    <cellStyle name="Separador de milhares 5 2 2 3 2 5 6 2" xfId="43656" xr:uid="{90FC7219-5675-4FC0-BDC9-B2EA400828E7}"/>
    <cellStyle name="Separador de milhares 5 2 2 3 2 5 7" xfId="43657" xr:uid="{7ABD307D-16E5-4285-81B9-CDBC260737BC}"/>
    <cellStyle name="Separador de milhares 5 2 2 3 2 5 8" xfId="43658" xr:uid="{B4165025-6441-4420-8535-AA2443951929}"/>
    <cellStyle name="Separador de milhares 5 2 2 3 2 5 9" xfId="58466" xr:uid="{4A004860-B955-46E2-A862-3FF7B76D439F}"/>
    <cellStyle name="Separador de milhares 5 2 2 3 2 6" xfId="43659" xr:uid="{D079CF16-CC9F-4D8E-B27F-22B814BC6508}"/>
    <cellStyle name="Separador de milhares 5 2 2 3 2 6 2" xfId="43660" xr:uid="{E7AE8E0D-536F-4DA9-9036-4962413CBAE6}"/>
    <cellStyle name="Separador de milhares 5 2 2 3 2 6 2 2" xfId="43661" xr:uid="{A1DEF225-25B8-4F13-B139-523DCC9E25B5}"/>
    <cellStyle name="Separador de milhares 5 2 2 3 2 6 2 2 2" xfId="43662" xr:uid="{1991455D-6F61-458E-AD78-4A0D6D10353C}"/>
    <cellStyle name="Separador de milhares 5 2 2 3 2 6 2 2 2 2" xfId="43663" xr:uid="{478E3B28-F706-4627-A9CA-517C6F7BA45B}"/>
    <cellStyle name="Separador de milhares 5 2 2 3 2 6 2 2 3" xfId="43664" xr:uid="{E0B6DBF0-3CC0-4220-905D-7C140871FC3F}"/>
    <cellStyle name="Separador de milhares 5 2 2 3 2 6 2 3" xfId="43665" xr:uid="{CF6194EA-7A0E-4858-BD7F-65E2201EB831}"/>
    <cellStyle name="Separador de milhares 5 2 2 3 2 6 2 3 2" xfId="43666" xr:uid="{E6A45799-A770-45FA-AE74-5873FD322102}"/>
    <cellStyle name="Separador de milhares 5 2 2 3 2 6 2 4" xfId="43667" xr:uid="{69ABF480-B1C8-42D4-B051-73C0839A503E}"/>
    <cellStyle name="Separador de milhares 5 2 2 3 2 6 2 4 2" xfId="43668" xr:uid="{62313894-7BC5-4606-8A49-930BA5183529}"/>
    <cellStyle name="Separador de milhares 5 2 2 3 2 6 2 5" xfId="43669" xr:uid="{423D849A-81E4-4495-BB88-CFCBCC3B7AEC}"/>
    <cellStyle name="Separador de milhares 5 2 2 3 2 6 3" xfId="43670" xr:uid="{FFBD7DDB-843B-4524-AC86-3B056070FEC9}"/>
    <cellStyle name="Separador de milhares 5 2 2 3 2 6 3 2" xfId="43671" xr:uid="{87D5F24A-09F7-4A4C-9BEA-2B7D1D7B0555}"/>
    <cellStyle name="Separador de milhares 5 2 2 3 2 6 3 3" xfId="57981" xr:uid="{4AFCFDB3-82F6-423E-8F1A-BFD06C049801}"/>
    <cellStyle name="Separador de milhares 5 2 2 3 2 6 4" xfId="43672" xr:uid="{505D8B0F-B348-4178-878F-D6ACC7AF49C3}"/>
    <cellStyle name="Separador de milhares 5 2 2 3 2 6 4 2" xfId="43673" xr:uid="{38B161A9-E19E-4A69-A317-635B68196AA7}"/>
    <cellStyle name="Separador de milhares 5 2 2 3 2 6 5" xfId="43674" xr:uid="{3BBA76F0-6D1A-4567-A877-CD47F48626E7}"/>
    <cellStyle name="Separador de milhares 5 2 2 3 2 7" xfId="43675" xr:uid="{27452F74-8706-4CD1-866D-917DD3331521}"/>
    <cellStyle name="Separador de milhares 5 2 2 3 2 7 2" xfId="43676" xr:uid="{78082016-4A8D-40BB-8210-41B9129B6572}"/>
    <cellStyle name="Separador de milhares 5 2 2 3 2 7 2 2" xfId="43677" xr:uid="{93B24EFD-A7D7-43DE-BD50-C7CF35F9CC05}"/>
    <cellStyle name="Separador de milhares 5 2 2 3 2 7 2 3" xfId="57982" xr:uid="{8FFB8262-90E5-432D-9CD0-4EB36B7886EB}"/>
    <cellStyle name="Separador de milhares 5 2 2 3 2 7 3" xfId="43678" xr:uid="{829B1950-2599-4E2A-A1F1-C338E934FE9C}"/>
    <cellStyle name="Separador de milhares 5 2 2 3 2 7 3 2" xfId="43679" xr:uid="{50DED2E8-7DD9-4AA5-8356-7F656B1C2E3A}"/>
    <cellStyle name="Separador de milhares 5 2 2 3 2 7 4" xfId="43680" xr:uid="{453F63DA-F894-4D5E-8421-24EBAEE4A326}"/>
    <cellStyle name="Separador de milhares 5 2 2 3 2 8" xfId="43681" xr:uid="{066D4FE3-A9BB-4885-9BF5-27E78495B0E6}"/>
    <cellStyle name="Separador de milhares 5 2 2 3 2 8 2" xfId="43682" xr:uid="{AF42C369-672B-48E8-8485-DDFDD9484406}"/>
    <cellStyle name="Separador de milhares 5 2 2 3 2 8 2 2" xfId="43683" xr:uid="{6A863707-A241-4CE7-B1FB-AD084C488915}"/>
    <cellStyle name="Separador de milhares 5 2 2 3 2 8 2 2 2" xfId="43684" xr:uid="{F85FF4B4-6B5C-4873-B4AB-BB174A9A26B8}"/>
    <cellStyle name="Separador de milhares 5 2 2 3 2 8 2 3" xfId="43685" xr:uid="{D8AB29A7-F9E3-4361-92C0-9395F940600B}"/>
    <cellStyle name="Separador de milhares 5 2 2 3 2 8 3" xfId="43686" xr:uid="{32655248-87E4-4F1A-BD89-BBCE0A56A8CB}"/>
    <cellStyle name="Separador de milhares 5 2 2 3 2 8 3 2" xfId="43687" xr:uid="{B9A837CD-66EE-4064-8FBE-0A016A46CAE6}"/>
    <cellStyle name="Separador de milhares 5 2 2 3 2 8 4" xfId="43688" xr:uid="{951AF092-0354-489C-BC53-88CE2FE58316}"/>
    <cellStyle name="Separador de milhares 5 2 2 3 2 8 4 2" xfId="43689" xr:uid="{B65EB483-802E-4772-A754-132DF48B54EC}"/>
    <cellStyle name="Separador de milhares 5 2 2 3 2 8 5" xfId="43690" xr:uid="{29F05AB4-F3E9-4DAA-99EF-E5B82F66F667}"/>
    <cellStyle name="Separador de milhares 5 2 2 3 2 9" xfId="43691" xr:uid="{364207A5-30E8-4DAF-89BC-5A18B2BCEB26}"/>
    <cellStyle name="Separador de milhares 5 2 2 3 2 9 2" xfId="43692" xr:uid="{FE306B40-1FF0-4856-8F02-97F3AEED36CA}"/>
    <cellStyle name="Separador de milhares 5 2 2 3 2 9 2 2" xfId="43693" xr:uid="{E447215E-BCCA-4A17-B023-490097CF3C25}"/>
    <cellStyle name="Separador de milhares 5 2 2 3 2 9 3" xfId="43694" xr:uid="{CC297E00-624A-4331-8611-5FA4A2BFB30D}"/>
    <cellStyle name="Separador de milhares 5 2 2 3 2 9 3 2" xfId="43695" xr:uid="{81C92CF6-537E-44FB-810B-7BD0D058AD40}"/>
    <cellStyle name="Separador de milhares 5 2 2 3 2 9 4" xfId="43696" xr:uid="{A4F2E196-1441-48BF-8003-09F5569F8D75}"/>
    <cellStyle name="Separador de milhares 5 2 2 3 3" xfId="4620" xr:uid="{89FAF06B-9B36-4BE1-BB24-4E06B4BB39C1}"/>
    <cellStyle name="Separador de milhares 5 2 2 3 3 10" xfId="43697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5DC23}"/>
    <cellStyle name="Separador de milhares 5 2 2 3 3 2 2" xfId="43698" xr:uid="{B4714B7C-F1E3-4528-93E8-1A489FD05DF0}"/>
    <cellStyle name="Separador de milhares 5 2 2 3 3 2 2 2" xfId="43699" xr:uid="{92A363D3-E595-456F-947E-AF681CE71DF2}"/>
    <cellStyle name="Separador de milhares 5 2 2 3 3 2 2 2 2" xfId="43700" xr:uid="{E306060D-53EB-4FA6-A483-57009A64ECFA}"/>
    <cellStyle name="Separador de milhares 5 2 2 3 3 2 2 2 2 2" xfId="43701" xr:uid="{5D4046B1-1FF2-479F-B02D-34570B049F37}"/>
    <cellStyle name="Separador de milhares 5 2 2 3 3 2 2 2 2 2 2" xfId="43702" xr:uid="{CEAC4DE7-867A-4A2A-8841-2119FD52001C}"/>
    <cellStyle name="Separador de milhares 5 2 2 3 3 2 2 2 2 3" xfId="43703" xr:uid="{C837BBFE-A4B4-4048-A9CF-14865034185E}"/>
    <cellStyle name="Separador de milhares 5 2 2 3 3 2 2 2 3" xfId="43704" xr:uid="{343E8B54-6315-432E-A639-5ED2C3CAAFD9}"/>
    <cellStyle name="Separador de milhares 5 2 2 3 3 2 2 2 3 2" xfId="43705" xr:uid="{D4C54440-D3E2-4EB2-9D56-68106EA6A490}"/>
    <cellStyle name="Separador de milhares 5 2 2 3 3 2 2 2 4" xfId="43706" xr:uid="{5D5BD091-2094-4B0C-9D87-E3732040979A}"/>
    <cellStyle name="Separador de milhares 5 2 2 3 3 2 2 2 4 2" xfId="43707" xr:uid="{F291A183-9D65-48FE-BB1C-4A50502F5B8C}"/>
    <cellStyle name="Separador de milhares 5 2 2 3 3 2 2 2 5" xfId="43708" xr:uid="{1FC20B20-512D-477E-8A63-78AC615D333C}"/>
    <cellStyle name="Separador de milhares 5 2 2 3 3 2 2 3" xfId="43709" xr:uid="{E371E86B-C4A4-45F6-ADCE-447C8EA5F9FF}"/>
    <cellStyle name="Separador de milhares 5 2 2 3 3 2 2 3 2" xfId="43710" xr:uid="{1CDBF08E-9D5C-4BDC-83E2-3BF0C0CD1745}"/>
    <cellStyle name="Separador de milhares 5 2 2 3 3 2 2 3 3" xfId="57983" xr:uid="{65C9368A-09D3-4ED5-B23B-E32B9F85C050}"/>
    <cellStyle name="Separador de milhares 5 2 2 3 3 2 2 4" xfId="43711" xr:uid="{D7BA9E59-F1D7-4E70-AEF9-6D4CC7E0DC99}"/>
    <cellStyle name="Separador de milhares 5 2 2 3 3 2 2 4 2" xfId="43712" xr:uid="{0C3B843C-EE0A-41AB-A1FF-A92E4F07CE2B}"/>
    <cellStyle name="Separador de milhares 5 2 2 3 3 2 2 5" xfId="43713" xr:uid="{99D2F7C3-C977-48B4-857D-53FEE6AC271C}"/>
    <cellStyle name="Separador de milhares 5 2 2 3 3 2 3" xfId="43714" xr:uid="{F356C06A-BBD7-446E-8162-D2659657EFE4}"/>
    <cellStyle name="Separador de milhares 5 2 2 3 3 2 3 2" xfId="43715" xr:uid="{CA8DDCC9-2022-421C-A4FB-4BA66E8759B8}"/>
    <cellStyle name="Separador de milhares 5 2 2 3 3 2 3 2 2" xfId="43716" xr:uid="{DA9D72CA-F83F-4A4F-BD1B-20ADE720B777}"/>
    <cellStyle name="Separador de milhares 5 2 2 3 3 2 3 2 3" xfId="57984" xr:uid="{BAA9B16F-563D-480B-90F9-22FFDFDB8A1B}"/>
    <cellStyle name="Separador de milhares 5 2 2 3 3 2 3 3" xfId="43717" xr:uid="{458BA0DD-39A8-4675-9583-33DE99295E28}"/>
    <cellStyle name="Separador de milhares 5 2 2 3 3 2 3 3 2" xfId="43718" xr:uid="{4DA9D0CF-C7DD-4237-8A6E-8C61BC58E20E}"/>
    <cellStyle name="Separador de milhares 5 2 2 3 3 2 3 4" xfId="43719" xr:uid="{8B7E2733-5F75-4510-8BD6-13A41AA9CCEA}"/>
    <cellStyle name="Separador de milhares 5 2 2 3 3 2 4" xfId="43720" xr:uid="{8A8AE074-3806-45F2-8C49-DD4A88087BEE}"/>
    <cellStyle name="Separador de milhares 5 2 2 3 3 2 4 2" xfId="43721" xr:uid="{D88D4A5D-3BD9-46A3-9BB5-CE87CF96E95E}"/>
    <cellStyle name="Separador de milhares 5 2 2 3 3 2 4 2 2" xfId="43722" xr:uid="{8718B9E5-CF05-424A-87E4-5915352FD94E}"/>
    <cellStyle name="Separador de milhares 5 2 2 3 3 2 4 2 2 2" xfId="43723" xr:uid="{351678BB-C848-4848-80EA-D166D72638D3}"/>
    <cellStyle name="Separador de milhares 5 2 2 3 3 2 4 2 3" xfId="43724" xr:uid="{C34C4600-FFB9-4035-9C05-8B4CD2786454}"/>
    <cellStyle name="Separador de milhares 5 2 2 3 3 2 4 3" xfId="43725" xr:uid="{4081FF50-7E09-4F9C-8B0F-1F0D29733E6F}"/>
    <cellStyle name="Separador de milhares 5 2 2 3 3 2 4 3 2" xfId="43726" xr:uid="{DA5A1989-FE90-47D0-8A4F-A45354A1A7D0}"/>
    <cellStyle name="Separador de milhares 5 2 2 3 3 2 4 4" xfId="43727" xr:uid="{5DAA09D5-EAB4-4791-AE35-9F1E134F1ABE}"/>
    <cellStyle name="Separador de milhares 5 2 2 3 3 2 4 4 2" xfId="43728" xr:uid="{670B20BA-D9E7-4E09-B81F-F0C161F00C15}"/>
    <cellStyle name="Separador de milhares 5 2 2 3 3 2 4 5" xfId="43729" xr:uid="{665B6FE2-EC97-4488-A82D-3EE988088D33}"/>
    <cellStyle name="Separador de milhares 5 2 2 3 3 2 5" xfId="43730" xr:uid="{A94D889F-8920-4B97-8BB8-6C740ED54929}"/>
    <cellStyle name="Separador de milhares 5 2 2 3 3 2 5 2" xfId="43731" xr:uid="{5E7C365A-38F9-4156-9517-E98033E132E6}"/>
    <cellStyle name="Separador de milhares 5 2 2 3 3 2 5 2 2" xfId="43732" xr:uid="{8E023057-1D67-4BD1-9C66-FB55C0974A5D}"/>
    <cellStyle name="Separador de milhares 5 2 2 3 3 2 5 3" xfId="43733" xr:uid="{2B4E8E75-7CD7-49D0-A9B0-2EA1E59FD1BA}"/>
    <cellStyle name="Separador de milhares 5 2 2 3 3 2 5 3 2" xfId="43734" xr:uid="{CAB38857-813E-419A-90CC-DB313416C831}"/>
    <cellStyle name="Separador de milhares 5 2 2 3 3 2 5 4" xfId="43735" xr:uid="{6A6EDA80-9AEA-4A5A-8DBB-F4159090E2AF}"/>
    <cellStyle name="Separador de milhares 5 2 2 3 3 2 6" xfId="43736" xr:uid="{0C63BFEB-BCCB-47A0-B747-6C5E1BE9A492}"/>
    <cellStyle name="Separador de milhares 5 2 2 3 3 2 6 2" xfId="43737" xr:uid="{8DCA091C-69E0-4CEA-BAD6-50C032C8BDD6}"/>
    <cellStyle name="Separador de milhares 5 2 2 3 3 2 7" xfId="43738" xr:uid="{D9537E84-DA63-4C34-8042-A6C2828EC901}"/>
    <cellStyle name="Separador de milhares 5 2 2 3 3 2 8" xfId="43739" xr:uid="{190CB50A-B975-40A6-AE21-BF548B54510D}"/>
    <cellStyle name="Separador de milhares 5 2 2 3 3 2 9" xfId="58468" xr:uid="{0FB6CD26-578F-4AE4-B33A-A3E4F1029A4D}"/>
    <cellStyle name="Separador de milhares 5 2 2 3 3 3" xfId="4622" xr:uid="{04BC310C-DEB4-4DC4-AE3A-A8F94025FD8C}"/>
    <cellStyle name="Separador de milhares 5 2 2 3 3 3 2" xfId="43740" xr:uid="{EBC097CA-BD78-44DB-A69E-9A8EE7B23155}"/>
    <cellStyle name="Separador de milhares 5 2 2 3 3 3 2 2" xfId="43741" xr:uid="{276B0B0B-5BC8-4831-9C00-13992D796823}"/>
    <cellStyle name="Separador de milhares 5 2 2 3 3 3 2 2 2" xfId="43742" xr:uid="{D27D2D48-B1F5-4635-9944-402B6C5C9186}"/>
    <cellStyle name="Separador de milhares 5 2 2 3 3 3 2 2 2 2" xfId="43743" xr:uid="{C300CB92-70C0-4A04-A082-25561605821C}"/>
    <cellStyle name="Separador de milhares 5 2 2 3 3 3 2 2 2 2 2" xfId="43744" xr:uid="{F97DA2C1-8867-4ADC-A6F0-68944F9A5110}"/>
    <cellStyle name="Separador de milhares 5 2 2 3 3 3 2 2 2 3" xfId="43745" xr:uid="{D19927E8-02D8-484C-90A6-BEDD9982AA08}"/>
    <cellStyle name="Separador de milhares 5 2 2 3 3 3 2 2 3" xfId="43746" xr:uid="{F288E924-A767-4F98-A118-8A26650C957E}"/>
    <cellStyle name="Separador de milhares 5 2 2 3 3 3 2 2 3 2" xfId="43747" xr:uid="{5EEE5E4E-1F1D-4685-B954-025DC8A770C9}"/>
    <cellStyle name="Separador de milhares 5 2 2 3 3 3 2 2 4" xfId="43748" xr:uid="{B61336F1-A7D7-47F4-86B3-752803C3C45D}"/>
    <cellStyle name="Separador de milhares 5 2 2 3 3 3 2 2 4 2" xfId="43749" xr:uid="{1C90C11A-D5A1-4034-B54A-2ADFBE766FEF}"/>
    <cellStyle name="Separador de milhares 5 2 2 3 3 3 2 2 5" xfId="43750" xr:uid="{E869F026-F470-450E-8078-7E2D99D51434}"/>
    <cellStyle name="Separador de milhares 5 2 2 3 3 3 2 3" xfId="43751" xr:uid="{556B83A0-98D4-4D5C-A8A2-7F5CCCF438EF}"/>
    <cellStyle name="Separador de milhares 5 2 2 3 3 3 2 3 2" xfId="43752" xr:uid="{E9F30BAE-C867-484E-AA2D-DE44F709581F}"/>
    <cellStyle name="Separador de milhares 5 2 2 3 3 3 2 3 3" xfId="57985" xr:uid="{2694DF24-1B77-47F4-94FD-B08B2FE8098E}"/>
    <cellStyle name="Separador de milhares 5 2 2 3 3 3 2 4" xfId="43753" xr:uid="{2F79A7F8-51FB-417D-8374-2C7CE5683C7E}"/>
    <cellStyle name="Separador de milhares 5 2 2 3 3 3 2 4 2" xfId="43754" xr:uid="{1046F3A5-9BE9-4630-BA20-BD02D9B4F9FF}"/>
    <cellStyle name="Separador de milhares 5 2 2 3 3 3 2 5" xfId="43755" xr:uid="{E5EFCB56-89FB-4BFB-9822-00FC6FD9F77D}"/>
    <cellStyle name="Separador de milhares 5 2 2 3 3 3 3" xfId="43756" xr:uid="{BABAA59F-B05C-46E6-9F87-54BC4F7F9815}"/>
    <cellStyle name="Separador de milhares 5 2 2 3 3 3 3 2" xfId="43757" xr:uid="{4B5C4CF6-9F66-4DBA-9316-A530E121CFB7}"/>
    <cellStyle name="Separador de milhares 5 2 2 3 3 3 3 2 2" xfId="43758" xr:uid="{E77C35EB-0733-497F-A32E-0ED418353474}"/>
    <cellStyle name="Separador de milhares 5 2 2 3 3 3 3 2 3" xfId="57986" xr:uid="{43BF7463-50DB-4F0D-A883-25C854E35471}"/>
    <cellStyle name="Separador de milhares 5 2 2 3 3 3 3 3" xfId="43759" xr:uid="{D0D70BCA-7AC6-4080-BC98-BECCC18B56AD}"/>
    <cellStyle name="Separador de milhares 5 2 2 3 3 3 3 3 2" xfId="43760" xr:uid="{1030E94B-F778-4F3C-8133-4F9BC06087E4}"/>
    <cellStyle name="Separador de milhares 5 2 2 3 3 3 3 4" xfId="43761" xr:uid="{64315757-DA59-494E-8186-7547BB50AC25}"/>
    <cellStyle name="Separador de milhares 5 2 2 3 3 3 4" xfId="43762" xr:uid="{C17BEBB6-C097-484F-8652-874C0F14069E}"/>
    <cellStyle name="Separador de milhares 5 2 2 3 3 3 4 2" xfId="43763" xr:uid="{4E55B085-B509-4D74-A876-C4D704898C6B}"/>
    <cellStyle name="Separador de milhares 5 2 2 3 3 3 4 2 2" xfId="43764" xr:uid="{8E9884D9-6EE1-46FF-8D60-ABDB53878BCD}"/>
    <cellStyle name="Separador de milhares 5 2 2 3 3 3 4 2 2 2" xfId="43765" xr:uid="{2372EE92-C94C-484F-9DA2-B582F85DCF60}"/>
    <cellStyle name="Separador de milhares 5 2 2 3 3 3 4 2 3" xfId="43766" xr:uid="{BBF79255-9C2B-4C98-B5A0-1191C8872AC2}"/>
    <cellStyle name="Separador de milhares 5 2 2 3 3 3 4 3" xfId="43767" xr:uid="{64FC22C0-84F5-45EA-A263-B59497531616}"/>
    <cellStyle name="Separador de milhares 5 2 2 3 3 3 4 3 2" xfId="43768" xr:uid="{F3AE3214-32EE-4229-B97A-3AFD1DF6F342}"/>
    <cellStyle name="Separador de milhares 5 2 2 3 3 3 4 4" xfId="43769" xr:uid="{449815EC-DE2F-4DA6-9B7A-6749CF1EE503}"/>
    <cellStyle name="Separador de milhares 5 2 2 3 3 3 4 4 2" xfId="43770" xr:uid="{C641ED5C-A20C-45B5-9190-BCD7B2500EBD}"/>
    <cellStyle name="Separador de milhares 5 2 2 3 3 3 4 5" xfId="43771" xr:uid="{A2FEABCC-E6CD-4DF6-9C33-1E3DC033D67B}"/>
    <cellStyle name="Separador de milhares 5 2 2 3 3 3 5" xfId="43772" xr:uid="{E786AF63-ABF1-4C07-9C58-E28D20943E67}"/>
    <cellStyle name="Separador de milhares 5 2 2 3 3 3 5 2" xfId="43773" xr:uid="{35A47CE5-4F9E-4B43-B402-6EE510095FDD}"/>
    <cellStyle name="Separador de milhares 5 2 2 3 3 3 5 2 2" xfId="43774" xr:uid="{23BE3A14-2173-4C02-966E-6F841F6D1080}"/>
    <cellStyle name="Separador de milhares 5 2 2 3 3 3 5 3" xfId="43775" xr:uid="{48128B9F-31DB-4107-855F-E877F35FAF69}"/>
    <cellStyle name="Separador de milhares 5 2 2 3 3 3 5 3 2" xfId="43776" xr:uid="{0962687E-E514-4583-B399-14020401A0C1}"/>
    <cellStyle name="Separador de milhares 5 2 2 3 3 3 5 4" xfId="43777" xr:uid="{E1E1C9D0-C40E-4FF1-9061-427DC1DACB6D}"/>
    <cellStyle name="Separador de milhares 5 2 2 3 3 3 6" xfId="43778" xr:uid="{0E2377CB-13AA-46AF-843B-765A9D673262}"/>
    <cellStyle name="Separador de milhares 5 2 2 3 3 3 6 2" xfId="43779" xr:uid="{6C91F833-0D16-4577-9F02-F4F6DACF2F64}"/>
    <cellStyle name="Separador de milhares 5 2 2 3 3 3 7" xfId="43780" xr:uid="{DD09D668-9870-44D9-AF9A-8A5771706CED}"/>
    <cellStyle name="Separador de milhares 5 2 2 3 3 3 8" xfId="43781" xr:uid="{3ECFF56A-DB45-4470-887D-DEC64311F1E5}"/>
    <cellStyle name="Separador de milhares 5 2 2 3 3 3 9" xfId="58469" xr:uid="{C6BD77F1-2D1D-4480-A91E-E254AB70E684}"/>
    <cellStyle name="Separador de milhares 5 2 2 3 3 4" xfId="43782" xr:uid="{66FC66D1-4182-473E-AD4E-3035CACF4F7C}"/>
    <cellStyle name="Separador de milhares 5 2 2 3 3 4 2" xfId="43783" xr:uid="{1BA5BEDC-21A7-466D-B833-0E2E8E18C9F6}"/>
    <cellStyle name="Separador de milhares 5 2 2 3 3 4 2 2" xfId="43784" xr:uid="{4F7EDB17-5469-4825-98AC-318D8FF439A4}"/>
    <cellStyle name="Separador de milhares 5 2 2 3 3 4 2 2 2" xfId="43785" xr:uid="{065B8B98-A77A-4559-9BA5-E9C3444696DA}"/>
    <cellStyle name="Separador de milhares 5 2 2 3 3 4 2 2 2 2" xfId="43786" xr:uid="{9A8B7D6A-41CF-49A4-A57B-508076ED33C6}"/>
    <cellStyle name="Separador de milhares 5 2 2 3 3 4 2 2 3" xfId="43787" xr:uid="{E7FAA983-C654-4F49-B891-EC5008A2078E}"/>
    <cellStyle name="Separador de milhares 5 2 2 3 3 4 2 3" xfId="43788" xr:uid="{27656E6A-64C8-4E24-A8D4-D044C920C2DE}"/>
    <cellStyle name="Separador de milhares 5 2 2 3 3 4 2 3 2" xfId="43789" xr:uid="{1CE9094F-4388-4CD3-B656-814933DE77DE}"/>
    <cellStyle name="Separador de milhares 5 2 2 3 3 4 2 4" xfId="43790" xr:uid="{FF9903B8-A83F-4AF6-9C35-87F4B07303C7}"/>
    <cellStyle name="Separador de milhares 5 2 2 3 3 4 2 4 2" xfId="43791" xr:uid="{F13595FD-A396-4DF0-B1CD-801FEA461691}"/>
    <cellStyle name="Separador de milhares 5 2 2 3 3 4 2 5" xfId="43792" xr:uid="{04C8E08E-1D94-4F15-A075-C2291AA1F688}"/>
    <cellStyle name="Separador de milhares 5 2 2 3 3 4 3" xfId="43793" xr:uid="{47946D87-C541-4EB1-9A6C-92BF046FF7FF}"/>
    <cellStyle name="Separador de milhares 5 2 2 3 3 4 3 2" xfId="43794" xr:uid="{95BDCA3D-2801-4211-B59F-D79ABE79713B}"/>
    <cellStyle name="Separador de milhares 5 2 2 3 3 4 3 3" xfId="57987" xr:uid="{061080EC-148F-40EB-A2D5-18B09F8521A1}"/>
    <cellStyle name="Separador de milhares 5 2 2 3 3 4 4" xfId="43795" xr:uid="{391DA276-2830-473E-842D-3F1C2BBABFE1}"/>
    <cellStyle name="Separador de milhares 5 2 2 3 3 4 4 2" xfId="43796" xr:uid="{CA5CCAD0-4C13-4D8D-85BF-A77253BE2A47}"/>
    <cellStyle name="Separador de milhares 5 2 2 3 3 4 5" xfId="43797" xr:uid="{961071AF-C780-4912-89A6-B7D5EA1357AD}"/>
    <cellStyle name="Separador de milhares 5 2 2 3 3 5" xfId="43798" xr:uid="{EE7A4C64-1C30-40C9-A66D-B34AC52245E2}"/>
    <cellStyle name="Separador de milhares 5 2 2 3 3 5 2" xfId="43799" xr:uid="{4CC6D496-846C-4D9B-8C9F-8F2547535116}"/>
    <cellStyle name="Separador de milhares 5 2 2 3 3 5 2 2" xfId="43800" xr:uid="{8EED7FFD-EDFE-4952-AB6B-8EF9CC7A1571}"/>
    <cellStyle name="Separador de milhares 5 2 2 3 3 5 2 3" xfId="57988" xr:uid="{B9A9D082-6999-4554-9B3E-8503CC133031}"/>
    <cellStyle name="Separador de milhares 5 2 2 3 3 5 3" xfId="43801" xr:uid="{4519BC14-5D19-42C5-A30F-80E60C94DC91}"/>
    <cellStyle name="Separador de milhares 5 2 2 3 3 5 3 2" xfId="43802" xr:uid="{3050BF7B-81B8-4067-84D1-CFF0881FB309}"/>
    <cellStyle name="Separador de milhares 5 2 2 3 3 5 4" xfId="43803" xr:uid="{BE72AA74-FFE3-4663-B12E-141A5169B067}"/>
    <cellStyle name="Separador de milhares 5 2 2 3 3 6" xfId="43804" xr:uid="{8E414DF7-88ED-4329-BC17-96B775CCAC76}"/>
    <cellStyle name="Separador de milhares 5 2 2 3 3 6 2" xfId="43805" xr:uid="{FC7832ED-8A19-4191-978F-60B62270F18A}"/>
    <cellStyle name="Separador de milhares 5 2 2 3 3 6 2 2" xfId="43806" xr:uid="{7E4BC6D4-BB5B-4FCE-BF59-93BC244B9EC5}"/>
    <cellStyle name="Separador de milhares 5 2 2 3 3 6 2 2 2" xfId="43807" xr:uid="{D822E9F9-D392-4362-A36B-22C77D4346BF}"/>
    <cellStyle name="Separador de milhares 5 2 2 3 3 6 2 3" xfId="43808" xr:uid="{67BFD304-8A09-46FD-8134-240AD2159239}"/>
    <cellStyle name="Separador de milhares 5 2 2 3 3 6 3" xfId="43809" xr:uid="{B81B0733-5AC1-40B5-BE80-DB11400AE003}"/>
    <cellStyle name="Separador de milhares 5 2 2 3 3 6 3 2" xfId="43810" xr:uid="{F297A043-B4F2-404E-BABA-4EADC60A165D}"/>
    <cellStyle name="Separador de milhares 5 2 2 3 3 6 4" xfId="43811" xr:uid="{BCE13864-F477-4B82-8132-DB6934D1555E}"/>
    <cellStyle name="Separador de milhares 5 2 2 3 3 6 4 2" xfId="43812" xr:uid="{B4C22DD5-7FDA-40EF-AFB4-118992F6D4AD}"/>
    <cellStyle name="Separador de milhares 5 2 2 3 3 6 5" xfId="43813" xr:uid="{65C32B92-B86D-454A-8628-3A9048DF3506}"/>
    <cellStyle name="Separador de milhares 5 2 2 3 3 7" xfId="43814" xr:uid="{A47806AF-0ADB-4D15-87C2-96D318F9E795}"/>
    <cellStyle name="Separador de milhares 5 2 2 3 3 7 2" xfId="43815" xr:uid="{38EF5F21-40BD-4C1B-AABF-01D64AE5C3C8}"/>
    <cellStyle name="Separador de milhares 5 2 2 3 3 7 2 2" xfId="43816" xr:uid="{5D7EB857-856B-4EEA-AEBE-0EABE0E0B43E}"/>
    <cellStyle name="Separador de milhares 5 2 2 3 3 7 3" xfId="43817" xr:uid="{6A084F32-04F7-4F9D-8236-FF0E47A6B0C6}"/>
    <cellStyle name="Separador de milhares 5 2 2 3 3 7 3 2" xfId="43818" xr:uid="{17147C13-36F3-4565-B7C8-7F0D126E6F3C}"/>
    <cellStyle name="Separador de milhares 5 2 2 3 3 7 4" xfId="43819" xr:uid="{9E043813-7DA0-4E08-B708-A2701E609759}"/>
    <cellStyle name="Separador de milhares 5 2 2 3 3 8" xfId="43820" xr:uid="{95C10EB7-493D-4DE9-864F-22F29CA59B6B}"/>
    <cellStyle name="Separador de milhares 5 2 2 3 3 8 2" xfId="43821" xr:uid="{2D3165FB-2D19-4AD3-A6DD-043ED0FB24BE}"/>
    <cellStyle name="Separador de milhares 5 2 2 3 3 9" xfId="43822" xr:uid="{62CFBB01-1AAD-40BF-92B6-CFD73C4C9EC6}"/>
    <cellStyle name="Separador de milhares 5 2 2 3 4" xfId="4623" xr:uid="{6EC203B2-89AE-436F-8A99-85AE3217BBB6}"/>
    <cellStyle name="Separador de milhares 5 2 2 3 4 10" xfId="43823" xr:uid="{D2AD9A21-19A1-4769-99C0-3D7FD2FB6CC9}"/>
    <cellStyle name="Separador de milhares 5 2 2 3 4 11" xfId="58470" xr:uid="{45AE7ABD-D524-4101-A3E6-654E3BD6A980}"/>
    <cellStyle name="Separador de milhares 5 2 2 3 4 2" xfId="4624" xr:uid="{45BE00C6-F82D-47A8-B42C-AD3843BB0FE0}"/>
    <cellStyle name="Separador de milhares 5 2 2 3 4 2 2" xfId="43824" xr:uid="{B7E9AE36-C132-4C3E-8974-23983C093554}"/>
    <cellStyle name="Separador de milhares 5 2 2 3 4 2 2 2" xfId="43825" xr:uid="{0209CD81-35F8-43D6-BA1E-46D87AE4F9F2}"/>
    <cellStyle name="Separador de milhares 5 2 2 3 4 2 2 2 2" xfId="43826" xr:uid="{B486B996-8F86-4EAD-AA64-288166461AF2}"/>
    <cellStyle name="Separador de milhares 5 2 2 3 4 2 2 2 2 2" xfId="43827" xr:uid="{DFADDABD-7206-4BD7-AAFA-3E24A04BD9BA}"/>
    <cellStyle name="Separador de milhares 5 2 2 3 4 2 2 2 2 2 2" xfId="43828" xr:uid="{180061E3-F40B-45D8-AE10-5F94C7F39669}"/>
    <cellStyle name="Separador de milhares 5 2 2 3 4 2 2 2 2 3" xfId="43829" xr:uid="{A99247A4-60AD-4C5D-9D28-3F1661623D84}"/>
    <cellStyle name="Separador de milhares 5 2 2 3 4 2 2 2 3" xfId="43830" xr:uid="{67E55CAE-346D-4DBD-AF8A-2E7B6580DC52}"/>
    <cellStyle name="Separador de milhares 5 2 2 3 4 2 2 2 3 2" xfId="43831" xr:uid="{3DF3D4B4-D740-411D-8075-4139CE3AD151}"/>
    <cellStyle name="Separador de milhares 5 2 2 3 4 2 2 2 4" xfId="43832" xr:uid="{2AC6A102-896A-4C0B-8E27-58A909D474D2}"/>
    <cellStyle name="Separador de milhares 5 2 2 3 4 2 2 2 4 2" xfId="43833" xr:uid="{873673BE-E3DA-4988-82A0-E165F079729B}"/>
    <cellStyle name="Separador de milhares 5 2 2 3 4 2 2 2 5" xfId="43834" xr:uid="{AA802F85-42E4-404A-AD0B-C1F2C7C427E8}"/>
    <cellStyle name="Separador de milhares 5 2 2 3 4 2 2 3" xfId="43835" xr:uid="{4DD85FFD-8CD5-49ED-899B-07A0EDB40018}"/>
    <cellStyle name="Separador de milhares 5 2 2 3 4 2 2 3 2" xfId="43836" xr:uid="{F447FD0F-3863-466A-A173-BBDE477C2BE3}"/>
    <cellStyle name="Separador de milhares 5 2 2 3 4 2 2 3 3" xfId="57989" xr:uid="{10CDDC0C-4E47-4570-B308-2635621E6E26}"/>
    <cellStyle name="Separador de milhares 5 2 2 3 4 2 2 4" xfId="43837" xr:uid="{73E82612-D901-41DF-AF12-D09C1D0C47C2}"/>
    <cellStyle name="Separador de milhares 5 2 2 3 4 2 2 4 2" xfId="43838" xr:uid="{2C053B0B-FB25-46A9-B662-4AEADFD5E805}"/>
    <cellStyle name="Separador de milhares 5 2 2 3 4 2 2 5" xfId="43839" xr:uid="{693A040E-752F-4A25-9AAE-BF9CAE051D99}"/>
    <cellStyle name="Separador de milhares 5 2 2 3 4 2 3" xfId="43840" xr:uid="{D27D82DE-7CDF-4CDF-A606-684C48DEFBEC}"/>
    <cellStyle name="Separador de milhares 5 2 2 3 4 2 3 2" xfId="43841" xr:uid="{759D0B4A-1303-48C1-8D55-4D10C62FA802}"/>
    <cellStyle name="Separador de milhares 5 2 2 3 4 2 3 2 2" xfId="43842" xr:uid="{BBF6EC64-578E-4201-8B18-1C02064BB821}"/>
    <cellStyle name="Separador de milhares 5 2 2 3 4 2 3 2 3" xfId="57990" xr:uid="{45FFBB83-D6B1-42B5-8C56-A7527E159BA6}"/>
    <cellStyle name="Separador de milhares 5 2 2 3 4 2 3 3" xfId="43843" xr:uid="{2108C635-05A2-48F4-82B0-A8B3E5AC74E8}"/>
    <cellStyle name="Separador de milhares 5 2 2 3 4 2 3 3 2" xfId="43844" xr:uid="{FF51960F-983C-4FE9-B14B-56073D4D9EAE}"/>
    <cellStyle name="Separador de milhares 5 2 2 3 4 2 3 4" xfId="43845" xr:uid="{0C345C09-A82B-4278-8E08-6A4B7DF2B0BC}"/>
    <cellStyle name="Separador de milhares 5 2 2 3 4 2 4" xfId="43846" xr:uid="{840EAAE7-5DE3-4289-8894-CC60D6B58BDC}"/>
    <cellStyle name="Separador de milhares 5 2 2 3 4 2 4 2" xfId="43847" xr:uid="{5BD846E5-74A3-4001-A741-CE94B53E1AEF}"/>
    <cellStyle name="Separador de milhares 5 2 2 3 4 2 4 2 2" xfId="43848" xr:uid="{F739EABD-3BA7-4827-B0C1-D568384F6A3C}"/>
    <cellStyle name="Separador de milhares 5 2 2 3 4 2 4 2 2 2" xfId="43849" xr:uid="{8093CB2C-ACF4-4284-839D-51D8997A5CF9}"/>
    <cellStyle name="Separador de milhares 5 2 2 3 4 2 4 2 3" xfId="43850" xr:uid="{DC65EBF5-9317-49AA-AC9C-C7A614C2FD92}"/>
    <cellStyle name="Separador de milhares 5 2 2 3 4 2 4 3" xfId="43851" xr:uid="{78F289FB-70AF-447E-B877-6C5AFAD7623B}"/>
    <cellStyle name="Separador de milhares 5 2 2 3 4 2 4 3 2" xfId="43852" xr:uid="{710464AA-0911-42A8-BAC9-005845FF62D9}"/>
    <cellStyle name="Separador de milhares 5 2 2 3 4 2 4 4" xfId="43853" xr:uid="{CEBB8847-974A-4DEF-80E8-523593A93A3F}"/>
    <cellStyle name="Separador de milhares 5 2 2 3 4 2 4 4 2" xfId="43854" xr:uid="{3D15918F-143D-4C72-AEF2-99CC2A185D12}"/>
    <cellStyle name="Separador de milhares 5 2 2 3 4 2 4 5" xfId="43855" xr:uid="{AF32EAD4-EEE7-4F66-9C62-62633388D72C}"/>
    <cellStyle name="Separador de milhares 5 2 2 3 4 2 5" xfId="43856" xr:uid="{6EFE2725-DDBB-4F14-BDFD-890F529C42A7}"/>
    <cellStyle name="Separador de milhares 5 2 2 3 4 2 5 2" xfId="43857" xr:uid="{EA66A742-FBE6-4BA7-951C-30D4FD20CE60}"/>
    <cellStyle name="Separador de milhares 5 2 2 3 4 2 5 2 2" xfId="43858" xr:uid="{FE0AFAC7-8D93-45A4-9BD3-B6D5B7A6EC75}"/>
    <cellStyle name="Separador de milhares 5 2 2 3 4 2 5 3" xfId="43859" xr:uid="{BA8776A4-DBEF-42E5-A59B-F977E56F825E}"/>
    <cellStyle name="Separador de milhares 5 2 2 3 4 2 5 3 2" xfId="43860" xr:uid="{9CB217C0-5102-4EDA-8112-9D4297A82199}"/>
    <cellStyle name="Separador de milhares 5 2 2 3 4 2 5 4" xfId="43861" xr:uid="{158BE691-55C3-4819-8541-223AF73A9DBE}"/>
    <cellStyle name="Separador de milhares 5 2 2 3 4 2 6" xfId="43862" xr:uid="{DCE4DE9F-4995-4AB0-9AB1-38DBD341C386}"/>
    <cellStyle name="Separador de milhares 5 2 2 3 4 2 6 2" xfId="43863" xr:uid="{452E304D-4B30-4968-BFC9-EF63FB300DEB}"/>
    <cellStyle name="Separador de milhares 5 2 2 3 4 2 7" xfId="43864" xr:uid="{E08A8857-CE49-47F0-A538-21FB8E28A733}"/>
    <cellStyle name="Separador de milhares 5 2 2 3 4 2 8" xfId="43865" xr:uid="{89D12493-F0B3-4CF9-95DF-31360F72E757}"/>
    <cellStyle name="Separador de milhares 5 2 2 3 4 2 9" xfId="58471" xr:uid="{E523A587-2301-448D-8FB4-B78081BFC197}"/>
    <cellStyle name="Separador de milhares 5 2 2 3 4 3" xfId="4625" xr:uid="{108666D6-97CA-4873-BD20-C71AC93B9F7F}"/>
    <cellStyle name="Separador de milhares 5 2 2 3 4 3 2" xfId="43866" xr:uid="{5EE30513-18E2-4F64-BA44-5987BF2FA2AE}"/>
    <cellStyle name="Separador de milhares 5 2 2 3 4 3 2 2" xfId="43867" xr:uid="{E7612FCB-19D9-4095-A663-8A2920C7183A}"/>
    <cellStyle name="Separador de milhares 5 2 2 3 4 3 2 2 2" xfId="43868" xr:uid="{1DB8B832-E940-41C7-B4C7-AC47AE1B6BB9}"/>
    <cellStyle name="Separador de milhares 5 2 2 3 4 3 2 2 2 2" xfId="43869" xr:uid="{790F051A-8ABD-46EF-8DBF-0AF32F94D278}"/>
    <cellStyle name="Separador de milhares 5 2 2 3 4 3 2 2 2 2 2" xfId="43870" xr:uid="{8B1A945E-9A46-4772-AAE2-A35CE417F6CB}"/>
    <cellStyle name="Separador de milhares 5 2 2 3 4 3 2 2 2 3" xfId="43871" xr:uid="{20248257-1CC3-4D5F-A5AE-623E96FD0EEC}"/>
    <cellStyle name="Separador de milhares 5 2 2 3 4 3 2 2 3" xfId="43872" xr:uid="{C48DE6C1-9675-4B50-AAF8-6C44C21CBAB4}"/>
    <cellStyle name="Separador de milhares 5 2 2 3 4 3 2 2 3 2" xfId="43873" xr:uid="{05782FBB-86B0-4EB8-93CD-CE1881906C6C}"/>
    <cellStyle name="Separador de milhares 5 2 2 3 4 3 2 2 4" xfId="43874" xr:uid="{52C989E1-ED0E-4FE3-ABB6-01AE440B2AEF}"/>
    <cellStyle name="Separador de milhares 5 2 2 3 4 3 2 2 4 2" xfId="43875" xr:uid="{4EE7DDB2-FF10-40DD-8040-840C2F38EB75}"/>
    <cellStyle name="Separador de milhares 5 2 2 3 4 3 2 2 5" xfId="43876" xr:uid="{BCDDC511-C3EF-4460-943B-3D7CFA963D26}"/>
    <cellStyle name="Separador de milhares 5 2 2 3 4 3 2 3" xfId="43877" xr:uid="{0B98C459-2E74-48E3-A660-BD2DE2AD19D8}"/>
    <cellStyle name="Separador de milhares 5 2 2 3 4 3 2 3 2" xfId="43878" xr:uid="{AFB0A379-F4BD-4AEE-98B6-80C3C042B6B6}"/>
    <cellStyle name="Separador de milhares 5 2 2 3 4 3 2 3 3" xfId="57991" xr:uid="{5D8E5DD5-2974-4A64-9BB4-96F1F3BE0ACA}"/>
    <cellStyle name="Separador de milhares 5 2 2 3 4 3 2 4" xfId="43879" xr:uid="{216A8CC5-77DF-4EB1-B26A-33FB27B34F5D}"/>
    <cellStyle name="Separador de milhares 5 2 2 3 4 3 2 4 2" xfId="43880" xr:uid="{E199F602-F38B-4D75-A403-F034250623AC}"/>
    <cellStyle name="Separador de milhares 5 2 2 3 4 3 2 5" xfId="43881" xr:uid="{BFDD1188-7F2E-445C-967F-66929DA24543}"/>
    <cellStyle name="Separador de milhares 5 2 2 3 4 3 3" xfId="43882" xr:uid="{C0EEB1F0-3BF4-48F4-BDBB-4D6AC5C9EDF6}"/>
    <cellStyle name="Separador de milhares 5 2 2 3 4 3 3 2" xfId="43883" xr:uid="{AF283046-7E7C-46E9-9D2A-0E48F97CC638}"/>
    <cellStyle name="Separador de milhares 5 2 2 3 4 3 3 2 2" xfId="43884" xr:uid="{C0FF2799-C2BF-4A6E-8B6B-0508F9ABFABE}"/>
    <cellStyle name="Separador de milhares 5 2 2 3 4 3 3 2 3" xfId="57992" xr:uid="{5FE848AE-78A0-4C7C-8F47-58D75C1A0FE2}"/>
    <cellStyle name="Separador de milhares 5 2 2 3 4 3 3 3" xfId="43885" xr:uid="{35C1BC73-64A9-42C0-8E0D-53A05B00080A}"/>
    <cellStyle name="Separador de milhares 5 2 2 3 4 3 3 3 2" xfId="43886" xr:uid="{BF540202-33B4-4847-A2DE-C1F5B0E69935}"/>
    <cellStyle name="Separador de milhares 5 2 2 3 4 3 3 4" xfId="43887" xr:uid="{2FB961BB-2F8D-4D30-9649-C42B47DDEB48}"/>
    <cellStyle name="Separador de milhares 5 2 2 3 4 3 4" xfId="43888" xr:uid="{A7130E93-C9C7-4355-89AC-277630FD6E02}"/>
    <cellStyle name="Separador de milhares 5 2 2 3 4 3 4 2" xfId="43889" xr:uid="{E2EB2E8F-4B38-49A2-8277-B066A44154FD}"/>
    <cellStyle name="Separador de milhares 5 2 2 3 4 3 4 2 2" xfId="43890" xr:uid="{E6E1A65B-4240-441F-A01B-9B8D5717636B}"/>
    <cellStyle name="Separador de milhares 5 2 2 3 4 3 4 2 2 2" xfId="43891" xr:uid="{680F97F0-64C0-4EA7-965D-51B8AFC8F233}"/>
    <cellStyle name="Separador de milhares 5 2 2 3 4 3 4 2 3" xfId="43892" xr:uid="{5D188504-6922-4AD9-A087-FED16EF017F9}"/>
    <cellStyle name="Separador de milhares 5 2 2 3 4 3 4 3" xfId="43893" xr:uid="{854037C1-C8C3-4613-AB67-1D7E8FCADB46}"/>
    <cellStyle name="Separador de milhares 5 2 2 3 4 3 4 3 2" xfId="43894" xr:uid="{F7138723-7E15-4EA1-A36B-116789A8CC9B}"/>
    <cellStyle name="Separador de milhares 5 2 2 3 4 3 4 4" xfId="43895" xr:uid="{8C37702A-B2CF-470A-A68F-16A258D97DB7}"/>
    <cellStyle name="Separador de milhares 5 2 2 3 4 3 4 4 2" xfId="43896" xr:uid="{4A1423D0-8BE3-40BA-8CCC-8A3717076207}"/>
    <cellStyle name="Separador de milhares 5 2 2 3 4 3 4 5" xfId="43897" xr:uid="{415B07E4-E162-4D44-9AC0-D3468884541A}"/>
    <cellStyle name="Separador de milhares 5 2 2 3 4 3 5" xfId="43898" xr:uid="{3830E197-116A-4CAD-AB6E-F778A3B6DB2A}"/>
    <cellStyle name="Separador de milhares 5 2 2 3 4 3 5 2" xfId="43899" xr:uid="{3853293B-3AC7-4A1E-B4F6-2B9F50204A1C}"/>
    <cellStyle name="Separador de milhares 5 2 2 3 4 3 5 2 2" xfId="43900" xr:uid="{F30E74FA-10A5-4263-A3D1-2ACFD677A9BC}"/>
    <cellStyle name="Separador de milhares 5 2 2 3 4 3 5 3" xfId="43901" xr:uid="{5B802269-4A1F-4926-80A4-A912DC4CD986}"/>
    <cellStyle name="Separador de milhares 5 2 2 3 4 3 5 3 2" xfId="43902" xr:uid="{84B2B741-6F38-4D74-8ACF-79FB1ECC5EDD}"/>
    <cellStyle name="Separador de milhares 5 2 2 3 4 3 5 4" xfId="43903" xr:uid="{6FA8A7C6-2BC0-4B98-B2AC-6718BF45F8EF}"/>
    <cellStyle name="Separador de milhares 5 2 2 3 4 3 6" xfId="43904" xr:uid="{889B3E98-749D-4C93-A927-8B389142A340}"/>
    <cellStyle name="Separador de milhares 5 2 2 3 4 3 6 2" xfId="43905" xr:uid="{2C889224-DA85-4689-AF8A-AE3A3AF8614F}"/>
    <cellStyle name="Separador de milhares 5 2 2 3 4 3 7" xfId="43906" xr:uid="{AF3EFBDD-0AE0-4D3B-8C98-4EC9CC86BD7F}"/>
    <cellStyle name="Separador de milhares 5 2 2 3 4 3 8" xfId="43907" xr:uid="{462DACF9-BDF5-452A-AB5D-153C640AFD7E}"/>
    <cellStyle name="Separador de milhares 5 2 2 3 4 3 9" xfId="58472" xr:uid="{3FF993E7-3872-42B2-BE87-2B7AD1332575}"/>
    <cellStyle name="Separador de milhares 5 2 2 3 4 4" xfId="43908" xr:uid="{1C4040F1-4799-47B8-9640-A9F25E6D33F6}"/>
    <cellStyle name="Separador de milhares 5 2 2 3 4 4 2" xfId="43909" xr:uid="{C0238C20-301F-44B3-B44D-3365D0C751A7}"/>
    <cellStyle name="Separador de milhares 5 2 2 3 4 4 2 2" xfId="43910" xr:uid="{425AEBE4-3226-4337-AF21-F7BF9CFFA96E}"/>
    <cellStyle name="Separador de milhares 5 2 2 3 4 4 2 2 2" xfId="43911" xr:uid="{6762FDCB-59F2-4F8E-8C32-634DDB0E46DE}"/>
    <cellStyle name="Separador de milhares 5 2 2 3 4 4 2 2 2 2" xfId="43912" xr:uid="{D742A9F0-E2D0-450D-9B26-5133AAAF8C16}"/>
    <cellStyle name="Separador de milhares 5 2 2 3 4 4 2 2 3" xfId="43913" xr:uid="{A37238F1-CCE3-41F4-89CF-7BFCDC08D1DD}"/>
    <cellStyle name="Separador de milhares 5 2 2 3 4 4 2 3" xfId="43914" xr:uid="{1F5FCFC5-2EEC-4D5E-BA9C-570173C60B00}"/>
    <cellStyle name="Separador de milhares 5 2 2 3 4 4 2 3 2" xfId="43915" xr:uid="{41E6978E-ACAB-48F5-A1C4-E461DD45FC7D}"/>
    <cellStyle name="Separador de milhares 5 2 2 3 4 4 2 4" xfId="43916" xr:uid="{10A1DAA6-3427-4F8A-9F6A-506AE5ED1B2A}"/>
    <cellStyle name="Separador de milhares 5 2 2 3 4 4 2 4 2" xfId="43917" xr:uid="{1DE74795-D47C-4CF4-8DD0-F6B8C5ECBB0F}"/>
    <cellStyle name="Separador de milhares 5 2 2 3 4 4 2 5" xfId="43918" xr:uid="{748E1D97-4BBB-4024-AAD7-FC66108E9540}"/>
    <cellStyle name="Separador de milhares 5 2 2 3 4 4 3" xfId="43919" xr:uid="{0B4793CA-41F1-4E40-9FBF-D5DD5C9C9F65}"/>
    <cellStyle name="Separador de milhares 5 2 2 3 4 4 3 2" xfId="43920" xr:uid="{605394AF-5283-423E-AB95-FF73009059CA}"/>
    <cellStyle name="Separador de milhares 5 2 2 3 4 4 3 3" xfId="57993" xr:uid="{0ECC4003-76F5-44F5-9BC4-1F539EC3DE15}"/>
    <cellStyle name="Separador de milhares 5 2 2 3 4 4 4" xfId="43921" xr:uid="{B38D6D17-60AA-4EBC-8870-B390DD8BA9B6}"/>
    <cellStyle name="Separador de milhares 5 2 2 3 4 4 4 2" xfId="43922" xr:uid="{3297C8BB-9D2A-4051-B282-0AFE1236990C}"/>
    <cellStyle name="Separador de milhares 5 2 2 3 4 4 5" xfId="43923" xr:uid="{B876BCC7-9FE8-429E-8699-8D7751D2D161}"/>
    <cellStyle name="Separador de milhares 5 2 2 3 4 5" xfId="43924" xr:uid="{7C2EBCE7-9424-4221-BB14-9C4C7718EF22}"/>
    <cellStyle name="Separador de milhares 5 2 2 3 4 5 2" xfId="43925" xr:uid="{73F66A2D-D9C6-40E0-BCEE-9B7C9A1F3AE8}"/>
    <cellStyle name="Separador de milhares 5 2 2 3 4 5 2 2" xfId="43926" xr:uid="{733FD4E6-41EA-4DB4-94BD-84464CA62BDF}"/>
    <cellStyle name="Separador de milhares 5 2 2 3 4 5 2 3" xfId="57994" xr:uid="{20EDE533-F19A-4F0C-8E08-2EEF92136B2F}"/>
    <cellStyle name="Separador de milhares 5 2 2 3 4 5 3" xfId="43927" xr:uid="{CA0D3697-316B-4556-9DDC-0D66E2EA9AB9}"/>
    <cellStyle name="Separador de milhares 5 2 2 3 4 5 3 2" xfId="43928" xr:uid="{EFD255C7-BD7B-454B-9C71-39B67A670178}"/>
    <cellStyle name="Separador de milhares 5 2 2 3 4 5 4" xfId="43929" xr:uid="{7383BC01-5C08-4317-8EFB-80FAAD2438F8}"/>
    <cellStyle name="Separador de milhares 5 2 2 3 4 6" xfId="43930" xr:uid="{9F9E6C6B-D8E7-4B86-944C-AE8B9B71AD9B}"/>
    <cellStyle name="Separador de milhares 5 2 2 3 4 6 2" xfId="43931" xr:uid="{3DAD09BE-71CD-4AF3-85F7-EF9A7B947994}"/>
    <cellStyle name="Separador de milhares 5 2 2 3 4 6 2 2" xfId="43932" xr:uid="{9B8271B5-CCFB-4AFC-BC72-84D359C77758}"/>
    <cellStyle name="Separador de milhares 5 2 2 3 4 6 2 2 2" xfId="43933" xr:uid="{7AF7E734-DA83-442F-BBE3-A474E5D473B2}"/>
    <cellStyle name="Separador de milhares 5 2 2 3 4 6 2 3" xfId="43934" xr:uid="{9DE6393E-695C-4590-B366-476566F2AAE7}"/>
    <cellStyle name="Separador de milhares 5 2 2 3 4 6 3" xfId="43935" xr:uid="{FED7A6B7-72B5-41B1-926F-7AD09056236A}"/>
    <cellStyle name="Separador de milhares 5 2 2 3 4 6 3 2" xfId="43936" xr:uid="{BD7B213B-7FCA-4772-970A-D302D885C36E}"/>
    <cellStyle name="Separador de milhares 5 2 2 3 4 6 4" xfId="43937" xr:uid="{6F98D83E-CFC6-48BE-A5DD-099186EC8870}"/>
    <cellStyle name="Separador de milhares 5 2 2 3 4 6 4 2" xfId="43938" xr:uid="{00DC9BDF-B646-4056-A786-33A82114D011}"/>
    <cellStyle name="Separador de milhares 5 2 2 3 4 6 5" xfId="43939" xr:uid="{4974D5C9-3C88-4EA3-AA0E-444E0A29EDA4}"/>
    <cellStyle name="Separador de milhares 5 2 2 3 4 7" xfId="43940" xr:uid="{998DAD2B-79FD-4E3C-900F-C0830DD4EA56}"/>
    <cellStyle name="Separador de milhares 5 2 2 3 4 7 2" xfId="43941" xr:uid="{9508F243-1CDA-430F-A373-385466FB6F7A}"/>
    <cellStyle name="Separador de milhares 5 2 2 3 4 7 2 2" xfId="43942" xr:uid="{290AEDB4-C17A-4B10-A89C-F0979A5B7071}"/>
    <cellStyle name="Separador de milhares 5 2 2 3 4 7 3" xfId="43943" xr:uid="{6750A58E-AF94-489F-A08C-713A0E5D8861}"/>
    <cellStyle name="Separador de milhares 5 2 2 3 4 7 3 2" xfId="43944" xr:uid="{3A64DC9A-E5B9-4751-A41D-2FBBEC048B0E}"/>
    <cellStyle name="Separador de milhares 5 2 2 3 4 7 4" xfId="43945" xr:uid="{2F437437-3F78-4E7D-A862-B23F478ECE8B}"/>
    <cellStyle name="Separador de milhares 5 2 2 3 4 8" xfId="43946" xr:uid="{7AB88AED-8D2A-44AF-8FA7-2CBBCD016A92}"/>
    <cellStyle name="Separador de milhares 5 2 2 3 4 8 2" xfId="43947" xr:uid="{ABCCBC39-CB74-4CBD-A6E6-BD8D4B83E70B}"/>
    <cellStyle name="Separador de milhares 5 2 2 3 4 9" xfId="43948" xr:uid="{CF9DBF34-1760-48E6-898F-8899019ED26D}"/>
    <cellStyle name="Separador de milhares 5 2 2 3 5" xfId="4626" xr:uid="{B8863776-98A0-450B-8306-F25D379C0709}"/>
    <cellStyle name="Separador de milhares 5 2 2 3 5 2" xfId="43949" xr:uid="{5D2910B3-50F8-4D4D-A481-CE9E69CD7314}"/>
    <cellStyle name="Separador de milhares 5 2 2 3 5 2 2" xfId="43950" xr:uid="{64ED236D-2DF4-4022-98FD-A94370621BDA}"/>
    <cellStyle name="Separador de milhares 5 2 2 3 5 2 2 2" xfId="43951" xr:uid="{1966990D-8B53-4EBC-BBB5-25F516D768AF}"/>
    <cellStyle name="Separador de milhares 5 2 2 3 5 2 2 2 2" xfId="43952" xr:uid="{8FE2E846-86B8-4919-B3F4-D032C718B34E}"/>
    <cellStyle name="Separador de milhares 5 2 2 3 5 2 2 2 2 2" xfId="43953" xr:uid="{790360B0-2A69-47CF-B9B6-C85F52832F44}"/>
    <cellStyle name="Separador de milhares 5 2 2 3 5 2 2 2 3" xfId="43954" xr:uid="{A77521F0-F0B9-4FB4-8136-2D5CC856BCF9}"/>
    <cellStyle name="Separador de milhares 5 2 2 3 5 2 2 3" xfId="43955" xr:uid="{5EC46F0B-15A9-4598-91B5-EF67A73CA766}"/>
    <cellStyle name="Separador de milhares 5 2 2 3 5 2 2 3 2" xfId="43956" xr:uid="{0ABC3B91-E1D2-4FB0-9A42-40C9BFCCE574}"/>
    <cellStyle name="Separador de milhares 5 2 2 3 5 2 2 4" xfId="43957" xr:uid="{1F78AA7D-B78D-4E94-B1E7-EDB622D675E7}"/>
    <cellStyle name="Separador de milhares 5 2 2 3 5 2 2 4 2" xfId="43958" xr:uid="{08D2A7BC-FF42-483D-B227-D7CACD7F3B5F}"/>
    <cellStyle name="Separador de milhares 5 2 2 3 5 2 2 5" xfId="43959" xr:uid="{9C6368C2-C725-4868-818A-0F72FEA321FB}"/>
    <cellStyle name="Separador de milhares 5 2 2 3 5 2 3" xfId="43960" xr:uid="{99DF6551-7BE6-483E-90A6-E67AB182A313}"/>
    <cellStyle name="Separador de milhares 5 2 2 3 5 2 3 2" xfId="43961" xr:uid="{B8DF02A1-729B-45B0-9A2E-B8D54269B3FA}"/>
    <cellStyle name="Separador de milhares 5 2 2 3 5 2 3 3" xfId="57995" xr:uid="{1D0D40B5-9B22-4217-8AC5-115268DBFA90}"/>
    <cellStyle name="Separador de milhares 5 2 2 3 5 2 4" xfId="43962" xr:uid="{990D8B69-E2AA-47B1-8E35-09A49818523F}"/>
    <cellStyle name="Separador de milhares 5 2 2 3 5 2 4 2" xfId="43963" xr:uid="{5039E42C-EBFF-4DDC-8A07-B0B271796EE5}"/>
    <cellStyle name="Separador de milhares 5 2 2 3 5 2 5" xfId="43964" xr:uid="{0648F396-AEBC-4CC1-B55C-F469B3647603}"/>
    <cellStyle name="Separador de milhares 5 2 2 3 5 3" xfId="43965" xr:uid="{34283F64-C472-431B-9643-67696A402B52}"/>
    <cellStyle name="Separador de milhares 5 2 2 3 5 3 2" xfId="43966" xr:uid="{B6734854-C114-4E47-91F9-2BD89F373647}"/>
    <cellStyle name="Separador de milhares 5 2 2 3 5 3 2 2" xfId="43967" xr:uid="{826D3B0F-F8BC-4A35-898D-535F3132C0C9}"/>
    <cellStyle name="Separador de milhares 5 2 2 3 5 3 2 3" xfId="57996" xr:uid="{79F4B167-D99C-4F58-B3F7-2505819C19E1}"/>
    <cellStyle name="Separador de milhares 5 2 2 3 5 3 3" xfId="43968" xr:uid="{81ABC2F6-2900-4EF7-BE6C-7FB3A7F266B4}"/>
    <cellStyle name="Separador de milhares 5 2 2 3 5 3 3 2" xfId="43969" xr:uid="{2EB36A51-65CA-4C18-B1A6-E23E920C045C}"/>
    <cellStyle name="Separador de milhares 5 2 2 3 5 3 4" xfId="43970" xr:uid="{CAB3E4D8-31C2-42A1-9724-5F1DB864D3CA}"/>
    <cellStyle name="Separador de milhares 5 2 2 3 5 4" xfId="43971" xr:uid="{6A37B5D9-AEDE-49FA-80AA-68E2A2176BC8}"/>
    <cellStyle name="Separador de milhares 5 2 2 3 5 4 2" xfId="43972" xr:uid="{6D645422-0757-4188-9976-3F3F5F28DF05}"/>
    <cellStyle name="Separador de milhares 5 2 2 3 5 4 2 2" xfId="43973" xr:uid="{607606A8-AF2B-4AF5-B73C-913F469D6C99}"/>
    <cellStyle name="Separador de milhares 5 2 2 3 5 4 2 2 2" xfId="43974" xr:uid="{5EBA4354-3A52-4C3C-8654-559C1CCF24F9}"/>
    <cellStyle name="Separador de milhares 5 2 2 3 5 4 2 3" xfId="43975" xr:uid="{1152CA81-CA62-44A0-9617-F68E0350B413}"/>
    <cellStyle name="Separador de milhares 5 2 2 3 5 4 3" xfId="43976" xr:uid="{0D48E0D1-630F-4FFC-A3C7-592DD4DC4C7C}"/>
    <cellStyle name="Separador de milhares 5 2 2 3 5 4 3 2" xfId="43977" xr:uid="{7CCF642E-CAA6-4AC7-8035-47C60B704901}"/>
    <cellStyle name="Separador de milhares 5 2 2 3 5 4 4" xfId="43978" xr:uid="{DB17FBCB-19E4-4CDE-9CE2-DECA200327AA}"/>
    <cellStyle name="Separador de milhares 5 2 2 3 5 4 4 2" xfId="43979" xr:uid="{57580370-E401-45C8-8C66-B669B203C8D9}"/>
    <cellStyle name="Separador de milhares 5 2 2 3 5 4 5" xfId="43980" xr:uid="{CF85189E-AF56-43FB-9F1F-63583CDFFEC9}"/>
    <cellStyle name="Separador de milhares 5 2 2 3 5 5" xfId="43981" xr:uid="{E6D86BFD-9183-446D-8550-00112EABF5B8}"/>
    <cellStyle name="Separador de milhares 5 2 2 3 5 5 2" xfId="43982" xr:uid="{8C71A1E5-385C-4C19-9E78-9F57A42AD802}"/>
    <cellStyle name="Separador de milhares 5 2 2 3 5 5 2 2" xfId="43983" xr:uid="{2CDB37B8-B702-45AE-9AF3-A9B6667CB31A}"/>
    <cellStyle name="Separador de milhares 5 2 2 3 5 5 3" xfId="43984" xr:uid="{2EB42C5A-30DA-4FA9-8948-55DEEA0AFBF2}"/>
    <cellStyle name="Separador de milhares 5 2 2 3 5 5 3 2" xfId="43985" xr:uid="{F3CCB713-2569-46FF-BAB7-4831A4F1B72E}"/>
    <cellStyle name="Separador de milhares 5 2 2 3 5 5 4" xfId="43986" xr:uid="{64E61322-CC57-431F-AECB-C7C8498BBB62}"/>
    <cellStyle name="Separador de milhares 5 2 2 3 5 6" xfId="43987" xr:uid="{915BBD25-AEA7-4073-96FB-2A8907223047}"/>
    <cellStyle name="Separador de milhares 5 2 2 3 5 6 2" xfId="43988" xr:uid="{4F111AD3-D81C-4B8C-8988-A816D818CC94}"/>
    <cellStyle name="Separador de milhares 5 2 2 3 5 7" xfId="43989" xr:uid="{1D85A807-563B-498E-AB2A-04BD980D1D1E}"/>
    <cellStyle name="Separador de milhares 5 2 2 3 5 8" xfId="43990" xr:uid="{CDD5B262-B20D-4AF5-B95B-B59DB2A82290}"/>
    <cellStyle name="Separador de milhares 5 2 2 3 5 9" xfId="58473" xr:uid="{5BB1420D-7775-4996-8C5D-E02066D93C33}"/>
    <cellStyle name="Separador de milhares 5 2 2 3 6" xfId="4627" xr:uid="{F3D6FB7E-8B3D-4A0B-B36C-44167C8CB053}"/>
    <cellStyle name="Separador de milhares 5 2 2 3 6 2" xfId="43991" xr:uid="{952FB6BD-B2C7-48BE-B0C6-60B8A1508ACB}"/>
    <cellStyle name="Separador de milhares 5 2 2 3 6 2 2" xfId="43992" xr:uid="{BE0100AF-9DF0-4CA0-93B3-5629865A75C9}"/>
    <cellStyle name="Separador de milhares 5 2 2 3 6 2 2 2" xfId="43993" xr:uid="{4E5F6989-3263-4921-AF55-C38FB494A1B3}"/>
    <cellStyle name="Separador de milhares 5 2 2 3 6 2 2 2 2" xfId="43994" xr:uid="{BCD1D489-30D8-4BC1-A035-52918B5743B3}"/>
    <cellStyle name="Separador de milhares 5 2 2 3 6 2 2 2 2 2" xfId="43995" xr:uid="{E1FA9A19-05E0-4658-9908-26D3791862CB}"/>
    <cellStyle name="Separador de milhares 5 2 2 3 6 2 2 2 3" xfId="43996" xr:uid="{1E298368-5B33-4641-B8F8-8A0DC1C08530}"/>
    <cellStyle name="Separador de milhares 5 2 2 3 6 2 2 3" xfId="43997" xr:uid="{A438E1FD-D26D-4DE1-8E43-19953B1DDC8D}"/>
    <cellStyle name="Separador de milhares 5 2 2 3 6 2 2 3 2" xfId="43998" xr:uid="{CE2130A2-009E-4D0E-AD80-D76AE8012D8F}"/>
    <cellStyle name="Separador de milhares 5 2 2 3 6 2 2 4" xfId="43999" xr:uid="{A12FCCDA-D884-486E-9AF8-4B743E4E56C7}"/>
    <cellStyle name="Separador de milhares 5 2 2 3 6 2 2 4 2" xfId="44000" xr:uid="{506A808E-EB11-43FE-8A4F-E1ACCBFCAB38}"/>
    <cellStyle name="Separador de milhares 5 2 2 3 6 2 2 5" xfId="44001" xr:uid="{C7BEBAC1-096E-45F7-891E-22709BD596FC}"/>
    <cellStyle name="Separador de milhares 5 2 2 3 6 2 3" xfId="44002" xr:uid="{E0415E68-500B-4636-A824-2BDAE002DB2E}"/>
    <cellStyle name="Separador de milhares 5 2 2 3 6 2 3 2" xfId="44003" xr:uid="{121BF8F6-0A14-4752-8B69-FBA86D02E1E0}"/>
    <cellStyle name="Separador de milhares 5 2 2 3 6 2 3 3" xfId="57997" xr:uid="{3E7EF431-23E5-4D44-9DDA-105CE86AAA5E}"/>
    <cellStyle name="Separador de milhares 5 2 2 3 6 2 4" xfId="44004" xr:uid="{4EF729C0-683A-4426-82CA-F6FE70F3090E}"/>
    <cellStyle name="Separador de milhares 5 2 2 3 6 2 4 2" xfId="44005" xr:uid="{58C66B7A-09EF-4FF1-9751-0AB8B3DE9B0D}"/>
    <cellStyle name="Separador de milhares 5 2 2 3 6 2 5" xfId="44006" xr:uid="{62203563-E786-4BE5-9674-9679C0A905F1}"/>
    <cellStyle name="Separador de milhares 5 2 2 3 6 3" xfId="44007" xr:uid="{F4C19C40-270E-4440-BD53-27B997357431}"/>
    <cellStyle name="Separador de milhares 5 2 2 3 6 3 2" xfId="44008" xr:uid="{526DB313-8DD7-4927-A47D-A3EE72194E77}"/>
    <cellStyle name="Separador de milhares 5 2 2 3 6 3 2 2" xfId="44009" xr:uid="{5CF72FE3-9667-46F5-B70B-494FB35E7157}"/>
    <cellStyle name="Separador de milhares 5 2 2 3 6 3 2 3" xfId="57998" xr:uid="{164539F8-03F3-424F-A7EA-0254E9B4F463}"/>
    <cellStyle name="Separador de milhares 5 2 2 3 6 3 3" xfId="44010" xr:uid="{5BDE8A0E-C91F-4A70-A986-AB3D48364807}"/>
    <cellStyle name="Separador de milhares 5 2 2 3 6 3 3 2" xfId="44011" xr:uid="{CB2B8ADD-BA5A-4605-BFFB-C7708A67248D}"/>
    <cellStyle name="Separador de milhares 5 2 2 3 6 3 4" xfId="44012" xr:uid="{B7BEC969-115B-4932-8835-DF57DAD7B136}"/>
    <cellStyle name="Separador de milhares 5 2 2 3 6 4" xfId="44013" xr:uid="{7C71F467-AEC5-4AE3-B020-E50521ACC81D}"/>
    <cellStyle name="Separador de milhares 5 2 2 3 6 4 2" xfId="44014" xr:uid="{EC23D9AF-240B-4D9E-B59B-02FAF6C3B201}"/>
    <cellStyle name="Separador de milhares 5 2 2 3 6 4 2 2" xfId="44015" xr:uid="{3D7702EC-492E-493E-A950-383402F6DAEF}"/>
    <cellStyle name="Separador de milhares 5 2 2 3 6 4 2 2 2" xfId="44016" xr:uid="{1388874E-F5C0-4C19-A8FB-27CF2B2067B0}"/>
    <cellStyle name="Separador de milhares 5 2 2 3 6 4 2 3" xfId="44017" xr:uid="{7B723537-1549-434A-820C-057753EA9537}"/>
    <cellStyle name="Separador de milhares 5 2 2 3 6 4 3" xfId="44018" xr:uid="{44BF1880-1FC5-4A47-B5E4-D210EC4F9F29}"/>
    <cellStyle name="Separador de milhares 5 2 2 3 6 4 3 2" xfId="44019" xr:uid="{383BAC40-BDB7-4190-A9BD-1157296B601E}"/>
    <cellStyle name="Separador de milhares 5 2 2 3 6 4 4" xfId="44020" xr:uid="{1F54A489-03C0-42C4-9C90-DA3E40B306F7}"/>
    <cellStyle name="Separador de milhares 5 2 2 3 6 4 4 2" xfId="44021" xr:uid="{5E417E45-BD65-4A99-AA7A-DE59C0A0902D}"/>
    <cellStyle name="Separador de milhares 5 2 2 3 6 4 5" xfId="44022" xr:uid="{90D45AC5-162E-4740-B7E8-26452DC13692}"/>
    <cellStyle name="Separador de milhares 5 2 2 3 6 5" xfId="44023" xr:uid="{FAD93688-6E85-4CBB-8ECF-02F3C6713D24}"/>
    <cellStyle name="Separador de milhares 5 2 2 3 6 5 2" xfId="44024" xr:uid="{DA06CDD9-5CE9-4E18-B879-46EE043DA7EC}"/>
    <cellStyle name="Separador de milhares 5 2 2 3 6 5 2 2" xfId="44025" xr:uid="{056BB836-66FC-4B29-8463-852F245ACB52}"/>
    <cellStyle name="Separador de milhares 5 2 2 3 6 5 3" xfId="44026" xr:uid="{5D7FFA10-3B2C-4B87-BF3C-F4F46CD0B29E}"/>
    <cellStyle name="Separador de milhares 5 2 2 3 6 5 3 2" xfId="44027" xr:uid="{C6A04141-93A8-40F7-A113-BDD84C0EEDB7}"/>
    <cellStyle name="Separador de milhares 5 2 2 3 6 5 4" xfId="44028" xr:uid="{AEEDDC4D-CD70-4505-87E7-14CACA47B811}"/>
    <cellStyle name="Separador de milhares 5 2 2 3 6 6" xfId="44029" xr:uid="{9488844D-A97E-4700-99D4-5FE6D985BF82}"/>
    <cellStyle name="Separador de milhares 5 2 2 3 6 6 2" xfId="44030" xr:uid="{B391C354-B8AD-4973-AF3A-6CAE8FA6FD57}"/>
    <cellStyle name="Separador de milhares 5 2 2 3 6 7" xfId="44031" xr:uid="{2916FA88-B73B-4F47-B8D0-DAA2F3FE0A95}"/>
    <cellStyle name="Separador de milhares 5 2 2 3 6 8" xfId="44032" xr:uid="{A98DF66E-C551-4A57-9175-778659921B96}"/>
    <cellStyle name="Separador de milhares 5 2 2 3 6 9" xfId="58474" xr:uid="{6F39F695-E4A9-417E-B2AE-4D8F0C329F3E}"/>
    <cellStyle name="Separador de milhares 5 2 2 3 7" xfId="4628" xr:uid="{E97C1406-D676-4F92-8782-53A3E59A8C95}"/>
    <cellStyle name="Separador de milhares 5 2 2 3 7 2" xfId="44033" xr:uid="{67DE8824-B20A-4F38-87F5-73515F4D3487}"/>
    <cellStyle name="Separador de milhares 5 2 2 3 7 2 2" xfId="44034" xr:uid="{14947F84-9092-47FF-9B61-EB38E8E6DD60}"/>
    <cellStyle name="Separador de milhares 5 2 2 3 7 2 2 2" xfId="44035" xr:uid="{5EBB4E75-1545-4D2D-AC26-28AAE388BBAA}"/>
    <cellStyle name="Separador de milhares 5 2 2 3 7 2 2 2 2" xfId="44036" xr:uid="{7E2CADDA-4D17-445C-87F5-9DF022A6039F}"/>
    <cellStyle name="Separador de milhares 5 2 2 3 7 2 2 2 2 2" xfId="44037" xr:uid="{00BF88D2-36D4-424B-BC18-CFB4DA56370E}"/>
    <cellStyle name="Separador de milhares 5 2 2 3 7 2 2 2 3" xfId="44038" xr:uid="{302BC4A8-1B68-40C6-A1E9-BBD82A53CB9D}"/>
    <cellStyle name="Separador de milhares 5 2 2 3 7 2 2 3" xfId="44039" xr:uid="{DC8C75B2-543F-4FC5-90D2-61CDBD38216D}"/>
    <cellStyle name="Separador de milhares 5 2 2 3 7 2 2 3 2" xfId="44040" xr:uid="{129F19B8-943D-4A11-B854-E94D1216CD3E}"/>
    <cellStyle name="Separador de milhares 5 2 2 3 7 2 2 4" xfId="44041" xr:uid="{853741BD-2EFE-44DC-93D7-BD7D4CE540AC}"/>
    <cellStyle name="Separador de milhares 5 2 2 3 7 2 2 4 2" xfId="44042" xr:uid="{ADB7455E-0FDE-45BB-8582-EFEAE54711C8}"/>
    <cellStyle name="Separador de milhares 5 2 2 3 7 2 2 5" xfId="44043" xr:uid="{36E37790-31B5-42E5-8392-1F8E98FAD7D8}"/>
    <cellStyle name="Separador de milhares 5 2 2 3 7 2 3" xfId="44044" xr:uid="{3B2593DE-5CFA-4DB8-BDA7-648510CCADBA}"/>
    <cellStyle name="Separador de milhares 5 2 2 3 7 2 3 2" xfId="44045" xr:uid="{A6F4BC7C-F49D-4F23-9E98-79B6109ED6ED}"/>
    <cellStyle name="Separador de milhares 5 2 2 3 7 2 3 3" xfId="57999" xr:uid="{755CA112-A8FB-4D64-87E4-F9C549154ACA}"/>
    <cellStyle name="Separador de milhares 5 2 2 3 7 2 4" xfId="44046" xr:uid="{EAFC70A5-73F5-4CEE-809E-1F7C766301CE}"/>
    <cellStyle name="Separador de milhares 5 2 2 3 7 2 4 2" xfId="44047" xr:uid="{9FC98F0D-4160-4187-8628-7B3D38F95E33}"/>
    <cellStyle name="Separador de milhares 5 2 2 3 7 2 5" xfId="44048" xr:uid="{E6CA7E05-1F9A-4B1A-9F90-1A958E30157F}"/>
    <cellStyle name="Separador de milhares 5 2 2 3 7 3" xfId="44049" xr:uid="{1E5233FE-DC66-4A66-BBD3-A52AA7CA162E}"/>
    <cellStyle name="Separador de milhares 5 2 2 3 7 3 2" xfId="44050" xr:uid="{18C2C86D-A350-4DEB-A8E3-9E7E10545964}"/>
    <cellStyle name="Separador de milhares 5 2 2 3 7 3 2 2" xfId="44051" xr:uid="{C620C62D-6782-4FDC-AD3B-CC535F7B3EAB}"/>
    <cellStyle name="Separador de milhares 5 2 2 3 7 3 2 3" xfId="58000" xr:uid="{CBA48D4F-9107-472C-8A48-CFC52BED24A3}"/>
    <cellStyle name="Separador de milhares 5 2 2 3 7 3 3" xfId="44052" xr:uid="{4A619AEC-BB9C-40C5-AD4F-F55BD8892592}"/>
    <cellStyle name="Separador de milhares 5 2 2 3 7 3 3 2" xfId="44053" xr:uid="{327875A7-964E-405A-9AB0-735897CA42E3}"/>
    <cellStyle name="Separador de milhares 5 2 2 3 7 3 4" xfId="44054" xr:uid="{F394E1AA-DF4B-499E-8646-FB129373CF4A}"/>
    <cellStyle name="Separador de milhares 5 2 2 3 7 4" xfId="44055" xr:uid="{F59E69D7-A586-46C3-884F-297434D21D35}"/>
    <cellStyle name="Separador de milhares 5 2 2 3 7 4 2" xfId="44056" xr:uid="{CAFCE297-9F62-48F2-A3A7-400DE5A60108}"/>
    <cellStyle name="Separador de milhares 5 2 2 3 7 4 2 2" xfId="44057" xr:uid="{13348BB8-E885-4031-BA8B-5C2E7C9AB850}"/>
    <cellStyle name="Separador de milhares 5 2 2 3 7 4 2 2 2" xfId="44058" xr:uid="{DF6B68FE-58AA-4F63-9340-401368CAC3BB}"/>
    <cellStyle name="Separador de milhares 5 2 2 3 7 4 2 3" xfId="44059" xr:uid="{587A8F10-E94C-475A-8F20-65A2E21180C3}"/>
    <cellStyle name="Separador de milhares 5 2 2 3 7 4 3" xfId="44060" xr:uid="{3EF4C16A-1F39-40F8-A48B-BD4A930732B4}"/>
    <cellStyle name="Separador de milhares 5 2 2 3 7 4 3 2" xfId="44061" xr:uid="{EE42F440-CC12-48F2-989F-B66122046789}"/>
    <cellStyle name="Separador de milhares 5 2 2 3 7 4 4" xfId="44062" xr:uid="{6D4F91E9-35E4-45F8-818C-FB2C1E3607B5}"/>
    <cellStyle name="Separador de milhares 5 2 2 3 7 4 4 2" xfId="44063" xr:uid="{B83B3750-81AC-4137-B4EC-466C8BA48498}"/>
    <cellStyle name="Separador de milhares 5 2 2 3 7 4 5" xfId="44064" xr:uid="{ACF1D3CD-95C4-44C2-BE03-FABF8F4D58AB}"/>
    <cellStyle name="Separador de milhares 5 2 2 3 7 5" xfId="44065" xr:uid="{AA3E9A1C-6253-47D9-B4DB-8C8AE3F210DD}"/>
    <cellStyle name="Separador de milhares 5 2 2 3 7 5 2" xfId="44066" xr:uid="{DCAA5D8B-C6EE-4A34-A4E2-F8FE524D6226}"/>
    <cellStyle name="Separador de milhares 5 2 2 3 7 5 2 2" xfId="44067" xr:uid="{7530B5DF-6DA1-4D92-B76A-FDDDF0839F7C}"/>
    <cellStyle name="Separador de milhares 5 2 2 3 7 5 3" xfId="44068" xr:uid="{7F1FFDEC-AA9E-4E72-BE83-04912976D29B}"/>
    <cellStyle name="Separador de milhares 5 2 2 3 7 5 3 2" xfId="44069" xr:uid="{AF33F687-9FAF-4A98-A478-5F06BB4E6AF9}"/>
    <cellStyle name="Separador de milhares 5 2 2 3 7 5 4" xfId="44070" xr:uid="{0F93D8CE-C11A-4FBB-B1E0-8720CA7656EC}"/>
    <cellStyle name="Separador de milhares 5 2 2 3 7 6" xfId="44071" xr:uid="{516007DD-9E58-40F1-8F81-52FEF31A1C34}"/>
    <cellStyle name="Separador de milhares 5 2 2 3 7 6 2" xfId="44072" xr:uid="{BC3F14B6-F141-4CB5-BF52-4B98AFFB5D19}"/>
    <cellStyle name="Separador de milhares 5 2 2 3 7 7" xfId="44073" xr:uid="{959CAA40-CEF7-4FF1-AC31-B11FC8D53F82}"/>
    <cellStyle name="Separador de milhares 5 2 2 3 7 8" xfId="44074" xr:uid="{8E36DAD5-D969-4937-BC1B-328D6665BFD5}"/>
    <cellStyle name="Separador de milhares 5 2 2 3 7 9" xfId="58475" xr:uid="{0992EB5D-425F-4FA1-86A9-102CEAAF7920}"/>
    <cellStyle name="Separador de milhares 5 2 2 3 8" xfId="4629" xr:uid="{DF81A94B-9082-4597-920C-561AE26D5028}"/>
    <cellStyle name="Separador de milhares 5 2 2 3 8 2" xfId="44075" xr:uid="{28D0CDFE-13B7-4626-8C42-2A791AA1B75C}"/>
    <cellStyle name="Separador de milhares 5 2 2 3 8 2 2" xfId="44076" xr:uid="{77E16040-C366-447F-898B-F2DAD3DDE381}"/>
    <cellStyle name="Separador de milhares 5 2 2 3 8 2 2 2" xfId="44077" xr:uid="{06A83D6A-89BA-4E8E-B6B7-4FDA594D8705}"/>
    <cellStyle name="Separador de milhares 5 2 2 3 8 2 2 3" xfId="58001" xr:uid="{186B5C96-6293-41A5-9474-14DC7A461D35}"/>
    <cellStyle name="Separador de milhares 5 2 2 3 8 2 3" xfId="44078" xr:uid="{47A5C2B6-FFFF-425B-955C-70406E02EEC7}"/>
    <cellStyle name="Separador de milhares 5 2 2 3 8 2 3 2" xfId="44079" xr:uid="{E1525FD8-B293-46A3-AFB4-212005D1D32E}"/>
    <cellStyle name="Separador de milhares 5 2 2 3 8 2 4" xfId="44080" xr:uid="{4996354D-79D6-4BF8-9D59-F69DA4C5F0B8}"/>
    <cellStyle name="Separador de milhares 5 2 2 3 8 3" xfId="44081" xr:uid="{EB5547FE-23D6-4230-B0D4-8A83187BDB14}"/>
    <cellStyle name="Separador de milhares 5 2 2 3 8 3 2" xfId="44082" xr:uid="{8DBEBAC2-3172-43C7-AB30-498A045B596D}"/>
    <cellStyle name="Separador de milhares 5 2 2 3 8 3 2 2" xfId="44083" xr:uid="{8529D9C3-1CAC-4623-B3B8-DDFC9CC134B4}"/>
    <cellStyle name="Separador de milhares 5 2 2 3 8 3 2 2 2" xfId="44084" xr:uid="{CD4B8C8E-FE3E-4DE7-B50A-A94DF82399A2}"/>
    <cellStyle name="Separador de milhares 5 2 2 3 8 3 2 3" xfId="44085" xr:uid="{6C525C71-5EFD-4D7E-A734-D1F4D3CB7562}"/>
    <cellStyle name="Separador de milhares 5 2 2 3 8 3 3" xfId="44086" xr:uid="{855CC184-3B15-4CEF-A8FD-ED1DAA9A536A}"/>
    <cellStyle name="Separador de milhares 5 2 2 3 8 3 3 2" xfId="44087" xr:uid="{F81D1D71-18CA-498B-914F-728ACC928FC9}"/>
    <cellStyle name="Separador de milhares 5 2 2 3 8 3 4" xfId="44088" xr:uid="{DD3F7E01-62C9-44AD-AFE1-D9DA2C34EE4E}"/>
    <cellStyle name="Separador de milhares 5 2 2 3 8 3 4 2" xfId="44089" xr:uid="{CAA1045D-D4A4-43E5-AAFD-EBCB4F67C60A}"/>
    <cellStyle name="Separador de milhares 5 2 2 3 8 3 5" xfId="44090" xr:uid="{10D8AFED-BF69-4EC8-A86A-C5D2935D0951}"/>
    <cellStyle name="Separador de milhares 5 2 2 3 8 4" xfId="44091" xr:uid="{216309C9-8C5A-443D-BF3F-76C92A15AA68}"/>
    <cellStyle name="Separador de milhares 5 2 2 3 8 4 2" xfId="44092" xr:uid="{E7A2744E-3382-4DE8-93F6-96F4DB570E61}"/>
    <cellStyle name="Separador de milhares 5 2 2 3 8 4 2 2" xfId="44093" xr:uid="{D075087D-394A-4FB7-87F8-E646984C7F00}"/>
    <cellStyle name="Separador de milhares 5 2 2 3 8 4 3" xfId="44094" xr:uid="{ABEC2C9C-CE78-48E0-8555-312F0D441668}"/>
    <cellStyle name="Separador de milhares 5 2 2 3 8 4 3 2" xfId="44095" xr:uid="{C4547A3F-657C-4AE6-A8A6-3D502C780958}"/>
    <cellStyle name="Separador de milhares 5 2 2 3 8 4 4" xfId="44096" xr:uid="{D4F0EF49-F93A-47B0-BA81-9B4A3C098550}"/>
    <cellStyle name="Separador de milhares 5 2 2 3 8 5" xfId="44097" xr:uid="{A2834EB0-0BC1-42F0-BA72-643D38D97952}"/>
    <cellStyle name="Separador de milhares 5 2 2 3 8 5 2" xfId="44098" xr:uid="{221AB8D4-0B4B-47DB-BD66-533EE6068EE4}"/>
    <cellStyle name="Separador de milhares 5 2 2 3 8 6" xfId="44099" xr:uid="{9D7BFCEA-A63F-41F4-AFBC-32D67DAA8B0F}"/>
    <cellStyle name="Separador de milhares 5 2 2 3 8 7" xfId="44100" xr:uid="{90706027-4AAA-49B9-AF55-ECED2733874C}"/>
    <cellStyle name="Separador de milhares 5 2 2 3 8 8" xfId="58476" xr:uid="{BB959CAD-F038-4BA2-8237-39FFA8FFB484}"/>
    <cellStyle name="Separador de milhares 5 2 2 3 9" xfId="44101" xr:uid="{2E97D226-3187-47E2-BA90-9A84EE77E797}"/>
    <cellStyle name="Separador de milhares 5 2 2 3 9 2" xfId="44102" xr:uid="{D5884D15-284A-41CF-A9D7-0883F636F2EE}"/>
    <cellStyle name="Separador de milhares 5 2 2 3 9 2 2" xfId="44103" xr:uid="{993392E4-76BD-4FBE-8DC2-0A0EDAD462A2}"/>
    <cellStyle name="Separador de milhares 5 2 2 3 9 2 3" xfId="58002" xr:uid="{08283621-F8B0-4FE4-939E-D1B197F61B75}"/>
    <cellStyle name="Separador de milhares 5 2 2 3 9 3" xfId="44104" xr:uid="{2C055581-2F8B-41F7-A180-1C32BB9B1778}"/>
    <cellStyle name="Separador de milhares 5 2 2 3 9 3 2" xfId="44105" xr:uid="{85D2FD7F-4395-4D2E-B45F-BB3DC3509300}"/>
    <cellStyle name="Separador de milhares 5 2 2 3 9 4" xfId="44106" xr:uid="{A19C0D89-F553-47C1-A9E3-E8DD6BEB494D}"/>
    <cellStyle name="Separador de milhares 5 2 2 4" xfId="4630" xr:uid="{C6040A9A-40A9-4183-B271-2676D430346D}"/>
    <cellStyle name="Separador de milhares 5 2 2 4 10" xfId="44107" xr:uid="{E20FAF4E-2AB5-4D6C-83AD-9A6F45366B72}"/>
    <cellStyle name="Separador de milhares 5 2 2 4 10 2" xfId="44108" xr:uid="{9D52F6F6-6B77-4339-854D-E8A96381F841}"/>
    <cellStyle name="Separador de milhares 5 2 2 4 10 2 2" xfId="44109" xr:uid="{07A5198A-3B9E-4C8C-A97F-61FFDC361B32}"/>
    <cellStyle name="Separador de milhares 5 2 2 4 10 2 2 2" xfId="44110" xr:uid="{E491802E-6887-422B-BFDA-2389E7B4367C}"/>
    <cellStyle name="Separador de milhares 5 2 2 4 10 2 3" xfId="44111" xr:uid="{513ECA83-04E4-4828-941A-CF3B9EFF4EC7}"/>
    <cellStyle name="Separador de milhares 5 2 2 4 10 3" xfId="44112" xr:uid="{0BBEE598-199F-417B-930B-1958FAFC62AF}"/>
    <cellStyle name="Separador de milhares 5 2 2 4 10 3 2" xfId="44113" xr:uid="{B5A3C6DC-966F-4E58-BE4C-D21F5D097132}"/>
    <cellStyle name="Separador de milhares 5 2 2 4 10 4" xfId="44114" xr:uid="{2CE5CD40-B1AA-43DB-A8A3-295B86190B0F}"/>
    <cellStyle name="Separador de milhares 5 2 2 4 10 4 2" xfId="44115" xr:uid="{35BCAD4F-B7EF-45DB-AFF0-D1096ED70B24}"/>
    <cellStyle name="Separador de milhares 5 2 2 4 10 5" xfId="44116" xr:uid="{CB90CBA4-7364-4CDC-AD91-B072901C38F6}"/>
    <cellStyle name="Separador de milhares 5 2 2 4 11" xfId="44117" xr:uid="{03BB5E09-0EB9-483B-91B5-C7211E75468F}"/>
    <cellStyle name="Separador de milhares 5 2 2 4 11 2" xfId="44118" xr:uid="{EB5D91B1-AC46-4D9A-B57D-4EE7B26891DB}"/>
    <cellStyle name="Separador de milhares 5 2 2 4 11 2 2" xfId="44119" xr:uid="{C7D050F2-EC04-455A-9AF1-8903B1110C09}"/>
    <cellStyle name="Separador de milhares 5 2 2 4 11 3" xfId="44120" xr:uid="{F535E8B4-50FB-43E6-8425-03D63611B075}"/>
    <cellStyle name="Separador de milhares 5 2 2 4 11 3 2" xfId="44121" xr:uid="{D6099FF2-9EBE-4865-81DD-8E9E6C9558F4}"/>
    <cellStyle name="Separador de milhares 5 2 2 4 11 4" xfId="44122" xr:uid="{98865658-5514-4F22-906C-1AC82049A72D}"/>
    <cellStyle name="Separador de milhares 5 2 2 4 12" xfId="44123" xr:uid="{513E1B0F-4437-4F6B-8E49-5B72D2D90964}"/>
    <cellStyle name="Separador de milhares 5 2 2 4 12 2" xfId="44124" xr:uid="{68729B5E-A677-48FA-BBE1-7D3FC593C6A1}"/>
    <cellStyle name="Separador de milhares 5 2 2 4 13" xfId="44125" xr:uid="{14CBAE07-2901-41A4-8720-F6A0FC81DC74}"/>
    <cellStyle name="Separador de milhares 5 2 2 4 14" xfId="44126" xr:uid="{9B9A81B1-83B2-439E-91F9-8C610E9C2987}"/>
    <cellStyle name="Separador de milhares 5 2 2 4 2" xfId="4631" xr:uid="{B19E0E0F-7D98-48D6-8E1B-45CCEFD686B0}"/>
    <cellStyle name="Separador de milhares 5 2 2 4 2 10" xfId="44127" xr:uid="{1477F1A7-615B-4FE4-8E17-258ADCD56645}"/>
    <cellStyle name="Separador de milhares 5 2 2 4 2 10 2" xfId="44128" xr:uid="{A6F1C569-1DAE-49A9-9E3D-C586304015D6}"/>
    <cellStyle name="Separador de milhares 5 2 2 4 2 11" xfId="44129" xr:uid="{E171F544-0C83-4D4D-9F0F-131FE4C81EF3}"/>
    <cellStyle name="Separador de milhares 5 2 2 4 2 12" xfId="44130" xr:uid="{653B2262-EFF5-4A0B-9D68-4026722053B7}"/>
    <cellStyle name="Separador de milhares 5 2 2 4 2 13" xfId="58477" xr:uid="{9824CCD6-10A5-4D27-BFFC-6D4A9ACB0263}"/>
    <cellStyle name="Separador de milhares 5 2 2 4 2 2" xfId="4632" xr:uid="{8FEB246D-DAAB-416B-BAAC-94CC43C2453B}"/>
    <cellStyle name="Separador de milhares 5 2 2 4 2 2 10" xfId="44131" xr:uid="{6ED95273-DB48-4FEE-966B-C1C440D20F0D}"/>
    <cellStyle name="Separador de milhares 5 2 2 4 2 2 11" xfId="58478" xr:uid="{F64EC20C-8A0A-4D2F-BAA9-994CC00FCA6D}"/>
    <cellStyle name="Separador de milhares 5 2 2 4 2 2 2" xfId="4633" xr:uid="{D84A078F-C0F4-4B1B-9545-727EC830BC66}"/>
    <cellStyle name="Separador de milhares 5 2 2 4 2 2 2 2" xfId="44132" xr:uid="{03BA20AC-A970-4A58-A4BC-EC2BB301DAF8}"/>
    <cellStyle name="Separador de milhares 5 2 2 4 2 2 2 2 2" xfId="44133" xr:uid="{6AA807E0-61B7-4934-82FD-7852CBECF21A}"/>
    <cellStyle name="Separador de milhares 5 2 2 4 2 2 2 2 2 2" xfId="44134" xr:uid="{8DA724B4-D5F9-48EE-81F4-406BCD1542D6}"/>
    <cellStyle name="Separador de milhares 5 2 2 4 2 2 2 2 2 2 2" xfId="44135" xr:uid="{BD1DB4CD-9B7B-4A63-A575-B5D728AC8F26}"/>
    <cellStyle name="Separador de milhares 5 2 2 4 2 2 2 2 2 2 2 2" xfId="44136" xr:uid="{61DB00A6-63C4-44CB-B743-3BADB579E87B}"/>
    <cellStyle name="Separador de milhares 5 2 2 4 2 2 2 2 2 2 3" xfId="44137" xr:uid="{F01C9455-243B-4CFD-A7A6-EB4A53381D52}"/>
    <cellStyle name="Separador de milhares 5 2 2 4 2 2 2 2 2 3" xfId="44138" xr:uid="{E3E87906-C505-4A09-8D70-42715634F26C}"/>
    <cellStyle name="Separador de milhares 5 2 2 4 2 2 2 2 2 3 2" xfId="44139" xr:uid="{555248DA-F899-40F0-9326-CCE8C04800B8}"/>
    <cellStyle name="Separador de milhares 5 2 2 4 2 2 2 2 2 4" xfId="44140" xr:uid="{BBC5B146-3135-47DA-83D2-C68FB528AB47}"/>
    <cellStyle name="Separador de milhares 5 2 2 4 2 2 2 2 2 4 2" xfId="44141" xr:uid="{5CE0D4DA-8444-480E-AA21-3768914B10D8}"/>
    <cellStyle name="Separador de milhares 5 2 2 4 2 2 2 2 2 5" xfId="44142" xr:uid="{2F1669F5-0A5A-4565-A9FB-9E7288C0F247}"/>
    <cellStyle name="Separador de milhares 5 2 2 4 2 2 2 2 3" xfId="44143" xr:uid="{A066BFBE-215D-44AA-AB35-36FBDE033D2B}"/>
    <cellStyle name="Separador de milhares 5 2 2 4 2 2 2 2 3 2" xfId="44144" xr:uid="{F1A48166-E711-41A3-9FB5-840BB034FA45}"/>
    <cellStyle name="Separador de milhares 5 2 2 4 2 2 2 2 3 3" xfId="58003" xr:uid="{7FE26FB7-7254-4CC7-A8A5-DABF9493C846}"/>
    <cellStyle name="Separador de milhares 5 2 2 4 2 2 2 2 4" xfId="44145" xr:uid="{BE234970-530A-4E6F-BF8B-6B760DABF7AC}"/>
    <cellStyle name="Separador de milhares 5 2 2 4 2 2 2 2 4 2" xfId="44146" xr:uid="{62D1D8CF-6E40-4494-87CB-DEC1376F29AE}"/>
    <cellStyle name="Separador de milhares 5 2 2 4 2 2 2 2 5" xfId="44147" xr:uid="{894609FC-62EC-481D-B8D5-4D49262D0A00}"/>
    <cellStyle name="Separador de milhares 5 2 2 4 2 2 2 3" xfId="44148" xr:uid="{FC57EB46-816B-4AD8-992E-CD3BB990C154}"/>
    <cellStyle name="Separador de milhares 5 2 2 4 2 2 2 3 2" xfId="44149" xr:uid="{FD1BDB00-02EC-4B0D-B291-F04AED4BA13B}"/>
    <cellStyle name="Separador de milhares 5 2 2 4 2 2 2 3 2 2" xfId="44150" xr:uid="{334BF4AC-94C5-48C5-BFEB-CE4387568643}"/>
    <cellStyle name="Separador de milhares 5 2 2 4 2 2 2 3 2 3" xfId="58004" xr:uid="{7F61E5A5-D167-42B9-B271-E741AA8C5F20}"/>
    <cellStyle name="Separador de milhares 5 2 2 4 2 2 2 3 3" xfId="44151" xr:uid="{B13ED811-6AC4-4147-8459-ABB2DAE629F4}"/>
    <cellStyle name="Separador de milhares 5 2 2 4 2 2 2 3 3 2" xfId="44152" xr:uid="{0EF7DE67-0964-4847-A33E-61F0DF4EEE92}"/>
    <cellStyle name="Separador de milhares 5 2 2 4 2 2 2 3 4" xfId="44153" xr:uid="{3A3ADDE8-E676-4473-AA64-601A380DF57F}"/>
    <cellStyle name="Separador de milhares 5 2 2 4 2 2 2 4" xfId="44154" xr:uid="{A4F33829-B3FA-476F-9803-31D68A829FC7}"/>
    <cellStyle name="Separador de milhares 5 2 2 4 2 2 2 4 2" xfId="44155" xr:uid="{431C59A7-6E46-4746-AEC5-2027D8BD7DFB}"/>
    <cellStyle name="Separador de milhares 5 2 2 4 2 2 2 4 2 2" xfId="44156" xr:uid="{5956E92A-29CB-4EB0-8AD5-5E94A57C9FC3}"/>
    <cellStyle name="Separador de milhares 5 2 2 4 2 2 2 4 2 2 2" xfId="44157" xr:uid="{41F74719-45E1-43E0-B970-8D058548A39F}"/>
    <cellStyle name="Separador de milhares 5 2 2 4 2 2 2 4 2 3" xfId="44158" xr:uid="{14D28143-CF6F-42AB-A5D9-0389B9B11BDC}"/>
    <cellStyle name="Separador de milhares 5 2 2 4 2 2 2 4 3" xfId="44159" xr:uid="{185052D8-6F5D-4AD0-BC6A-629E5BBABF04}"/>
    <cellStyle name="Separador de milhares 5 2 2 4 2 2 2 4 3 2" xfId="44160" xr:uid="{A1CD0510-BF1C-4942-8FB1-550CBC0219C5}"/>
    <cellStyle name="Separador de milhares 5 2 2 4 2 2 2 4 4" xfId="44161" xr:uid="{A61C67CC-3F4B-4D88-BDA3-C55E41CB5824}"/>
    <cellStyle name="Separador de milhares 5 2 2 4 2 2 2 4 4 2" xfId="44162" xr:uid="{52E22948-C67E-4EDB-9314-9F58C3BA1AFA}"/>
    <cellStyle name="Separador de milhares 5 2 2 4 2 2 2 4 5" xfId="44163" xr:uid="{9F1593A9-3DAE-496A-8774-14E394F4741C}"/>
    <cellStyle name="Separador de milhares 5 2 2 4 2 2 2 5" xfId="44164" xr:uid="{3A262064-F286-400F-8F48-EC4246D0F47D}"/>
    <cellStyle name="Separador de milhares 5 2 2 4 2 2 2 5 2" xfId="44165" xr:uid="{8FBBACC9-E065-489D-BB1E-DC5A68ADED58}"/>
    <cellStyle name="Separador de milhares 5 2 2 4 2 2 2 5 2 2" xfId="44166" xr:uid="{8C914579-8A85-4FFC-BEE7-112A357069B4}"/>
    <cellStyle name="Separador de milhares 5 2 2 4 2 2 2 5 3" xfId="44167" xr:uid="{EFB64A55-65E1-4DA4-9A49-F0A3C5DDDAB1}"/>
    <cellStyle name="Separador de milhares 5 2 2 4 2 2 2 5 3 2" xfId="44168" xr:uid="{1332E9A0-BB51-4E17-9B5F-D8CDA095B7CF}"/>
    <cellStyle name="Separador de milhares 5 2 2 4 2 2 2 5 4" xfId="44169" xr:uid="{E4B2CCDE-6566-4220-95A8-578F33DFF028}"/>
    <cellStyle name="Separador de milhares 5 2 2 4 2 2 2 6" xfId="44170" xr:uid="{851AFFF2-B167-4085-8FC6-A82F594AAB60}"/>
    <cellStyle name="Separador de milhares 5 2 2 4 2 2 2 6 2" xfId="44171" xr:uid="{B909171E-3AD3-4075-9B56-01F818DDC06B}"/>
    <cellStyle name="Separador de milhares 5 2 2 4 2 2 2 7" xfId="44172" xr:uid="{CCED5709-3ACA-4B03-B26C-CAAB86DE7C36}"/>
    <cellStyle name="Separador de milhares 5 2 2 4 2 2 2 8" xfId="44173" xr:uid="{289B91EA-D433-4112-ADC6-7098F23783DD}"/>
    <cellStyle name="Separador de milhares 5 2 2 4 2 2 2 9" xfId="58479" xr:uid="{3FB27855-948D-4003-BF5E-63B1412C1C67}"/>
    <cellStyle name="Separador de milhares 5 2 2 4 2 2 3" xfId="4634" xr:uid="{50BFC5F7-31ED-4119-924A-6CF1F2A0A0C5}"/>
    <cellStyle name="Separador de milhares 5 2 2 4 2 2 3 2" xfId="44174" xr:uid="{5DE1F658-907F-490E-9C26-538A2200453F}"/>
    <cellStyle name="Separador de milhares 5 2 2 4 2 2 3 2 2" xfId="44175" xr:uid="{89AD466E-FF25-48A4-BE1B-D959F29C1B58}"/>
    <cellStyle name="Separador de milhares 5 2 2 4 2 2 3 2 2 2" xfId="44176" xr:uid="{E17EAEE8-F594-4768-89F9-E5091CF568C2}"/>
    <cellStyle name="Separador de milhares 5 2 2 4 2 2 3 2 2 2 2" xfId="44177" xr:uid="{EF6381BC-9CBA-462F-87D2-20ED440A61E7}"/>
    <cellStyle name="Separador de milhares 5 2 2 4 2 2 3 2 2 2 2 2" xfId="44178" xr:uid="{D6C284FB-910D-498E-B2C1-B9029301E5BC}"/>
    <cellStyle name="Separador de milhares 5 2 2 4 2 2 3 2 2 2 3" xfId="44179" xr:uid="{49B3BB69-D7E0-424A-8F59-AC370B90BBE6}"/>
    <cellStyle name="Separador de milhares 5 2 2 4 2 2 3 2 2 3" xfId="44180" xr:uid="{0D1F6B78-7A6B-4A76-BF74-F6B36C5386FA}"/>
    <cellStyle name="Separador de milhares 5 2 2 4 2 2 3 2 2 3 2" xfId="44181" xr:uid="{23403BFA-90F0-45DE-B0BC-64DAEFB8CAB1}"/>
    <cellStyle name="Separador de milhares 5 2 2 4 2 2 3 2 2 4" xfId="44182" xr:uid="{75CCD89D-1EA7-4342-B065-EC4C6CA525D6}"/>
    <cellStyle name="Separador de milhares 5 2 2 4 2 2 3 2 2 4 2" xfId="44183" xr:uid="{7BDC0C9C-8423-4F4F-9FEF-0D1C1AAA7142}"/>
    <cellStyle name="Separador de milhares 5 2 2 4 2 2 3 2 2 5" xfId="44184" xr:uid="{6D70A50C-B141-4F19-98D4-C38F78850E78}"/>
    <cellStyle name="Separador de milhares 5 2 2 4 2 2 3 2 3" xfId="44185" xr:uid="{8A91BF89-D887-4E31-8319-6674A2F4A653}"/>
    <cellStyle name="Separador de milhares 5 2 2 4 2 2 3 2 3 2" xfId="44186" xr:uid="{76D4F52C-AADD-4019-ADBC-8D9C9F1B0CE9}"/>
    <cellStyle name="Separador de milhares 5 2 2 4 2 2 3 2 3 3" xfId="58005" xr:uid="{87E60B21-556E-4319-8727-E768DB770050}"/>
    <cellStyle name="Separador de milhares 5 2 2 4 2 2 3 2 4" xfId="44187" xr:uid="{E193D0F7-F809-4626-9988-DC7D1B6A2989}"/>
    <cellStyle name="Separador de milhares 5 2 2 4 2 2 3 2 4 2" xfId="44188" xr:uid="{C597935D-8020-40B2-B1CC-D9A83CBF27A3}"/>
    <cellStyle name="Separador de milhares 5 2 2 4 2 2 3 2 5" xfId="44189" xr:uid="{C34BF639-D449-4916-8504-1E93EB2C99A2}"/>
    <cellStyle name="Separador de milhares 5 2 2 4 2 2 3 3" xfId="44190" xr:uid="{B34A7C30-BFF4-4332-9BBC-F4F45F05F0AB}"/>
    <cellStyle name="Separador de milhares 5 2 2 4 2 2 3 3 2" xfId="44191" xr:uid="{2B01EA9D-970A-4B27-A79B-1BD96C73D79A}"/>
    <cellStyle name="Separador de milhares 5 2 2 4 2 2 3 3 2 2" xfId="44192" xr:uid="{612ABB6C-B2EF-44D6-9B6E-06A4AB3F35EA}"/>
    <cellStyle name="Separador de milhares 5 2 2 4 2 2 3 3 2 3" xfId="58006" xr:uid="{2B56141A-51D6-46D0-91A8-29F22E893F88}"/>
    <cellStyle name="Separador de milhares 5 2 2 4 2 2 3 3 3" xfId="44193" xr:uid="{DE86D783-6DF1-4849-8FC6-81FFB7F91BF3}"/>
    <cellStyle name="Separador de milhares 5 2 2 4 2 2 3 3 3 2" xfId="44194" xr:uid="{00C6D07C-F586-47D8-A651-81CD54249BF8}"/>
    <cellStyle name="Separador de milhares 5 2 2 4 2 2 3 3 4" xfId="44195" xr:uid="{029D933A-DBBB-4BE0-BE09-4D3C6DECFDE4}"/>
    <cellStyle name="Separador de milhares 5 2 2 4 2 2 3 4" xfId="44196" xr:uid="{298D739E-984D-41A6-BB3C-E0E7D7CBC366}"/>
    <cellStyle name="Separador de milhares 5 2 2 4 2 2 3 4 2" xfId="44197" xr:uid="{BC8B7678-EAE8-4D86-B3BB-B4D7C732FFED}"/>
    <cellStyle name="Separador de milhares 5 2 2 4 2 2 3 4 2 2" xfId="44198" xr:uid="{AC85E2AB-76EE-49EA-B266-83E4D9AD9D10}"/>
    <cellStyle name="Separador de milhares 5 2 2 4 2 2 3 4 2 2 2" xfId="44199" xr:uid="{C77B1039-B423-4DBE-A946-724713620C39}"/>
    <cellStyle name="Separador de milhares 5 2 2 4 2 2 3 4 2 3" xfId="44200" xr:uid="{29307901-4FEB-4085-9866-19FB34CD52D1}"/>
    <cellStyle name="Separador de milhares 5 2 2 4 2 2 3 4 3" xfId="44201" xr:uid="{8858A198-5B64-40D8-8D28-C7054C9AD226}"/>
    <cellStyle name="Separador de milhares 5 2 2 4 2 2 3 4 3 2" xfId="44202" xr:uid="{BB3CCF2C-45F1-4CB5-BFCE-F7AC9EB60E14}"/>
    <cellStyle name="Separador de milhares 5 2 2 4 2 2 3 4 4" xfId="44203" xr:uid="{4D4534E4-5328-4B26-91E8-7A6527BF2F61}"/>
    <cellStyle name="Separador de milhares 5 2 2 4 2 2 3 4 4 2" xfId="44204" xr:uid="{E2DA0B69-6B14-4FEB-A381-E8E6E89E1868}"/>
    <cellStyle name="Separador de milhares 5 2 2 4 2 2 3 4 5" xfId="44205" xr:uid="{1402DEFA-1C9F-4C67-90F9-6F12C1499F61}"/>
    <cellStyle name="Separador de milhares 5 2 2 4 2 2 3 5" xfId="44206" xr:uid="{FE3668AB-CAF6-49F5-A15E-F1CFD9126D30}"/>
    <cellStyle name="Separador de milhares 5 2 2 4 2 2 3 5 2" xfId="44207" xr:uid="{55CE84AA-DF17-40C5-A1F1-F97BCB65314F}"/>
    <cellStyle name="Separador de milhares 5 2 2 4 2 2 3 5 2 2" xfId="44208" xr:uid="{9DE9C2D7-F911-4893-A19D-2231CFB4122C}"/>
    <cellStyle name="Separador de milhares 5 2 2 4 2 2 3 5 3" xfId="44209" xr:uid="{86232D56-ACB9-430E-A57C-0383922165E3}"/>
    <cellStyle name="Separador de milhares 5 2 2 4 2 2 3 5 3 2" xfId="44210" xr:uid="{E4F6797D-631C-404D-B791-443EE50D09BF}"/>
    <cellStyle name="Separador de milhares 5 2 2 4 2 2 3 5 4" xfId="44211" xr:uid="{5F6E581B-98D4-4C48-ACEC-0AB23ACCA28E}"/>
    <cellStyle name="Separador de milhares 5 2 2 4 2 2 3 6" xfId="44212" xr:uid="{F5DE7597-274C-4CD3-A1B7-56DD3EAC8206}"/>
    <cellStyle name="Separador de milhares 5 2 2 4 2 2 3 6 2" xfId="44213" xr:uid="{38B41B1B-130B-44E6-BD30-CAE26C79AE1D}"/>
    <cellStyle name="Separador de milhares 5 2 2 4 2 2 3 7" xfId="44214" xr:uid="{3609A6C8-0805-42B4-81D1-D985C44CEA4B}"/>
    <cellStyle name="Separador de milhares 5 2 2 4 2 2 3 8" xfId="44215" xr:uid="{646DC364-C3B0-4349-AE48-4DFE7D0ED4B6}"/>
    <cellStyle name="Separador de milhares 5 2 2 4 2 2 3 9" xfId="58480" xr:uid="{A4AA3DC4-8DD3-4873-A147-D7532312AAA4}"/>
    <cellStyle name="Separador de milhares 5 2 2 4 2 2 4" xfId="44216" xr:uid="{20CEE34A-2B9F-4FC7-BF82-B0BFE92F32D5}"/>
    <cellStyle name="Separador de milhares 5 2 2 4 2 2 4 2" xfId="44217" xr:uid="{3A43BC63-939E-4BB3-810D-31A17733FD3A}"/>
    <cellStyle name="Separador de milhares 5 2 2 4 2 2 4 2 2" xfId="44218" xr:uid="{C63B2CCE-8F3E-49BD-804A-F059EFC70AD1}"/>
    <cellStyle name="Separador de milhares 5 2 2 4 2 2 4 2 2 2" xfId="44219" xr:uid="{CC4655E7-7D30-4695-8C61-F8E64819220B}"/>
    <cellStyle name="Separador de milhares 5 2 2 4 2 2 4 2 2 2 2" xfId="44220" xr:uid="{184EA3B7-6E90-43C0-9517-424DC79F00BA}"/>
    <cellStyle name="Separador de milhares 5 2 2 4 2 2 4 2 2 3" xfId="44221" xr:uid="{355535C1-2796-4FA9-BA36-6E1E9973107E}"/>
    <cellStyle name="Separador de milhares 5 2 2 4 2 2 4 2 3" xfId="44222" xr:uid="{EC43F293-3D48-4748-82F4-FA855155EFE8}"/>
    <cellStyle name="Separador de milhares 5 2 2 4 2 2 4 2 3 2" xfId="44223" xr:uid="{67AC8937-C990-44FB-93B5-841833ED3367}"/>
    <cellStyle name="Separador de milhares 5 2 2 4 2 2 4 2 4" xfId="44224" xr:uid="{5419B7B9-55C7-4AC9-84EC-2293E9E82929}"/>
    <cellStyle name="Separador de milhares 5 2 2 4 2 2 4 2 4 2" xfId="44225" xr:uid="{C8D75B27-0327-49DC-8ECF-CA10A1483DBA}"/>
    <cellStyle name="Separador de milhares 5 2 2 4 2 2 4 2 5" xfId="44226" xr:uid="{F059EE59-4388-494C-AD18-D9F894CAA169}"/>
    <cellStyle name="Separador de milhares 5 2 2 4 2 2 4 3" xfId="44227" xr:uid="{63610431-79FF-4092-836E-CE4535CB0118}"/>
    <cellStyle name="Separador de milhares 5 2 2 4 2 2 4 3 2" xfId="44228" xr:uid="{1057DBB6-C125-457F-A7F4-48D8A011F7B9}"/>
    <cellStyle name="Separador de milhares 5 2 2 4 2 2 4 3 3" xfId="58007" xr:uid="{E1484C4A-1C8F-4AAF-B529-F577302213E8}"/>
    <cellStyle name="Separador de milhares 5 2 2 4 2 2 4 4" xfId="44229" xr:uid="{5A2A2587-79B4-4946-B6DE-30949C2551B6}"/>
    <cellStyle name="Separador de milhares 5 2 2 4 2 2 4 4 2" xfId="44230" xr:uid="{9D093F58-1D34-4E81-9B7F-170BF0A1AD75}"/>
    <cellStyle name="Separador de milhares 5 2 2 4 2 2 4 5" xfId="44231" xr:uid="{0F7166A6-D930-4E65-BE95-6E283CB0AE6B}"/>
    <cellStyle name="Separador de milhares 5 2 2 4 2 2 5" xfId="44232" xr:uid="{A202F9E1-AB6E-4238-B249-1052C7B873AB}"/>
    <cellStyle name="Separador de milhares 5 2 2 4 2 2 5 2" xfId="44233" xr:uid="{23F788F6-F186-4FAF-A3B1-B2FCE376C56E}"/>
    <cellStyle name="Separador de milhares 5 2 2 4 2 2 5 2 2" xfId="44234" xr:uid="{A8102745-529A-4077-B46A-79024E3B4E27}"/>
    <cellStyle name="Separador de milhares 5 2 2 4 2 2 5 2 3" xfId="58008" xr:uid="{E2BE1E88-2C98-49E3-B2CA-E495A27F4F46}"/>
    <cellStyle name="Separador de milhares 5 2 2 4 2 2 5 3" xfId="44235" xr:uid="{3751661B-2F67-4CC2-AF3F-8C86D6CA3F8E}"/>
    <cellStyle name="Separador de milhares 5 2 2 4 2 2 5 3 2" xfId="44236" xr:uid="{A71EFB8C-B767-43A9-BFE1-26B27FBE25C4}"/>
    <cellStyle name="Separador de milhares 5 2 2 4 2 2 5 4" xfId="44237" xr:uid="{3AFC4FAF-D715-42C8-8A08-E720F7F5721A}"/>
    <cellStyle name="Separador de milhares 5 2 2 4 2 2 6" xfId="44238" xr:uid="{131323CC-ADF7-4CF5-9884-D7FE81C89BA0}"/>
    <cellStyle name="Separador de milhares 5 2 2 4 2 2 6 2" xfId="44239" xr:uid="{DDCAE043-8BD1-4D0B-BC1E-C5DED054B028}"/>
    <cellStyle name="Separador de milhares 5 2 2 4 2 2 6 2 2" xfId="44240" xr:uid="{34CCAA32-739A-4070-89CF-7302FEE6DE46}"/>
    <cellStyle name="Separador de milhares 5 2 2 4 2 2 6 2 2 2" xfId="44241" xr:uid="{83FF1605-8B7A-4237-80F9-3253DC81D0CF}"/>
    <cellStyle name="Separador de milhares 5 2 2 4 2 2 6 2 3" xfId="44242" xr:uid="{FBB7C5F0-F609-426D-838C-1AC1A63C9C59}"/>
    <cellStyle name="Separador de milhares 5 2 2 4 2 2 6 3" xfId="44243" xr:uid="{74A46EF3-50C3-4E85-9630-F2AD15B2960E}"/>
    <cellStyle name="Separador de milhares 5 2 2 4 2 2 6 3 2" xfId="44244" xr:uid="{F20A256F-45D2-4B77-A028-C0FB44C56A20}"/>
    <cellStyle name="Separador de milhares 5 2 2 4 2 2 6 4" xfId="44245" xr:uid="{29BBF70D-F375-40C5-BEDA-ADFFFF5EBF35}"/>
    <cellStyle name="Separador de milhares 5 2 2 4 2 2 6 4 2" xfId="44246" xr:uid="{AFD8E32B-D68F-4A3E-9A66-1565C4A64B2E}"/>
    <cellStyle name="Separador de milhares 5 2 2 4 2 2 6 5" xfId="44247" xr:uid="{AA8AA16C-638F-4A12-B9B4-C585590EF3B9}"/>
    <cellStyle name="Separador de milhares 5 2 2 4 2 2 7" xfId="44248" xr:uid="{C5C15737-6B18-4F39-ADE0-9219591782E5}"/>
    <cellStyle name="Separador de milhares 5 2 2 4 2 2 7 2" xfId="44249" xr:uid="{80D1F731-71B5-491A-8A73-B9DACC129B29}"/>
    <cellStyle name="Separador de milhares 5 2 2 4 2 2 7 2 2" xfId="44250" xr:uid="{310AA2D3-E154-466E-B34B-A35EB327469C}"/>
    <cellStyle name="Separador de milhares 5 2 2 4 2 2 7 3" xfId="44251" xr:uid="{CE830CCC-F10C-477A-BAD3-DDB4E1C7383E}"/>
    <cellStyle name="Separador de milhares 5 2 2 4 2 2 7 3 2" xfId="44252" xr:uid="{DAE96F61-3D79-4FBA-ACAC-F8F53AE2F3F3}"/>
    <cellStyle name="Separador de milhares 5 2 2 4 2 2 7 4" xfId="44253" xr:uid="{101E2A81-0309-40FB-B939-8CD41B7E907A}"/>
    <cellStyle name="Separador de milhares 5 2 2 4 2 2 8" xfId="44254" xr:uid="{9AFE40DC-3810-40D8-936A-3D19AF088979}"/>
    <cellStyle name="Separador de milhares 5 2 2 4 2 2 8 2" xfId="44255" xr:uid="{D0BFC31C-94E1-4560-8367-C5DF332FF6C0}"/>
    <cellStyle name="Separador de milhares 5 2 2 4 2 2 9" xfId="44256" xr:uid="{0C2346FA-89BC-4B18-9A09-677F9C5F906D}"/>
    <cellStyle name="Separador de milhares 5 2 2 4 2 3" xfId="4635" xr:uid="{5FDA6E2E-A3D7-4C62-B6CC-E2C917AD65DE}"/>
    <cellStyle name="Separador de milhares 5 2 2 4 2 3 2" xfId="44257" xr:uid="{3F569A3E-C91B-4DDC-AD58-CF3EE4F3D0FC}"/>
    <cellStyle name="Separador de milhares 5 2 2 4 2 3 2 2" xfId="44258" xr:uid="{3A5066EC-3B40-48AC-B2B8-E60519909345}"/>
    <cellStyle name="Separador de milhares 5 2 2 4 2 3 2 2 2" xfId="44259" xr:uid="{98770413-BD57-49C3-832A-A85FAC37DA6E}"/>
    <cellStyle name="Separador de milhares 5 2 2 4 2 3 2 2 2 2" xfId="44260" xr:uid="{43CBCE32-2428-4112-8ED5-B2D3CA1CEACA}"/>
    <cellStyle name="Separador de milhares 5 2 2 4 2 3 2 2 2 2 2" xfId="44261" xr:uid="{61417609-CF36-41F6-BCF0-04263483D000}"/>
    <cellStyle name="Separador de milhares 5 2 2 4 2 3 2 2 2 3" xfId="44262" xr:uid="{D8ABD55D-7B9F-44B7-88B9-F12AF235C4F9}"/>
    <cellStyle name="Separador de milhares 5 2 2 4 2 3 2 2 3" xfId="44263" xr:uid="{29B06F2E-6AB8-465B-8A77-6232E0E9780B}"/>
    <cellStyle name="Separador de milhares 5 2 2 4 2 3 2 2 3 2" xfId="44264" xr:uid="{7B022EA7-2651-4692-8859-D96FEFADC9E5}"/>
    <cellStyle name="Separador de milhares 5 2 2 4 2 3 2 2 4" xfId="44265" xr:uid="{CE18F17A-191E-40FD-BE29-40E7D8E562E5}"/>
    <cellStyle name="Separador de milhares 5 2 2 4 2 3 2 2 4 2" xfId="44266" xr:uid="{3FC23E91-57E3-4453-859E-25934CE77640}"/>
    <cellStyle name="Separador de milhares 5 2 2 4 2 3 2 2 5" xfId="44267" xr:uid="{592CE403-6C95-455F-AA69-321050452A25}"/>
    <cellStyle name="Separador de milhares 5 2 2 4 2 3 2 3" xfId="44268" xr:uid="{2A9F31F9-90E6-4BF7-BE3F-4186AEE0F2AD}"/>
    <cellStyle name="Separador de milhares 5 2 2 4 2 3 2 3 2" xfId="44269" xr:uid="{F0F5C4FA-A3E6-4594-B4BF-44E72A772D50}"/>
    <cellStyle name="Separador de milhares 5 2 2 4 2 3 2 3 3" xfId="58009" xr:uid="{FED58AB4-DA4C-4D80-B336-AE5F6544D068}"/>
    <cellStyle name="Separador de milhares 5 2 2 4 2 3 2 4" xfId="44270" xr:uid="{D5A0709B-7C10-41E5-B29D-A6FA61D0B499}"/>
    <cellStyle name="Separador de milhares 5 2 2 4 2 3 2 4 2" xfId="44271" xr:uid="{76D9BE43-D165-44B7-A94E-A54EB100A1A0}"/>
    <cellStyle name="Separador de milhares 5 2 2 4 2 3 2 5" xfId="44272" xr:uid="{A6E9223C-B453-47BF-B357-D702CE3E0D1B}"/>
    <cellStyle name="Separador de milhares 5 2 2 4 2 3 3" xfId="44273" xr:uid="{710CFC86-2B77-47A7-8C6F-D3BDE81CE0A1}"/>
    <cellStyle name="Separador de milhares 5 2 2 4 2 3 3 2" xfId="44274" xr:uid="{C096B2BE-4342-44F8-A8F3-CBC76D0D83FF}"/>
    <cellStyle name="Separador de milhares 5 2 2 4 2 3 3 2 2" xfId="44275" xr:uid="{D2BA1E96-9B73-4F0D-8B8D-394580937F3F}"/>
    <cellStyle name="Separador de milhares 5 2 2 4 2 3 3 2 3" xfId="58010" xr:uid="{C8CA1513-E066-41CD-AC3F-E7B0D904844C}"/>
    <cellStyle name="Separador de milhares 5 2 2 4 2 3 3 3" xfId="44276" xr:uid="{DD9F4091-0553-4AF8-BA1F-52B62C8F24D9}"/>
    <cellStyle name="Separador de milhares 5 2 2 4 2 3 3 3 2" xfId="44277" xr:uid="{64580EB1-477A-43BD-B8A8-A5C31429F280}"/>
    <cellStyle name="Separador de milhares 5 2 2 4 2 3 3 4" xfId="44278" xr:uid="{0883CE23-ACC6-425C-B867-302D71CB4959}"/>
    <cellStyle name="Separador de milhares 5 2 2 4 2 3 4" xfId="44279" xr:uid="{A86A7307-170E-4B58-8AFE-343A95DA442A}"/>
    <cellStyle name="Separador de milhares 5 2 2 4 2 3 4 2" xfId="44280" xr:uid="{AACAA464-4C37-49CA-9236-6D1F668050F0}"/>
    <cellStyle name="Separador de milhares 5 2 2 4 2 3 4 2 2" xfId="44281" xr:uid="{69119EC9-2CEA-4F13-8790-B99F764C2854}"/>
    <cellStyle name="Separador de milhares 5 2 2 4 2 3 4 2 2 2" xfId="44282" xr:uid="{A6374226-3FF5-42F3-AEEA-16A14E391AC3}"/>
    <cellStyle name="Separador de milhares 5 2 2 4 2 3 4 2 3" xfId="44283" xr:uid="{0AF569CE-94ED-4FB4-8272-8E5EBC2297EA}"/>
    <cellStyle name="Separador de milhares 5 2 2 4 2 3 4 3" xfId="44284" xr:uid="{94549488-04FD-4E6A-BA90-1412857CE092}"/>
    <cellStyle name="Separador de milhares 5 2 2 4 2 3 4 3 2" xfId="44285" xr:uid="{A99BB16E-D3F8-4012-8176-802B79A3C2E5}"/>
    <cellStyle name="Separador de milhares 5 2 2 4 2 3 4 4" xfId="44286" xr:uid="{C74CC90A-1298-429D-938F-F6A87D665CD0}"/>
    <cellStyle name="Separador de milhares 5 2 2 4 2 3 4 4 2" xfId="44287" xr:uid="{8B8C4B58-90BE-40AF-887F-F597FDE66DC1}"/>
    <cellStyle name="Separador de milhares 5 2 2 4 2 3 4 5" xfId="44288" xr:uid="{55C76C35-2ABE-4F13-8B3B-86FA9F95EBCE}"/>
    <cellStyle name="Separador de milhares 5 2 2 4 2 3 5" xfId="44289" xr:uid="{A53FBBEE-17AE-4D46-8324-112CFDB70B7F}"/>
    <cellStyle name="Separador de milhares 5 2 2 4 2 3 5 2" xfId="44290" xr:uid="{E6CBBE48-8AEA-441E-9471-B1CA42D579B8}"/>
    <cellStyle name="Separador de milhares 5 2 2 4 2 3 5 2 2" xfId="44291" xr:uid="{1FD9BEFB-A4D7-4B1B-A606-36FB6BA501CA}"/>
    <cellStyle name="Separador de milhares 5 2 2 4 2 3 5 3" xfId="44292" xr:uid="{747A5CA4-87D4-4EB0-824C-B415EFC01F02}"/>
    <cellStyle name="Separador de milhares 5 2 2 4 2 3 5 3 2" xfId="44293" xr:uid="{490ACE01-8FE7-4749-9E86-9B975DD88078}"/>
    <cellStyle name="Separador de milhares 5 2 2 4 2 3 5 4" xfId="44294" xr:uid="{F405923A-31BE-4F98-A46C-2DD0DD691A5E}"/>
    <cellStyle name="Separador de milhares 5 2 2 4 2 3 6" xfId="44295" xr:uid="{9F72E93E-7830-43CB-B91E-023558E6EE15}"/>
    <cellStyle name="Separador de milhares 5 2 2 4 2 3 6 2" xfId="44296" xr:uid="{2D3F64E0-60E6-4EE7-81DA-FF4931699C64}"/>
    <cellStyle name="Separador de milhares 5 2 2 4 2 3 7" xfId="44297" xr:uid="{A7BD099C-D81E-4279-B1B7-1D7D20978896}"/>
    <cellStyle name="Separador de milhares 5 2 2 4 2 3 8" xfId="44298" xr:uid="{B1CA98E7-2CA6-48DF-8210-162C2D6FF1A0}"/>
    <cellStyle name="Separador de milhares 5 2 2 4 2 3 9" xfId="58481" xr:uid="{E22D5FDD-51B4-4993-8AEC-BFD9F696675C}"/>
    <cellStyle name="Separador de milhares 5 2 2 4 2 4" xfId="4636" xr:uid="{507A118D-CE2F-428B-9F73-AAD9D9738C5A}"/>
    <cellStyle name="Separador de milhares 5 2 2 4 2 4 2" xfId="44299" xr:uid="{B65960D9-5527-4C4E-A198-833661CB6DC5}"/>
    <cellStyle name="Separador de milhares 5 2 2 4 2 4 2 2" xfId="44300" xr:uid="{5AB8359C-6DAE-40E7-87E4-6365FD26D961}"/>
    <cellStyle name="Separador de milhares 5 2 2 4 2 4 2 2 2" xfId="44301" xr:uid="{2C9AE60E-2777-4CE0-8B74-12B48AF8068C}"/>
    <cellStyle name="Separador de milhares 5 2 2 4 2 4 2 2 2 2" xfId="44302" xr:uid="{DCF83BD1-C26C-40EE-8B50-B3FF68CEAE37}"/>
    <cellStyle name="Separador de milhares 5 2 2 4 2 4 2 2 2 2 2" xfId="44303" xr:uid="{8C41DA96-0D7F-442D-A222-B923DB972B37}"/>
    <cellStyle name="Separador de milhares 5 2 2 4 2 4 2 2 2 3" xfId="44304" xr:uid="{9E2BC985-D875-47A7-B435-8D3DE59120DE}"/>
    <cellStyle name="Separador de milhares 5 2 2 4 2 4 2 2 3" xfId="44305" xr:uid="{54F417CC-95E1-4B7F-979D-47642B1175FC}"/>
    <cellStyle name="Separador de milhares 5 2 2 4 2 4 2 2 3 2" xfId="44306" xr:uid="{C5998953-D0A5-4F11-883B-6088A07B1DF6}"/>
    <cellStyle name="Separador de milhares 5 2 2 4 2 4 2 2 4" xfId="44307" xr:uid="{49D00349-942F-4D17-BDF1-97217234E21E}"/>
    <cellStyle name="Separador de milhares 5 2 2 4 2 4 2 2 4 2" xfId="44308" xr:uid="{DA081CA4-A873-4375-BB8D-F8CE4FC2EC66}"/>
    <cellStyle name="Separador de milhares 5 2 2 4 2 4 2 2 5" xfId="44309" xr:uid="{FF9EF8B1-728C-4A3F-9786-2B2A00F8129D}"/>
    <cellStyle name="Separador de milhares 5 2 2 4 2 4 2 3" xfId="44310" xr:uid="{D846484C-B1A6-47F5-A3AC-6DA662347740}"/>
    <cellStyle name="Separador de milhares 5 2 2 4 2 4 2 3 2" xfId="44311" xr:uid="{0F138E97-4F33-47F2-AEC2-48591917D0A0}"/>
    <cellStyle name="Separador de milhares 5 2 2 4 2 4 2 3 3" xfId="58011" xr:uid="{3C7571F7-9BA2-4DF3-A13C-B36CFA1FFE12}"/>
    <cellStyle name="Separador de milhares 5 2 2 4 2 4 2 4" xfId="44312" xr:uid="{DEDB85FF-9927-42AB-AA1B-F5050062455B}"/>
    <cellStyle name="Separador de milhares 5 2 2 4 2 4 2 4 2" xfId="44313" xr:uid="{71CF32C2-9C59-4EBA-90CA-087EF1B43564}"/>
    <cellStyle name="Separador de milhares 5 2 2 4 2 4 2 5" xfId="44314" xr:uid="{1DC9A08D-59A3-41C5-BDD0-7212042A0BFD}"/>
    <cellStyle name="Separador de milhares 5 2 2 4 2 4 3" xfId="44315" xr:uid="{0A9CB55B-7188-4FC2-B375-28D8A9D98138}"/>
    <cellStyle name="Separador de milhares 5 2 2 4 2 4 3 2" xfId="44316" xr:uid="{271A04F0-A779-444F-8C1B-107588AF4CFF}"/>
    <cellStyle name="Separador de milhares 5 2 2 4 2 4 3 2 2" xfId="44317" xr:uid="{6C2A9DFF-320C-49BF-AF0B-0276E1377EA5}"/>
    <cellStyle name="Separador de milhares 5 2 2 4 2 4 3 2 3" xfId="58012" xr:uid="{78177A87-32DE-4B8C-8E41-3F0C7998A542}"/>
    <cellStyle name="Separador de milhares 5 2 2 4 2 4 3 3" xfId="44318" xr:uid="{533A7EC8-3B1B-49EE-928A-1842661E0483}"/>
    <cellStyle name="Separador de milhares 5 2 2 4 2 4 3 3 2" xfId="44319" xr:uid="{6EE722F3-E93A-458B-A4E8-BE3BC960FD92}"/>
    <cellStyle name="Separador de milhares 5 2 2 4 2 4 3 4" xfId="44320" xr:uid="{BBEC0237-3403-436B-BD8D-D56F6DDB4588}"/>
    <cellStyle name="Separador de milhares 5 2 2 4 2 4 4" xfId="44321" xr:uid="{4B8AAF9B-1B01-49EF-B2F4-0005BBA63AF2}"/>
    <cellStyle name="Separador de milhares 5 2 2 4 2 4 4 2" xfId="44322" xr:uid="{6812FF37-941B-487E-96C3-3B07FB44EBC7}"/>
    <cellStyle name="Separador de milhares 5 2 2 4 2 4 4 2 2" xfId="44323" xr:uid="{B7675761-64F1-483B-8F2D-4E176D60C894}"/>
    <cellStyle name="Separador de milhares 5 2 2 4 2 4 4 2 2 2" xfId="44324" xr:uid="{79A88D43-5310-4771-A645-033BFF336864}"/>
    <cellStyle name="Separador de milhares 5 2 2 4 2 4 4 2 3" xfId="44325" xr:uid="{9D1BAE4A-F96F-4D68-940E-8118E3AC743B}"/>
    <cellStyle name="Separador de milhares 5 2 2 4 2 4 4 3" xfId="44326" xr:uid="{6A52C94F-5046-4653-B477-30941D8245DB}"/>
    <cellStyle name="Separador de milhares 5 2 2 4 2 4 4 3 2" xfId="44327" xr:uid="{B8D37468-5EC2-4C48-94C6-6C8CF4FF9E00}"/>
    <cellStyle name="Separador de milhares 5 2 2 4 2 4 4 4" xfId="44328" xr:uid="{A9C21D66-879A-43C7-B000-EE3D837C611A}"/>
    <cellStyle name="Separador de milhares 5 2 2 4 2 4 4 4 2" xfId="44329" xr:uid="{4021A0DE-864E-4F55-BD3F-4062F3EF608D}"/>
    <cellStyle name="Separador de milhares 5 2 2 4 2 4 4 5" xfId="44330" xr:uid="{7476B0F0-18CF-426E-9F6D-16C6D17CCAD8}"/>
    <cellStyle name="Separador de milhares 5 2 2 4 2 4 5" xfId="44331" xr:uid="{3F416790-011A-49AD-AB7D-5A26828B686E}"/>
    <cellStyle name="Separador de milhares 5 2 2 4 2 4 5 2" xfId="44332" xr:uid="{05633646-D251-4711-A1A7-799152F7C5E1}"/>
    <cellStyle name="Separador de milhares 5 2 2 4 2 4 5 2 2" xfId="44333" xr:uid="{0BB45D6E-ADD9-4419-AEDC-50C788BB3467}"/>
    <cellStyle name="Separador de milhares 5 2 2 4 2 4 5 3" xfId="44334" xr:uid="{89FED692-A915-4CED-98EC-C301B3F011E3}"/>
    <cellStyle name="Separador de milhares 5 2 2 4 2 4 5 3 2" xfId="44335" xr:uid="{918D30C9-DEB0-4461-9ED4-88EC0E171E9B}"/>
    <cellStyle name="Separador de milhares 5 2 2 4 2 4 5 4" xfId="44336" xr:uid="{EA2A6031-3170-40FB-97A4-61E0B5F7DE3B}"/>
    <cellStyle name="Separador de milhares 5 2 2 4 2 4 6" xfId="44337" xr:uid="{3B974806-89D9-4894-8E6A-FA1073B0C4B6}"/>
    <cellStyle name="Separador de milhares 5 2 2 4 2 4 6 2" xfId="44338" xr:uid="{6AD15585-A691-47DA-8F26-5049F5C20313}"/>
    <cellStyle name="Separador de milhares 5 2 2 4 2 4 7" xfId="44339" xr:uid="{75ABA889-4A12-4F7A-A0C8-7FE3A100F2F1}"/>
    <cellStyle name="Separador de milhares 5 2 2 4 2 4 8" xfId="44340" xr:uid="{43EAF1C1-7279-4554-A949-7A01B0DD456C}"/>
    <cellStyle name="Separador de milhares 5 2 2 4 2 4 9" xfId="58482" xr:uid="{A85A0FF4-C7AF-4CD1-969F-61ADD8F0A166}"/>
    <cellStyle name="Separador de milhares 5 2 2 4 2 5" xfId="4637" xr:uid="{3E3BC63E-0E35-4EA5-BE28-E31FAC901EF1}"/>
    <cellStyle name="Separador de milhares 5 2 2 4 2 5 2" xfId="44341" xr:uid="{59762E06-7BDC-45EB-B6DE-A4465E4E7F33}"/>
    <cellStyle name="Separador de milhares 5 2 2 4 2 5 2 2" xfId="44342" xr:uid="{C7C5A20C-C90B-42EB-82A0-B90EC7DE31E9}"/>
    <cellStyle name="Separador de milhares 5 2 2 4 2 5 2 2 2" xfId="44343" xr:uid="{4657C773-1C0B-4B8A-A49A-7268527C57D7}"/>
    <cellStyle name="Separador de milhares 5 2 2 4 2 5 2 2 2 2" xfId="44344" xr:uid="{DE615BFB-3ABC-466D-B888-BD446DF111F9}"/>
    <cellStyle name="Separador de milhares 5 2 2 4 2 5 2 2 2 2 2" xfId="44345" xr:uid="{2A33B176-4BCA-4A6A-8769-EB1ECD0F18B7}"/>
    <cellStyle name="Separador de milhares 5 2 2 4 2 5 2 2 2 3" xfId="44346" xr:uid="{FF9CF732-7ED9-49E4-96CD-FB0A52087ED8}"/>
    <cellStyle name="Separador de milhares 5 2 2 4 2 5 2 2 3" xfId="44347" xr:uid="{C33EBFC8-4013-4567-877E-6A55CE2BF4C3}"/>
    <cellStyle name="Separador de milhares 5 2 2 4 2 5 2 2 3 2" xfId="44348" xr:uid="{A7DBD613-7694-4208-8101-8D4AF3DD830C}"/>
    <cellStyle name="Separador de milhares 5 2 2 4 2 5 2 2 4" xfId="44349" xr:uid="{BB16EF29-C569-4CB9-A0DD-DBC398C08F4C}"/>
    <cellStyle name="Separador de milhares 5 2 2 4 2 5 2 2 4 2" xfId="44350" xr:uid="{A984D651-DC5A-4849-82D8-8B40972CBFD8}"/>
    <cellStyle name="Separador de milhares 5 2 2 4 2 5 2 2 5" xfId="44351" xr:uid="{FEFB4A9D-8E70-469D-9F51-B5902372B4CA}"/>
    <cellStyle name="Separador de milhares 5 2 2 4 2 5 2 3" xfId="44352" xr:uid="{7BC768AB-5DCC-4938-9A5B-7BE6A4276005}"/>
    <cellStyle name="Separador de milhares 5 2 2 4 2 5 2 3 2" xfId="44353" xr:uid="{C4872B0F-19F9-4AAB-8151-9DD19078B9CF}"/>
    <cellStyle name="Separador de milhares 5 2 2 4 2 5 2 3 3" xfId="58013" xr:uid="{68ED51E4-BD3E-4766-B944-45FEACC1338A}"/>
    <cellStyle name="Separador de milhares 5 2 2 4 2 5 2 4" xfId="44354" xr:uid="{FCA6FCC8-268C-4D91-9FE3-410E858BDEE3}"/>
    <cellStyle name="Separador de milhares 5 2 2 4 2 5 2 4 2" xfId="44355" xr:uid="{30ABEDC0-45D5-4D69-87EE-ED80D9C5CA43}"/>
    <cellStyle name="Separador de milhares 5 2 2 4 2 5 2 5" xfId="44356" xr:uid="{A66BF460-52C0-4B82-9FEB-1E278FF015A9}"/>
    <cellStyle name="Separador de milhares 5 2 2 4 2 5 3" xfId="44357" xr:uid="{3EB1B598-F257-4EE6-990E-D628967B8312}"/>
    <cellStyle name="Separador de milhares 5 2 2 4 2 5 3 2" xfId="44358" xr:uid="{0D8F67A4-0C35-4550-B17A-796C1AEC2294}"/>
    <cellStyle name="Separador de milhares 5 2 2 4 2 5 3 2 2" xfId="44359" xr:uid="{EE3FCE20-69C5-460C-AA70-CFEDB479F2D3}"/>
    <cellStyle name="Separador de milhares 5 2 2 4 2 5 3 2 3" xfId="58014" xr:uid="{5A9DFA78-51B7-4C0C-AD0A-27C6BC3951E6}"/>
    <cellStyle name="Separador de milhares 5 2 2 4 2 5 3 3" xfId="44360" xr:uid="{F04DFBC5-A9C4-4D66-A55F-54ACE71572BA}"/>
    <cellStyle name="Separador de milhares 5 2 2 4 2 5 3 3 2" xfId="44361" xr:uid="{ABADB74C-6705-48B8-A275-8FF7BDAD3069}"/>
    <cellStyle name="Separador de milhares 5 2 2 4 2 5 3 4" xfId="44362" xr:uid="{2D21493B-E3BF-4789-AA01-0819226C2B26}"/>
    <cellStyle name="Separador de milhares 5 2 2 4 2 5 4" xfId="44363" xr:uid="{9BA3C9D4-DA35-43A6-A225-D1A6DDF37A9C}"/>
    <cellStyle name="Separador de milhares 5 2 2 4 2 5 4 2" xfId="44364" xr:uid="{994E3426-1735-4379-A36F-B12B0AE7E3E4}"/>
    <cellStyle name="Separador de milhares 5 2 2 4 2 5 4 2 2" xfId="44365" xr:uid="{8ED184BE-A4BC-4EB8-B349-F7517CB08C6A}"/>
    <cellStyle name="Separador de milhares 5 2 2 4 2 5 4 2 2 2" xfId="44366" xr:uid="{B4D9D07A-57B8-4F51-BEF5-B260D18A802C}"/>
    <cellStyle name="Separador de milhares 5 2 2 4 2 5 4 2 3" xfId="44367" xr:uid="{08129B5E-5638-40DF-974D-92495D1BD33E}"/>
    <cellStyle name="Separador de milhares 5 2 2 4 2 5 4 3" xfId="44368" xr:uid="{815EC856-25C8-48AD-B11E-8A0232478745}"/>
    <cellStyle name="Separador de milhares 5 2 2 4 2 5 4 3 2" xfId="44369" xr:uid="{70FA5F46-F859-429E-8B2A-7D7A51BA1F0C}"/>
    <cellStyle name="Separador de milhares 5 2 2 4 2 5 4 4" xfId="44370" xr:uid="{EA93901A-1840-47D0-98EC-E881ABB51D92}"/>
    <cellStyle name="Separador de milhares 5 2 2 4 2 5 4 4 2" xfId="44371" xr:uid="{838C38BA-0213-42BE-8233-001270F5A0EA}"/>
    <cellStyle name="Separador de milhares 5 2 2 4 2 5 4 5" xfId="44372" xr:uid="{9660A2CC-0D35-4315-B8C2-05F41BB74379}"/>
    <cellStyle name="Separador de milhares 5 2 2 4 2 5 5" xfId="44373" xr:uid="{338942E5-DBD9-4893-9A8D-22F865355B99}"/>
    <cellStyle name="Separador de milhares 5 2 2 4 2 5 5 2" xfId="44374" xr:uid="{85B0EF89-A009-4A6F-8E60-FC0D5ED98B59}"/>
    <cellStyle name="Separador de milhares 5 2 2 4 2 5 5 2 2" xfId="44375" xr:uid="{46F18CFE-F2C7-439E-B0CF-5F8AEEDC52ED}"/>
    <cellStyle name="Separador de milhares 5 2 2 4 2 5 5 3" xfId="44376" xr:uid="{661E4DCF-1A91-4DBA-A1F9-6A4924C7371A}"/>
    <cellStyle name="Separador de milhares 5 2 2 4 2 5 5 3 2" xfId="44377" xr:uid="{F1A53DC5-037B-453B-9136-A40D767FDBC3}"/>
    <cellStyle name="Separador de milhares 5 2 2 4 2 5 5 4" xfId="44378" xr:uid="{06E5EA9B-3AEB-4C20-9DB6-610CF7FD2FA8}"/>
    <cellStyle name="Separador de milhares 5 2 2 4 2 5 6" xfId="44379" xr:uid="{52350E65-7DBB-465D-92AD-5E7893AABF4E}"/>
    <cellStyle name="Separador de milhares 5 2 2 4 2 5 6 2" xfId="44380" xr:uid="{3C083670-8DB0-4CC7-B8D6-3EBEFDB8A61E}"/>
    <cellStyle name="Separador de milhares 5 2 2 4 2 5 7" xfId="44381" xr:uid="{7516D205-26B2-4F22-85A6-7805BD18DA23}"/>
    <cellStyle name="Separador de milhares 5 2 2 4 2 5 8" xfId="44382" xr:uid="{5BDE9BE3-F603-424D-ABBA-D7266EF868EA}"/>
    <cellStyle name="Separador de milhares 5 2 2 4 2 5 9" xfId="58483" xr:uid="{5A60C773-9A63-4123-93A3-062320D637EB}"/>
    <cellStyle name="Separador de milhares 5 2 2 4 2 6" xfId="44383" xr:uid="{FE97283F-F1EC-493A-B860-914CE54719D7}"/>
    <cellStyle name="Separador de milhares 5 2 2 4 2 6 2" xfId="44384" xr:uid="{F07975AA-2743-4C5D-8025-3B15E67573A6}"/>
    <cellStyle name="Separador de milhares 5 2 2 4 2 6 2 2" xfId="44385" xr:uid="{2A5EC754-C9EF-415A-BAA2-625071FF7837}"/>
    <cellStyle name="Separador de milhares 5 2 2 4 2 6 2 2 2" xfId="44386" xr:uid="{5CE2B751-5BBF-4A75-8917-5B05D6A4141F}"/>
    <cellStyle name="Separador de milhares 5 2 2 4 2 6 2 2 2 2" xfId="44387" xr:uid="{6A8232D8-6F66-4E13-BDE7-0A61B3E468D6}"/>
    <cellStyle name="Separador de milhares 5 2 2 4 2 6 2 2 3" xfId="44388" xr:uid="{510254BF-D634-47F9-8919-00B7A4BDE823}"/>
    <cellStyle name="Separador de milhares 5 2 2 4 2 6 2 3" xfId="44389" xr:uid="{54FDD9A7-9544-4162-93FE-30777F97B9CA}"/>
    <cellStyle name="Separador de milhares 5 2 2 4 2 6 2 3 2" xfId="44390" xr:uid="{CFA91D1E-E41A-4F9A-B31B-FA40BEB13D51}"/>
    <cellStyle name="Separador de milhares 5 2 2 4 2 6 2 4" xfId="44391" xr:uid="{5F7DFFB9-772D-4C21-9141-2EF2BE5165F3}"/>
    <cellStyle name="Separador de milhares 5 2 2 4 2 6 2 4 2" xfId="44392" xr:uid="{16007329-A3B9-40DB-8C34-4AEEB82124FF}"/>
    <cellStyle name="Separador de milhares 5 2 2 4 2 6 2 5" xfId="44393" xr:uid="{E33297D2-65B4-4F06-9C79-F4E62C1F3E3B}"/>
    <cellStyle name="Separador de milhares 5 2 2 4 2 6 3" xfId="44394" xr:uid="{8E3FDB85-76A6-4508-8989-F5050CE2562E}"/>
    <cellStyle name="Separador de milhares 5 2 2 4 2 6 3 2" xfId="44395" xr:uid="{50918D62-50B3-403D-805C-37CE906CCCBC}"/>
    <cellStyle name="Separador de milhares 5 2 2 4 2 6 3 3" xfId="58015" xr:uid="{C7541A19-B4BD-48B9-BFDF-15EA93B746DA}"/>
    <cellStyle name="Separador de milhares 5 2 2 4 2 6 4" xfId="44396" xr:uid="{2305A2E9-02F3-4CF6-85C0-28B3D2E0EACB}"/>
    <cellStyle name="Separador de milhares 5 2 2 4 2 6 4 2" xfId="44397" xr:uid="{D715CD89-59B2-464C-B44D-21A311B09BCA}"/>
    <cellStyle name="Separador de milhares 5 2 2 4 2 6 5" xfId="44398" xr:uid="{7EFA6C20-07A7-4367-8E88-DBD877C9447F}"/>
    <cellStyle name="Separador de milhares 5 2 2 4 2 7" xfId="44399" xr:uid="{EF21F556-C2C6-4640-BBE4-5A01F6E83A7A}"/>
    <cellStyle name="Separador de milhares 5 2 2 4 2 7 2" xfId="44400" xr:uid="{32676791-FBE8-4308-8BA8-596D34EA4B6D}"/>
    <cellStyle name="Separador de milhares 5 2 2 4 2 7 2 2" xfId="44401" xr:uid="{BB411770-C083-4EFD-9296-19F62FEB3E9C}"/>
    <cellStyle name="Separador de milhares 5 2 2 4 2 7 2 3" xfId="58016" xr:uid="{1E4989F5-720E-4F38-87C4-5D29AF89C9E7}"/>
    <cellStyle name="Separador de milhares 5 2 2 4 2 7 3" xfId="44402" xr:uid="{E17EE739-4D43-4C58-93CA-279BF861A313}"/>
    <cellStyle name="Separador de milhares 5 2 2 4 2 7 3 2" xfId="44403" xr:uid="{46B69950-8E75-46A1-93CE-45D67A656560}"/>
    <cellStyle name="Separador de milhares 5 2 2 4 2 7 4" xfId="44404" xr:uid="{6F548ACA-7360-41E4-AF82-13990B368DAA}"/>
    <cellStyle name="Separador de milhares 5 2 2 4 2 8" xfId="44405" xr:uid="{976520CC-B636-4E3F-904F-F62C09E5B914}"/>
    <cellStyle name="Separador de milhares 5 2 2 4 2 8 2" xfId="44406" xr:uid="{1713AB87-0496-4FA8-91B2-5EE1352F7F27}"/>
    <cellStyle name="Separador de milhares 5 2 2 4 2 8 2 2" xfId="44407" xr:uid="{5A3C8D46-5FBF-4495-9508-DDA9E4B84899}"/>
    <cellStyle name="Separador de milhares 5 2 2 4 2 8 2 2 2" xfId="44408" xr:uid="{54404A04-A3AA-4B0F-B235-3C9BB742BC78}"/>
    <cellStyle name="Separador de milhares 5 2 2 4 2 8 2 3" xfId="44409" xr:uid="{CAD4DD18-1A6A-4F49-9718-E49EF66CA6C7}"/>
    <cellStyle name="Separador de milhares 5 2 2 4 2 8 3" xfId="44410" xr:uid="{6375CAF7-4E50-454E-B355-DFBE06B01997}"/>
    <cellStyle name="Separador de milhares 5 2 2 4 2 8 3 2" xfId="44411" xr:uid="{2905E8FB-1692-4812-8107-E51107BBA063}"/>
    <cellStyle name="Separador de milhares 5 2 2 4 2 8 4" xfId="44412" xr:uid="{F77D18DC-4483-45C1-81A0-3CA4776471E1}"/>
    <cellStyle name="Separador de milhares 5 2 2 4 2 8 4 2" xfId="44413" xr:uid="{88811BAD-33BD-4A77-9886-5F8440317AF3}"/>
    <cellStyle name="Separador de milhares 5 2 2 4 2 8 5" xfId="44414" xr:uid="{4C74A1A3-46C2-495A-B0AB-86CEEECFD7FB}"/>
    <cellStyle name="Separador de milhares 5 2 2 4 2 9" xfId="44415" xr:uid="{697D933D-7C80-45F1-8D8A-841E158F9A9A}"/>
    <cellStyle name="Separador de milhares 5 2 2 4 2 9 2" xfId="44416" xr:uid="{FC8C2B1A-A514-410C-BEA5-0AE7B4492B44}"/>
    <cellStyle name="Separador de milhares 5 2 2 4 2 9 2 2" xfId="44417" xr:uid="{4AF2C545-EFBD-4F12-884C-6B8C450D05CA}"/>
    <cellStyle name="Separador de milhares 5 2 2 4 2 9 3" xfId="44418" xr:uid="{2B3B61CE-8E2B-4E52-A0C2-8782A407D4F7}"/>
    <cellStyle name="Separador de milhares 5 2 2 4 2 9 3 2" xfId="44419" xr:uid="{AEEE18F8-277B-46E4-BF53-D412207BEE76}"/>
    <cellStyle name="Separador de milhares 5 2 2 4 2 9 4" xfId="44420" xr:uid="{A399B573-2456-4D25-85D5-B0BFD67D746C}"/>
    <cellStyle name="Separador de milhares 5 2 2 4 3" xfId="4638" xr:uid="{8D8459C9-8FF1-4FFB-82AF-69683BF7DD0A}"/>
    <cellStyle name="Separador de milhares 5 2 2 4 3 10" xfId="44421" xr:uid="{7848CA56-16D8-46AD-A8D2-3A6A283387AC}"/>
    <cellStyle name="Separador de milhares 5 2 2 4 3 11" xfId="58484" xr:uid="{FD0D9C2C-7538-4D7D-9688-7E30E49ACD66}"/>
    <cellStyle name="Separador de milhares 5 2 2 4 3 2" xfId="4639" xr:uid="{F4C2B4A1-66E8-4135-BCF4-53D748D6E2E2}"/>
    <cellStyle name="Separador de milhares 5 2 2 4 3 2 2" xfId="44422" xr:uid="{EF2E08D4-04A4-40B0-84B1-3F5C42E2A95E}"/>
    <cellStyle name="Separador de milhares 5 2 2 4 3 2 2 2" xfId="44423" xr:uid="{EC8B30D9-0B57-4921-AB8D-0057418F0D79}"/>
    <cellStyle name="Separador de milhares 5 2 2 4 3 2 2 2 2" xfId="44424" xr:uid="{414CD861-580A-4884-BF03-4483427CAC28}"/>
    <cellStyle name="Separador de milhares 5 2 2 4 3 2 2 2 2 2" xfId="44425" xr:uid="{E707BB5C-C928-4751-8CEF-40CFFE1EBC0F}"/>
    <cellStyle name="Separador de milhares 5 2 2 4 3 2 2 2 2 2 2" xfId="44426" xr:uid="{610E630C-30C2-4C94-9DBA-81DD05F323E9}"/>
    <cellStyle name="Separador de milhares 5 2 2 4 3 2 2 2 2 3" xfId="44427" xr:uid="{BADD0DCD-863E-4501-8E47-0D451BB924C5}"/>
    <cellStyle name="Separador de milhares 5 2 2 4 3 2 2 2 3" xfId="44428" xr:uid="{FDE9E799-52B8-4973-9AAE-2EA64704E473}"/>
    <cellStyle name="Separador de milhares 5 2 2 4 3 2 2 2 3 2" xfId="44429" xr:uid="{4076E12C-B816-49D7-A6F2-79B0B3663429}"/>
    <cellStyle name="Separador de milhares 5 2 2 4 3 2 2 2 4" xfId="44430" xr:uid="{BA03DC27-F02A-423F-9F87-46FF95C5B8CF}"/>
    <cellStyle name="Separador de milhares 5 2 2 4 3 2 2 2 4 2" xfId="44431" xr:uid="{999A8400-B201-4DCB-B831-C6CB3B6639F3}"/>
    <cellStyle name="Separador de milhares 5 2 2 4 3 2 2 2 5" xfId="44432" xr:uid="{D914F96D-08E0-43DE-859C-E7550E7560BD}"/>
    <cellStyle name="Separador de milhares 5 2 2 4 3 2 2 3" xfId="44433" xr:uid="{3A7E4FAB-80E0-494B-8053-878259081DFC}"/>
    <cellStyle name="Separador de milhares 5 2 2 4 3 2 2 3 2" xfId="44434" xr:uid="{16C82C10-2828-4382-848E-69BD07468D59}"/>
    <cellStyle name="Separador de milhares 5 2 2 4 3 2 2 3 3" xfId="58017" xr:uid="{AB18DEA1-C9A2-496E-A86C-7F30DD8A5603}"/>
    <cellStyle name="Separador de milhares 5 2 2 4 3 2 2 4" xfId="44435" xr:uid="{685A0966-5670-485A-8168-9E7FF05F8779}"/>
    <cellStyle name="Separador de milhares 5 2 2 4 3 2 2 4 2" xfId="44436" xr:uid="{411EBC24-C4E2-4439-9DDB-ED453E2E86AD}"/>
    <cellStyle name="Separador de milhares 5 2 2 4 3 2 2 5" xfId="44437" xr:uid="{8E0CA701-F3A7-4EDA-8B9D-2FED470465A7}"/>
    <cellStyle name="Separador de milhares 5 2 2 4 3 2 3" xfId="44438" xr:uid="{33112769-ED7C-40D6-831D-ECE5756CDA63}"/>
    <cellStyle name="Separador de milhares 5 2 2 4 3 2 3 2" xfId="44439" xr:uid="{163253A5-1923-436D-AA14-EAC90C60DE03}"/>
    <cellStyle name="Separador de milhares 5 2 2 4 3 2 3 2 2" xfId="44440" xr:uid="{5F83084F-CAA0-4968-A05C-ABDD0324FD26}"/>
    <cellStyle name="Separador de milhares 5 2 2 4 3 2 3 2 3" xfId="58018" xr:uid="{57024C8E-D0C8-4D58-AF7C-EF0B961682B2}"/>
    <cellStyle name="Separador de milhares 5 2 2 4 3 2 3 3" xfId="44441" xr:uid="{85FB138F-91CE-4ECE-A829-29F868C8672C}"/>
    <cellStyle name="Separador de milhares 5 2 2 4 3 2 3 3 2" xfId="44442" xr:uid="{4AF5FED8-8F36-440B-B692-61F901325F82}"/>
    <cellStyle name="Separador de milhares 5 2 2 4 3 2 3 4" xfId="44443" xr:uid="{99C6C142-AFF9-4126-B942-7FDC12182359}"/>
    <cellStyle name="Separador de milhares 5 2 2 4 3 2 4" xfId="44444" xr:uid="{988E2CD9-1729-4AE9-BAF7-D3C967C6D705}"/>
    <cellStyle name="Separador de milhares 5 2 2 4 3 2 4 2" xfId="44445" xr:uid="{9CF5E84C-F400-40FD-A295-0C539A3B8D4D}"/>
    <cellStyle name="Separador de milhares 5 2 2 4 3 2 4 2 2" xfId="44446" xr:uid="{C2E3504C-10CB-490F-8320-2A8C940A0D94}"/>
    <cellStyle name="Separador de milhares 5 2 2 4 3 2 4 2 2 2" xfId="44447" xr:uid="{BB7AA490-3197-4A6C-B183-F77986A680EC}"/>
    <cellStyle name="Separador de milhares 5 2 2 4 3 2 4 2 3" xfId="44448" xr:uid="{A696A27F-E7C9-437C-8F9B-955B9BC4A20F}"/>
    <cellStyle name="Separador de milhares 5 2 2 4 3 2 4 3" xfId="44449" xr:uid="{17222F37-3BC0-4B3F-82DD-3C0CD0D2922D}"/>
    <cellStyle name="Separador de milhares 5 2 2 4 3 2 4 3 2" xfId="44450" xr:uid="{D19D26EB-0291-4837-965D-74E5FC9CFF05}"/>
    <cellStyle name="Separador de milhares 5 2 2 4 3 2 4 4" xfId="44451" xr:uid="{28822120-9BB0-43A5-BCCE-C34BC083E4AB}"/>
    <cellStyle name="Separador de milhares 5 2 2 4 3 2 4 4 2" xfId="44452" xr:uid="{B199B6E0-B36D-4CA8-A7DC-3C04ACFC12C3}"/>
    <cellStyle name="Separador de milhares 5 2 2 4 3 2 4 5" xfId="44453" xr:uid="{4DABDD03-51F4-41C2-ABE3-8D8B1C422572}"/>
    <cellStyle name="Separador de milhares 5 2 2 4 3 2 5" xfId="44454" xr:uid="{A4E64D70-224D-43A3-BD69-9D3DE0FBC4C9}"/>
    <cellStyle name="Separador de milhares 5 2 2 4 3 2 5 2" xfId="44455" xr:uid="{5BC82C48-9CA5-4CFC-BECE-6B8507B23C88}"/>
    <cellStyle name="Separador de milhares 5 2 2 4 3 2 5 2 2" xfId="44456" xr:uid="{1F8CDEC1-270E-400B-9DBA-C3FAB1B0DCB2}"/>
    <cellStyle name="Separador de milhares 5 2 2 4 3 2 5 3" xfId="44457" xr:uid="{1C31D33A-89D7-4877-812E-78DDEB704BBC}"/>
    <cellStyle name="Separador de milhares 5 2 2 4 3 2 5 3 2" xfId="44458" xr:uid="{6ABFAAA6-0EDF-44BB-AB28-D235C6D49247}"/>
    <cellStyle name="Separador de milhares 5 2 2 4 3 2 5 4" xfId="44459" xr:uid="{BCA534B1-E36A-4009-A9CE-06CD186FD267}"/>
    <cellStyle name="Separador de milhares 5 2 2 4 3 2 6" xfId="44460" xr:uid="{9C5EB943-CE4B-4868-A153-EAAAD863586F}"/>
    <cellStyle name="Separador de milhares 5 2 2 4 3 2 6 2" xfId="44461" xr:uid="{C8F9B398-E13B-4B88-844F-794374DBE239}"/>
    <cellStyle name="Separador de milhares 5 2 2 4 3 2 7" xfId="44462" xr:uid="{B32BBE1D-7CA5-4BF1-9893-68B60DFF7AAB}"/>
    <cellStyle name="Separador de milhares 5 2 2 4 3 2 8" xfId="44463" xr:uid="{9B956E67-B519-4661-9221-6965A94387D9}"/>
    <cellStyle name="Separador de milhares 5 2 2 4 3 2 9" xfId="58485" xr:uid="{494262A2-FDA5-40BE-9AF8-88FDA2764F63}"/>
    <cellStyle name="Separador de milhares 5 2 2 4 3 3" xfId="4640" xr:uid="{7A3653CF-9D3D-4979-A500-1A3EA061820E}"/>
    <cellStyle name="Separador de milhares 5 2 2 4 3 3 2" xfId="44464" xr:uid="{7AF88F4C-CDB0-41DB-AC57-614BFB538ADD}"/>
    <cellStyle name="Separador de milhares 5 2 2 4 3 3 2 2" xfId="44465" xr:uid="{7D0D5CDA-DD3F-4CF6-9788-993F451110BA}"/>
    <cellStyle name="Separador de milhares 5 2 2 4 3 3 2 2 2" xfId="44466" xr:uid="{85398DF8-EACB-4DB0-962C-C1D42A510C7F}"/>
    <cellStyle name="Separador de milhares 5 2 2 4 3 3 2 2 2 2" xfId="44467" xr:uid="{2C49DAD2-CC93-43AA-ACF8-DF36CA86D98F}"/>
    <cellStyle name="Separador de milhares 5 2 2 4 3 3 2 2 2 2 2" xfId="44468" xr:uid="{106CB210-D3F2-4E7E-968F-877E3B9690E5}"/>
    <cellStyle name="Separador de milhares 5 2 2 4 3 3 2 2 2 3" xfId="44469" xr:uid="{A36CC948-22C5-4831-8FEF-8A4A7293189C}"/>
    <cellStyle name="Separador de milhares 5 2 2 4 3 3 2 2 3" xfId="44470" xr:uid="{5A8B63FF-CF2D-431A-8B1E-BB88BD48B49E}"/>
    <cellStyle name="Separador de milhares 5 2 2 4 3 3 2 2 3 2" xfId="44471" xr:uid="{467D13AA-03F0-42C0-9573-2AF62EE1D135}"/>
    <cellStyle name="Separador de milhares 5 2 2 4 3 3 2 2 4" xfId="44472" xr:uid="{A94AF4CB-56F1-402E-9E63-75C7D251941E}"/>
    <cellStyle name="Separador de milhares 5 2 2 4 3 3 2 2 4 2" xfId="44473" xr:uid="{8FB1CB49-F38E-4093-9487-EDA4C0E3246A}"/>
    <cellStyle name="Separador de milhares 5 2 2 4 3 3 2 2 5" xfId="44474" xr:uid="{66832C58-3176-4F05-8A34-28CEA8688C90}"/>
    <cellStyle name="Separador de milhares 5 2 2 4 3 3 2 3" xfId="44475" xr:uid="{81F481FC-9897-4198-8C31-80559665920E}"/>
    <cellStyle name="Separador de milhares 5 2 2 4 3 3 2 3 2" xfId="44476" xr:uid="{D6F8C1FD-68EC-45D9-A386-2A8AE4D8EDFE}"/>
    <cellStyle name="Separador de milhares 5 2 2 4 3 3 2 3 3" xfId="58019" xr:uid="{793BCF74-7A68-48B5-AF10-C20314000113}"/>
    <cellStyle name="Separador de milhares 5 2 2 4 3 3 2 4" xfId="44477" xr:uid="{E5F96532-B0D7-4F00-9153-12DA44BDEBD3}"/>
    <cellStyle name="Separador de milhares 5 2 2 4 3 3 2 4 2" xfId="44478" xr:uid="{C72CACAC-AD32-4637-AB4E-5E149953325E}"/>
    <cellStyle name="Separador de milhares 5 2 2 4 3 3 2 5" xfId="44479" xr:uid="{0954C6CB-F04F-4F5E-8C57-20FFA04F225B}"/>
    <cellStyle name="Separador de milhares 5 2 2 4 3 3 3" xfId="44480" xr:uid="{52989202-F4F1-44F7-A841-ECB9AE488986}"/>
    <cellStyle name="Separador de milhares 5 2 2 4 3 3 3 2" xfId="44481" xr:uid="{3FCD5DEF-FDFF-43EC-940B-6970BEBD6434}"/>
    <cellStyle name="Separador de milhares 5 2 2 4 3 3 3 2 2" xfId="44482" xr:uid="{C4B96CF4-944A-4718-AEB9-3173CB34408C}"/>
    <cellStyle name="Separador de milhares 5 2 2 4 3 3 3 2 3" xfId="58020" xr:uid="{FB4E9B52-34C0-47BE-9E31-D9D7950B6F94}"/>
    <cellStyle name="Separador de milhares 5 2 2 4 3 3 3 3" xfId="44483" xr:uid="{54B12D4F-8FA4-4206-B04D-803FFD735CFC}"/>
    <cellStyle name="Separador de milhares 5 2 2 4 3 3 3 3 2" xfId="44484" xr:uid="{986645D0-2EB7-4FF6-BE87-545DD4F3F474}"/>
    <cellStyle name="Separador de milhares 5 2 2 4 3 3 3 4" xfId="44485" xr:uid="{58122A8B-FFEF-4896-B85A-73BF7A4B7498}"/>
    <cellStyle name="Separador de milhares 5 2 2 4 3 3 4" xfId="44486" xr:uid="{7B3F275A-3D6F-44D7-A552-BA09CC8E5349}"/>
    <cellStyle name="Separador de milhares 5 2 2 4 3 3 4 2" xfId="44487" xr:uid="{6A18A197-A9B1-4FDF-955D-04848B3AC329}"/>
    <cellStyle name="Separador de milhares 5 2 2 4 3 3 4 2 2" xfId="44488" xr:uid="{53EE2948-7F0E-402B-A812-5EC43C04CAFE}"/>
    <cellStyle name="Separador de milhares 5 2 2 4 3 3 4 2 2 2" xfId="44489" xr:uid="{5356EBC5-5DF0-4F91-83FB-3F7FD03318A8}"/>
    <cellStyle name="Separador de milhares 5 2 2 4 3 3 4 2 3" xfId="44490" xr:uid="{826755B7-13C4-4B5B-9344-0EFC899F40AD}"/>
    <cellStyle name="Separador de milhares 5 2 2 4 3 3 4 3" xfId="44491" xr:uid="{2BB6135C-BAE6-4278-B527-580FE7DBA3DE}"/>
    <cellStyle name="Separador de milhares 5 2 2 4 3 3 4 3 2" xfId="44492" xr:uid="{1DEC169B-0871-41CE-8269-9455527AB9FF}"/>
    <cellStyle name="Separador de milhares 5 2 2 4 3 3 4 4" xfId="44493" xr:uid="{6A967CF6-E83E-4DE3-B191-83DD3DA2DA5C}"/>
    <cellStyle name="Separador de milhares 5 2 2 4 3 3 4 4 2" xfId="44494" xr:uid="{22857A44-3229-4B2F-951C-DCAB7E722C31}"/>
    <cellStyle name="Separador de milhares 5 2 2 4 3 3 4 5" xfId="44495" xr:uid="{7C5CDF81-2096-4001-A23F-E116191444E8}"/>
    <cellStyle name="Separador de milhares 5 2 2 4 3 3 5" xfId="44496" xr:uid="{F2BAD623-5AAF-44B2-93A8-0490521308A0}"/>
    <cellStyle name="Separador de milhares 5 2 2 4 3 3 5 2" xfId="44497" xr:uid="{A2BBF676-CDA9-4932-9C49-31479E96B10B}"/>
    <cellStyle name="Separador de milhares 5 2 2 4 3 3 5 2 2" xfId="44498" xr:uid="{5DFDB016-1383-4B57-AF31-FC90DA774505}"/>
    <cellStyle name="Separador de milhares 5 2 2 4 3 3 5 3" xfId="44499" xr:uid="{747B6468-3406-4DED-8103-E0AA4D1A5F93}"/>
    <cellStyle name="Separador de milhares 5 2 2 4 3 3 5 3 2" xfId="44500" xr:uid="{DE1C81AA-AD1A-442C-8F76-10C43436A336}"/>
    <cellStyle name="Separador de milhares 5 2 2 4 3 3 5 4" xfId="44501" xr:uid="{CDEEA036-E96A-470E-8993-60B17CEF542F}"/>
    <cellStyle name="Separador de milhares 5 2 2 4 3 3 6" xfId="44502" xr:uid="{CE869A44-0011-48DA-AC08-A30653B43B48}"/>
    <cellStyle name="Separador de milhares 5 2 2 4 3 3 6 2" xfId="44503" xr:uid="{D5B8526E-1008-4353-9CAD-B00BF079A49E}"/>
    <cellStyle name="Separador de milhares 5 2 2 4 3 3 7" xfId="44504" xr:uid="{19BC0BA1-CDF4-4AD7-9B60-8BE50E60BA31}"/>
    <cellStyle name="Separador de milhares 5 2 2 4 3 3 8" xfId="44505" xr:uid="{5DD1548B-92AC-430B-8FBF-9819245502CE}"/>
    <cellStyle name="Separador de milhares 5 2 2 4 3 3 9" xfId="58486" xr:uid="{394B0CC3-0217-421C-A23F-E0E7585FD014}"/>
    <cellStyle name="Separador de milhares 5 2 2 4 3 4" xfId="44506" xr:uid="{59D86775-96BD-4853-90D8-7B407D87A11A}"/>
    <cellStyle name="Separador de milhares 5 2 2 4 3 4 2" xfId="44507" xr:uid="{5B9B443A-094E-46DC-86A1-52A3F29949DE}"/>
    <cellStyle name="Separador de milhares 5 2 2 4 3 4 2 2" xfId="44508" xr:uid="{0F2D4ECA-BA95-443F-92DC-69A232D4DDA3}"/>
    <cellStyle name="Separador de milhares 5 2 2 4 3 4 2 2 2" xfId="44509" xr:uid="{2AE3DA88-EC73-4B94-A640-42834BB5B28C}"/>
    <cellStyle name="Separador de milhares 5 2 2 4 3 4 2 2 2 2" xfId="44510" xr:uid="{A578C8AE-A59E-41C0-A03D-0D085F149B6E}"/>
    <cellStyle name="Separador de milhares 5 2 2 4 3 4 2 2 3" xfId="44511" xr:uid="{6BC9502C-E9D1-4CE4-9B9D-467017AE61F6}"/>
    <cellStyle name="Separador de milhares 5 2 2 4 3 4 2 3" xfId="44512" xr:uid="{003C66D8-E8BD-4865-971D-939C2E7DCB37}"/>
    <cellStyle name="Separador de milhares 5 2 2 4 3 4 2 3 2" xfId="44513" xr:uid="{36FFC10D-19C2-44FF-B779-331229584E71}"/>
    <cellStyle name="Separador de milhares 5 2 2 4 3 4 2 4" xfId="44514" xr:uid="{614019E3-1135-44A8-9290-AACDF8636083}"/>
    <cellStyle name="Separador de milhares 5 2 2 4 3 4 2 4 2" xfId="44515" xr:uid="{466D9CBB-B3C9-4B9E-9A9B-B19792D7CC2D}"/>
    <cellStyle name="Separador de milhares 5 2 2 4 3 4 2 5" xfId="44516" xr:uid="{FCBF9845-B697-4857-9268-891E2248534F}"/>
    <cellStyle name="Separador de milhares 5 2 2 4 3 4 3" xfId="44517" xr:uid="{0D3CE8A8-544D-4A5E-B628-07D90535DE75}"/>
    <cellStyle name="Separador de milhares 5 2 2 4 3 4 3 2" xfId="44518" xr:uid="{D6D910BF-EFA8-49BB-94F7-C62FC6C900EB}"/>
    <cellStyle name="Separador de milhares 5 2 2 4 3 4 3 3" xfId="58021" xr:uid="{311885C9-3F15-4B1E-AA30-8407202A6D36}"/>
    <cellStyle name="Separador de milhares 5 2 2 4 3 4 4" xfId="44519" xr:uid="{BA24B5CB-4D50-4C3E-BCAE-AB73A2C52433}"/>
    <cellStyle name="Separador de milhares 5 2 2 4 3 4 4 2" xfId="44520" xr:uid="{4EE650BD-9041-42EF-B95A-58C0CDEDD892}"/>
    <cellStyle name="Separador de milhares 5 2 2 4 3 4 5" xfId="44521" xr:uid="{A3E9EE94-34B8-4B03-B310-01E527EC5A02}"/>
    <cellStyle name="Separador de milhares 5 2 2 4 3 5" xfId="44522" xr:uid="{87A98DEF-F386-4B49-B02B-BA81ED6A0FC2}"/>
    <cellStyle name="Separador de milhares 5 2 2 4 3 5 2" xfId="44523" xr:uid="{F2AA41CF-E13B-4EB7-8BE1-BB78D1A8C243}"/>
    <cellStyle name="Separador de milhares 5 2 2 4 3 5 2 2" xfId="44524" xr:uid="{1D5F6C65-5AAC-4AED-97C8-EA53FBFB5FD6}"/>
    <cellStyle name="Separador de milhares 5 2 2 4 3 5 2 3" xfId="58022" xr:uid="{C5BA70F1-20C6-492D-AE9C-A78AFEF85DC3}"/>
    <cellStyle name="Separador de milhares 5 2 2 4 3 5 3" xfId="44525" xr:uid="{AB55BFD2-D421-42BB-85E6-EE27ABE330DE}"/>
    <cellStyle name="Separador de milhares 5 2 2 4 3 5 3 2" xfId="44526" xr:uid="{8F0516F1-C9B7-422F-AC5D-FFD2CA207472}"/>
    <cellStyle name="Separador de milhares 5 2 2 4 3 5 4" xfId="44527" xr:uid="{311D6F5D-63F3-42F4-92C0-C9E8D3C29E97}"/>
    <cellStyle name="Separador de milhares 5 2 2 4 3 6" xfId="44528" xr:uid="{D8695D56-C20F-46A1-B37B-CB624B1BF351}"/>
    <cellStyle name="Separador de milhares 5 2 2 4 3 6 2" xfId="44529" xr:uid="{7BFC6FCC-548F-487A-99EB-9353F4653A28}"/>
    <cellStyle name="Separador de milhares 5 2 2 4 3 6 2 2" xfId="44530" xr:uid="{E7C35137-916E-4240-BCBC-44C714A7BAA0}"/>
    <cellStyle name="Separador de milhares 5 2 2 4 3 6 2 2 2" xfId="44531" xr:uid="{3F20ADB5-A4A6-4A6D-91EC-55290E7207AC}"/>
    <cellStyle name="Separador de milhares 5 2 2 4 3 6 2 3" xfId="44532" xr:uid="{91F1A1B0-798B-4C2A-9C43-819EFD128A40}"/>
    <cellStyle name="Separador de milhares 5 2 2 4 3 6 3" xfId="44533" xr:uid="{7FD5A7AB-1A69-4111-8E06-FD3438831ECC}"/>
    <cellStyle name="Separador de milhares 5 2 2 4 3 6 3 2" xfId="44534" xr:uid="{C9010CCD-B358-4906-9C85-1B39F1D0AB7E}"/>
    <cellStyle name="Separador de milhares 5 2 2 4 3 6 4" xfId="44535" xr:uid="{23307B26-ACD3-4F35-AEDA-A138291C2711}"/>
    <cellStyle name="Separador de milhares 5 2 2 4 3 6 4 2" xfId="44536" xr:uid="{1FA266C5-7D4F-4BD0-8784-74CA57B503D8}"/>
    <cellStyle name="Separador de milhares 5 2 2 4 3 6 5" xfId="44537" xr:uid="{6572509B-FAC4-4C39-8B64-DBE63768FCC2}"/>
    <cellStyle name="Separador de milhares 5 2 2 4 3 7" xfId="44538" xr:uid="{066C4AD0-AE74-4096-BC8B-F82B0103A051}"/>
    <cellStyle name="Separador de milhares 5 2 2 4 3 7 2" xfId="44539" xr:uid="{4F694FEC-8DD4-42A4-9B62-7E413582C7A9}"/>
    <cellStyle name="Separador de milhares 5 2 2 4 3 7 2 2" xfId="44540" xr:uid="{6D8F0D15-1C47-45C9-B5C7-38462D9E6B94}"/>
    <cellStyle name="Separador de milhares 5 2 2 4 3 7 3" xfId="44541" xr:uid="{60275A03-6C65-45A3-B740-B372435D7ECC}"/>
    <cellStyle name="Separador de milhares 5 2 2 4 3 7 3 2" xfId="44542" xr:uid="{C4F9B3C0-7BBF-498E-8592-FF1308024ECC}"/>
    <cellStyle name="Separador de milhares 5 2 2 4 3 7 4" xfId="44543" xr:uid="{BE80806F-702D-4B53-A073-4E6EDB927B81}"/>
    <cellStyle name="Separador de milhares 5 2 2 4 3 8" xfId="44544" xr:uid="{27BBA644-191D-4A63-9458-2DD41F996684}"/>
    <cellStyle name="Separador de milhares 5 2 2 4 3 8 2" xfId="44545" xr:uid="{7CDDD488-AB8F-4C71-B1D6-67EF7B01F462}"/>
    <cellStyle name="Separador de milhares 5 2 2 4 3 9" xfId="44546" xr:uid="{78F9EC8E-55BC-406F-9996-3D7DBB7630AB}"/>
    <cellStyle name="Separador de milhares 5 2 2 4 4" xfId="4641" xr:uid="{D200C243-7157-4806-8980-CB1A519A69E5}"/>
    <cellStyle name="Separador de milhares 5 2 2 4 4 10" xfId="44547" xr:uid="{3C9A9ECA-0CF1-477E-A60B-4BE04DB6AD14}"/>
    <cellStyle name="Separador de milhares 5 2 2 4 4 11" xfId="58487" xr:uid="{14A24E38-7266-4A6B-ACCF-FD78CBE0F522}"/>
    <cellStyle name="Separador de milhares 5 2 2 4 4 2" xfId="4642" xr:uid="{7DF8139C-7178-4010-9452-3D83CDC98F16}"/>
    <cellStyle name="Separador de milhares 5 2 2 4 4 2 2" xfId="44548" xr:uid="{5EECC04F-D587-4B6E-B202-6EB42D4A63CB}"/>
    <cellStyle name="Separador de milhares 5 2 2 4 4 2 2 2" xfId="44549" xr:uid="{C2A24455-831D-4AA2-8CC8-7BDCA6C0F7B3}"/>
    <cellStyle name="Separador de milhares 5 2 2 4 4 2 2 2 2" xfId="44550" xr:uid="{D5993847-0D3E-4422-BB21-AFEB52E9F967}"/>
    <cellStyle name="Separador de milhares 5 2 2 4 4 2 2 2 2 2" xfId="44551" xr:uid="{D27B4256-4BB1-4D49-B6F1-D772AEB849AC}"/>
    <cellStyle name="Separador de milhares 5 2 2 4 4 2 2 2 2 2 2" xfId="44552" xr:uid="{4F49ECD4-A440-46D8-AC50-221024BD8A09}"/>
    <cellStyle name="Separador de milhares 5 2 2 4 4 2 2 2 2 3" xfId="44553" xr:uid="{6792B8EA-F99A-4206-873D-7FE978D15B7C}"/>
    <cellStyle name="Separador de milhares 5 2 2 4 4 2 2 2 3" xfId="44554" xr:uid="{3938AD20-469F-4E9E-8C27-4F79858374D6}"/>
    <cellStyle name="Separador de milhares 5 2 2 4 4 2 2 2 3 2" xfId="44555" xr:uid="{00BCBE16-D733-4948-BD4E-EDC7D7D2CC63}"/>
    <cellStyle name="Separador de milhares 5 2 2 4 4 2 2 2 4" xfId="44556" xr:uid="{3A67AF55-8092-4323-BDAB-84D60F05AD6C}"/>
    <cellStyle name="Separador de milhares 5 2 2 4 4 2 2 2 4 2" xfId="44557" xr:uid="{84D15906-C48A-4091-9444-54ED1464BA58}"/>
    <cellStyle name="Separador de milhares 5 2 2 4 4 2 2 2 5" xfId="44558" xr:uid="{3B3F1D8C-6681-41B5-990E-A589938B928F}"/>
    <cellStyle name="Separador de milhares 5 2 2 4 4 2 2 3" xfId="44559" xr:uid="{121E48C2-0BB8-4941-A6B4-86B40A4FDF69}"/>
    <cellStyle name="Separador de milhares 5 2 2 4 4 2 2 3 2" xfId="44560" xr:uid="{77FD142E-51EE-4DA9-96B0-52C844C52E81}"/>
    <cellStyle name="Separador de milhares 5 2 2 4 4 2 2 3 3" xfId="58023" xr:uid="{DB04FB32-8AFD-44C1-BDFD-2592AB975C30}"/>
    <cellStyle name="Separador de milhares 5 2 2 4 4 2 2 4" xfId="44561" xr:uid="{34B28D37-66ED-4CD6-B695-0FABCCF98CA7}"/>
    <cellStyle name="Separador de milhares 5 2 2 4 4 2 2 4 2" xfId="44562" xr:uid="{82B2BBA8-DF38-418A-B918-D46D96A55393}"/>
    <cellStyle name="Separador de milhares 5 2 2 4 4 2 2 5" xfId="44563" xr:uid="{12F948CA-ABE8-4D73-83D9-B1E6C545F34B}"/>
    <cellStyle name="Separador de milhares 5 2 2 4 4 2 3" xfId="44564" xr:uid="{F345C1C1-A93F-4696-89D4-27F153237C7F}"/>
    <cellStyle name="Separador de milhares 5 2 2 4 4 2 3 2" xfId="44565" xr:uid="{A1F496B9-248B-4EA4-B6D6-926DEB94A2E8}"/>
    <cellStyle name="Separador de milhares 5 2 2 4 4 2 3 2 2" xfId="44566" xr:uid="{61C1AF68-8C92-42F2-B738-7976B69324A0}"/>
    <cellStyle name="Separador de milhares 5 2 2 4 4 2 3 2 3" xfId="58024" xr:uid="{16434E67-5096-4F3E-8B4D-8DE328090DC0}"/>
    <cellStyle name="Separador de milhares 5 2 2 4 4 2 3 3" xfId="44567" xr:uid="{009C334A-5A82-4C0B-985D-77A9413F0A5D}"/>
    <cellStyle name="Separador de milhares 5 2 2 4 4 2 3 3 2" xfId="44568" xr:uid="{DC574805-1886-4513-AC38-F5176BDC5F97}"/>
    <cellStyle name="Separador de milhares 5 2 2 4 4 2 3 4" xfId="44569" xr:uid="{FC1210C1-9F16-4910-92E8-A800C6A994AC}"/>
    <cellStyle name="Separador de milhares 5 2 2 4 4 2 4" xfId="44570" xr:uid="{4076CF50-FC46-492F-82B7-D214C9D73318}"/>
    <cellStyle name="Separador de milhares 5 2 2 4 4 2 4 2" xfId="44571" xr:uid="{47BFF84F-C01F-4146-9B36-158ECA2E1F81}"/>
    <cellStyle name="Separador de milhares 5 2 2 4 4 2 4 2 2" xfId="44572" xr:uid="{7057021A-7539-4550-AE65-DE5BCC23A2A6}"/>
    <cellStyle name="Separador de milhares 5 2 2 4 4 2 4 2 2 2" xfId="44573" xr:uid="{53A19485-63D1-4622-87CE-76EB129A60BD}"/>
    <cellStyle name="Separador de milhares 5 2 2 4 4 2 4 2 3" xfId="44574" xr:uid="{BF44CFB5-8173-4373-996A-9C6762F384AC}"/>
    <cellStyle name="Separador de milhares 5 2 2 4 4 2 4 3" xfId="44575" xr:uid="{4E57AF33-9465-4929-BC59-89C557B1E012}"/>
    <cellStyle name="Separador de milhares 5 2 2 4 4 2 4 3 2" xfId="44576" xr:uid="{3A03CED7-CDE5-48F1-815D-EEE7AB1FCBB7}"/>
    <cellStyle name="Separador de milhares 5 2 2 4 4 2 4 4" xfId="44577" xr:uid="{6EA78D1D-83D9-403C-ACBA-9845832EDF70}"/>
    <cellStyle name="Separador de milhares 5 2 2 4 4 2 4 4 2" xfId="44578" xr:uid="{981ED697-15B1-4B83-A7FF-B7DCD546E46A}"/>
    <cellStyle name="Separador de milhares 5 2 2 4 4 2 4 5" xfId="44579" xr:uid="{3BBE9117-9150-488A-B9FA-2A77FAE9A12C}"/>
    <cellStyle name="Separador de milhares 5 2 2 4 4 2 5" xfId="44580" xr:uid="{9167F47B-CE8D-4336-8943-5D4AAE6A9406}"/>
    <cellStyle name="Separador de milhares 5 2 2 4 4 2 5 2" xfId="44581" xr:uid="{C3532B29-AFE9-4494-AE12-CEE2027FDE22}"/>
    <cellStyle name="Separador de milhares 5 2 2 4 4 2 5 2 2" xfId="44582" xr:uid="{EDC4507F-F93D-4AFF-B71C-CAA7E677537D}"/>
    <cellStyle name="Separador de milhares 5 2 2 4 4 2 5 3" xfId="44583" xr:uid="{7A937E0B-3BF8-4195-BF55-73015A06552B}"/>
    <cellStyle name="Separador de milhares 5 2 2 4 4 2 5 3 2" xfId="44584" xr:uid="{F12E1CC5-04B5-4D3B-9121-1266E7D5F24D}"/>
    <cellStyle name="Separador de milhares 5 2 2 4 4 2 5 4" xfId="44585" xr:uid="{DE9CDD19-136C-4855-98AE-5FE871220DDC}"/>
    <cellStyle name="Separador de milhares 5 2 2 4 4 2 6" xfId="44586" xr:uid="{786FFD89-CED3-4F83-830C-4B6DE8DABE14}"/>
    <cellStyle name="Separador de milhares 5 2 2 4 4 2 6 2" xfId="44587" xr:uid="{66F68620-56BB-488C-8E36-56D2411CF527}"/>
    <cellStyle name="Separador de milhares 5 2 2 4 4 2 7" xfId="44588" xr:uid="{D4E03B28-260C-4F95-9815-CFD314F218C4}"/>
    <cellStyle name="Separador de milhares 5 2 2 4 4 2 8" xfId="44589" xr:uid="{181D36CF-8DEB-41C7-A464-EA44AF63F3B1}"/>
    <cellStyle name="Separador de milhares 5 2 2 4 4 2 9" xfId="58488" xr:uid="{D2E41F4A-033F-464F-A2F8-9720DE8BBD28}"/>
    <cellStyle name="Separador de milhares 5 2 2 4 4 3" xfId="4643" xr:uid="{9278D8A5-017F-47C2-9732-2DCDF3518414}"/>
    <cellStyle name="Separador de milhares 5 2 2 4 4 3 2" xfId="44590" xr:uid="{C6CCD1C8-6A7E-4F55-BDA0-E28D5DA29774}"/>
    <cellStyle name="Separador de milhares 5 2 2 4 4 3 2 2" xfId="44591" xr:uid="{68A319F0-EAB3-4B98-ADB8-D558E9DF4D8D}"/>
    <cellStyle name="Separador de milhares 5 2 2 4 4 3 2 2 2" xfId="44592" xr:uid="{DDD174A0-1C85-4D4B-B96C-48F667E69BE8}"/>
    <cellStyle name="Separador de milhares 5 2 2 4 4 3 2 2 2 2" xfId="44593" xr:uid="{AF65358C-C14D-4DC7-9789-345B9284997D}"/>
    <cellStyle name="Separador de milhares 5 2 2 4 4 3 2 2 2 2 2" xfId="44594" xr:uid="{DFD50DCF-8AA3-4483-AC2B-7B5D3E3F353E}"/>
    <cellStyle name="Separador de milhares 5 2 2 4 4 3 2 2 2 3" xfId="44595" xr:uid="{3D56ECCB-0143-427E-A41F-3212118BA337}"/>
    <cellStyle name="Separador de milhares 5 2 2 4 4 3 2 2 3" xfId="44596" xr:uid="{74E4373B-717D-4CCF-BFC2-89EFD10666B8}"/>
    <cellStyle name="Separador de milhares 5 2 2 4 4 3 2 2 3 2" xfId="44597" xr:uid="{31F395B5-328E-4714-AAF2-D412C6467D3B}"/>
    <cellStyle name="Separador de milhares 5 2 2 4 4 3 2 2 4" xfId="44598" xr:uid="{43B2BD04-5F50-4FF4-A46F-63AF9B3C5A24}"/>
    <cellStyle name="Separador de milhares 5 2 2 4 4 3 2 2 4 2" xfId="44599" xr:uid="{38B7E88D-BD70-4E30-BE0D-7EC1F50D2C49}"/>
    <cellStyle name="Separador de milhares 5 2 2 4 4 3 2 2 5" xfId="44600" xr:uid="{90D5FE0E-C9D4-4F0B-8654-77195A0BEFBA}"/>
    <cellStyle name="Separador de milhares 5 2 2 4 4 3 2 3" xfId="44601" xr:uid="{43EB6E9B-8715-4428-9895-5557D33F0A22}"/>
    <cellStyle name="Separador de milhares 5 2 2 4 4 3 2 3 2" xfId="44602" xr:uid="{8F896990-74A0-4445-A01B-9493B0898317}"/>
    <cellStyle name="Separador de milhares 5 2 2 4 4 3 2 3 3" xfId="58025" xr:uid="{C13F86E9-2008-47C4-B06A-30B185DB8165}"/>
    <cellStyle name="Separador de milhares 5 2 2 4 4 3 2 4" xfId="44603" xr:uid="{FA21EFFD-AB8E-4DE9-A7EE-EA5BEA2885C3}"/>
    <cellStyle name="Separador de milhares 5 2 2 4 4 3 2 4 2" xfId="44604" xr:uid="{2EF0DB9E-9A76-49E1-BAF7-4A057014055E}"/>
    <cellStyle name="Separador de milhares 5 2 2 4 4 3 2 5" xfId="44605" xr:uid="{09AE41F4-C98C-473A-B917-8BC41FF99AB4}"/>
    <cellStyle name="Separador de milhares 5 2 2 4 4 3 3" xfId="44606" xr:uid="{37F646FC-C1F5-4460-8855-9DB4047EBA4B}"/>
    <cellStyle name="Separador de milhares 5 2 2 4 4 3 3 2" xfId="44607" xr:uid="{ADC9BF92-DB2E-46E1-8F49-FDE905AF7DD7}"/>
    <cellStyle name="Separador de milhares 5 2 2 4 4 3 3 2 2" xfId="44608" xr:uid="{EE1109DE-4A3B-48CE-8534-0FC3411DC22C}"/>
    <cellStyle name="Separador de milhares 5 2 2 4 4 3 3 2 3" xfId="58026" xr:uid="{50BB630B-D761-49A3-816B-9DDA0A99860B}"/>
    <cellStyle name="Separador de milhares 5 2 2 4 4 3 3 3" xfId="44609" xr:uid="{2404E7A0-79D2-4104-B3DF-960A606F64DE}"/>
    <cellStyle name="Separador de milhares 5 2 2 4 4 3 3 3 2" xfId="44610" xr:uid="{57C11FCE-0FB6-45CB-91CA-A8A197A87ABE}"/>
    <cellStyle name="Separador de milhares 5 2 2 4 4 3 3 4" xfId="44611" xr:uid="{9A92E75F-DF52-47AE-B289-2D7F91DD5BB4}"/>
    <cellStyle name="Separador de milhares 5 2 2 4 4 3 4" xfId="44612" xr:uid="{44426D61-693A-460F-9A52-2F5CD6368949}"/>
    <cellStyle name="Separador de milhares 5 2 2 4 4 3 4 2" xfId="44613" xr:uid="{E827E636-AD84-4169-BA3C-3C048E3DE261}"/>
    <cellStyle name="Separador de milhares 5 2 2 4 4 3 4 2 2" xfId="44614" xr:uid="{F2B51428-9A24-4004-ACC7-821A39BA3CDD}"/>
    <cellStyle name="Separador de milhares 5 2 2 4 4 3 4 2 2 2" xfId="44615" xr:uid="{77F327C8-D482-467A-83EC-4FD11180C2C2}"/>
    <cellStyle name="Separador de milhares 5 2 2 4 4 3 4 2 3" xfId="44616" xr:uid="{9650B16B-E2D7-4BB7-BE9E-5DA3D069BAAF}"/>
    <cellStyle name="Separador de milhares 5 2 2 4 4 3 4 3" xfId="44617" xr:uid="{E87429B7-038B-4BDE-AE22-54F4BE6488C1}"/>
    <cellStyle name="Separador de milhares 5 2 2 4 4 3 4 3 2" xfId="44618" xr:uid="{4C6700CC-2D49-47FD-99BA-73A20B64B555}"/>
    <cellStyle name="Separador de milhares 5 2 2 4 4 3 4 4" xfId="44619" xr:uid="{9543F160-95A3-478D-AB47-371616356F59}"/>
    <cellStyle name="Separador de milhares 5 2 2 4 4 3 4 4 2" xfId="44620" xr:uid="{DB518CF7-0489-427A-A4D8-961826BF7017}"/>
    <cellStyle name="Separador de milhares 5 2 2 4 4 3 4 5" xfId="44621" xr:uid="{4620575E-BD34-4AF2-956E-7C6115A14153}"/>
    <cellStyle name="Separador de milhares 5 2 2 4 4 3 5" xfId="44622" xr:uid="{ED6E186C-1C0D-4B90-9898-FBB9F5B9175E}"/>
    <cellStyle name="Separador de milhares 5 2 2 4 4 3 5 2" xfId="44623" xr:uid="{FA6563B3-2E2D-4AAF-B0A7-734FE9B5BDDC}"/>
    <cellStyle name="Separador de milhares 5 2 2 4 4 3 5 2 2" xfId="44624" xr:uid="{B606D558-C14D-4176-A382-B22712438696}"/>
    <cellStyle name="Separador de milhares 5 2 2 4 4 3 5 3" xfId="44625" xr:uid="{41EE2B79-F618-4DEB-9B0B-05CA55054946}"/>
    <cellStyle name="Separador de milhares 5 2 2 4 4 3 5 3 2" xfId="44626" xr:uid="{E2693B58-DB90-4EA9-A715-E827D582CC12}"/>
    <cellStyle name="Separador de milhares 5 2 2 4 4 3 5 4" xfId="44627" xr:uid="{352139E6-06B0-415E-82B9-11F6ED606EB3}"/>
    <cellStyle name="Separador de milhares 5 2 2 4 4 3 6" xfId="44628" xr:uid="{32492183-0E0A-44D2-B134-A96D9CE7F906}"/>
    <cellStyle name="Separador de milhares 5 2 2 4 4 3 6 2" xfId="44629" xr:uid="{9219A82C-3F58-4A8B-8EBF-34F4BBE44CB1}"/>
    <cellStyle name="Separador de milhares 5 2 2 4 4 3 7" xfId="44630" xr:uid="{670375A3-786E-43F1-86B6-839BDC9B5FE0}"/>
    <cellStyle name="Separador de milhares 5 2 2 4 4 3 8" xfId="44631" xr:uid="{7A789479-563C-4FB5-B2F3-397E4207F99F}"/>
    <cellStyle name="Separador de milhares 5 2 2 4 4 3 9" xfId="58489" xr:uid="{CAC6600B-4FB7-43A5-A4BB-DCFA419C248A}"/>
    <cellStyle name="Separador de milhares 5 2 2 4 4 4" xfId="44632" xr:uid="{3050A924-66DB-40FC-8049-45A7A7496ABF}"/>
    <cellStyle name="Separador de milhares 5 2 2 4 4 4 2" xfId="44633" xr:uid="{87D2D442-31F9-4F37-A000-568EEFAD789E}"/>
    <cellStyle name="Separador de milhares 5 2 2 4 4 4 2 2" xfId="44634" xr:uid="{33D752A2-5851-442F-A469-3B7BA39DFB6B}"/>
    <cellStyle name="Separador de milhares 5 2 2 4 4 4 2 2 2" xfId="44635" xr:uid="{49B30450-FD62-4131-8B04-80435692E800}"/>
    <cellStyle name="Separador de milhares 5 2 2 4 4 4 2 2 2 2" xfId="44636" xr:uid="{49F52ADA-E40C-4B2B-9CE8-8BFF7F9992F7}"/>
    <cellStyle name="Separador de milhares 5 2 2 4 4 4 2 2 3" xfId="44637" xr:uid="{DCC4780E-01E3-4665-9D90-5CCF109A5260}"/>
    <cellStyle name="Separador de milhares 5 2 2 4 4 4 2 3" xfId="44638" xr:uid="{81AD4B30-987D-4390-BB34-2D23CA2CE15F}"/>
    <cellStyle name="Separador de milhares 5 2 2 4 4 4 2 3 2" xfId="44639" xr:uid="{67ABDA5D-3205-48D6-A659-90C3D017E46F}"/>
    <cellStyle name="Separador de milhares 5 2 2 4 4 4 2 4" xfId="44640" xr:uid="{B32E4BF7-EFC2-4C44-B500-C35470775BF2}"/>
    <cellStyle name="Separador de milhares 5 2 2 4 4 4 2 4 2" xfId="44641" xr:uid="{61A5EC85-2C2E-441B-A6EB-FF2D6E5A1291}"/>
    <cellStyle name="Separador de milhares 5 2 2 4 4 4 2 5" xfId="44642" xr:uid="{7F1D0A64-D5BF-4F76-9767-DB805C4A2E3D}"/>
    <cellStyle name="Separador de milhares 5 2 2 4 4 4 3" xfId="44643" xr:uid="{E37CE26B-073C-4E74-94E9-823A06510E9F}"/>
    <cellStyle name="Separador de milhares 5 2 2 4 4 4 3 2" xfId="44644" xr:uid="{8BB0A768-EC81-43DA-82A1-437F30482C96}"/>
    <cellStyle name="Separador de milhares 5 2 2 4 4 4 3 3" xfId="58027" xr:uid="{A6A0CDA3-16D9-4D49-B4DE-8E81BB2A3AA9}"/>
    <cellStyle name="Separador de milhares 5 2 2 4 4 4 4" xfId="44645" xr:uid="{3329B4D0-7C15-4AF5-8DE9-75E8B4DCA963}"/>
    <cellStyle name="Separador de milhares 5 2 2 4 4 4 4 2" xfId="44646" xr:uid="{2E66FCCB-04AE-49C3-B6CD-AED64F05D284}"/>
    <cellStyle name="Separador de milhares 5 2 2 4 4 4 5" xfId="44647" xr:uid="{E9E7907F-749F-498E-9D74-B07BECAFF7E8}"/>
    <cellStyle name="Separador de milhares 5 2 2 4 4 5" xfId="44648" xr:uid="{3042D42B-BFE7-4593-BBF3-B29877D6C128}"/>
    <cellStyle name="Separador de milhares 5 2 2 4 4 5 2" xfId="44649" xr:uid="{BBDDDD5D-4DE6-4FC9-A0BD-B694FFA38174}"/>
    <cellStyle name="Separador de milhares 5 2 2 4 4 5 2 2" xfId="44650" xr:uid="{84E9189B-69E4-4E2B-8C7D-3A89E8287A31}"/>
    <cellStyle name="Separador de milhares 5 2 2 4 4 5 2 3" xfId="58028" xr:uid="{1A52F326-2156-437F-BEFE-AF3792E25493}"/>
    <cellStyle name="Separador de milhares 5 2 2 4 4 5 3" xfId="44651" xr:uid="{4B4D19BE-ED87-4776-91E9-5309BA1C8F0A}"/>
    <cellStyle name="Separador de milhares 5 2 2 4 4 5 3 2" xfId="44652" xr:uid="{52AAD823-7CD2-48D4-981A-56234A27132F}"/>
    <cellStyle name="Separador de milhares 5 2 2 4 4 5 4" xfId="44653" xr:uid="{E4F73F30-ADBD-426A-9C3A-FDAF713597DC}"/>
    <cellStyle name="Separador de milhares 5 2 2 4 4 6" xfId="44654" xr:uid="{4DDAE577-4839-4FCB-98BD-B0B92231CE34}"/>
    <cellStyle name="Separador de milhares 5 2 2 4 4 6 2" xfId="44655" xr:uid="{D1ED29DF-F6D0-40BD-A1E2-943C010397D2}"/>
    <cellStyle name="Separador de milhares 5 2 2 4 4 6 2 2" xfId="44656" xr:uid="{505707D2-531D-4416-B01B-547143B5A9A2}"/>
    <cellStyle name="Separador de milhares 5 2 2 4 4 6 2 2 2" xfId="44657" xr:uid="{766E0F0F-9CB9-4F8A-B68B-69297E5791EC}"/>
    <cellStyle name="Separador de milhares 5 2 2 4 4 6 2 3" xfId="44658" xr:uid="{E53CEB87-D12A-4CDE-BB97-B85BF36D7D4B}"/>
    <cellStyle name="Separador de milhares 5 2 2 4 4 6 3" xfId="44659" xr:uid="{130F15D7-27F4-4A86-A8FB-2A7013165628}"/>
    <cellStyle name="Separador de milhares 5 2 2 4 4 6 3 2" xfId="44660" xr:uid="{574CA62A-6960-4133-84C1-7DC9D015958D}"/>
    <cellStyle name="Separador de milhares 5 2 2 4 4 6 4" xfId="44661" xr:uid="{7E478B13-FB40-4E73-9303-579BF1D64E3D}"/>
    <cellStyle name="Separador de milhares 5 2 2 4 4 6 4 2" xfId="44662" xr:uid="{FC57D841-F208-463E-934E-39F865FBE377}"/>
    <cellStyle name="Separador de milhares 5 2 2 4 4 6 5" xfId="44663" xr:uid="{56EC0923-9655-4816-BC4A-6DA1F2E66E13}"/>
    <cellStyle name="Separador de milhares 5 2 2 4 4 7" xfId="44664" xr:uid="{EDF757BA-0D96-48DD-9632-51455D28648B}"/>
    <cellStyle name="Separador de milhares 5 2 2 4 4 7 2" xfId="44665" xr:uid="{0C400D40-AF3A-4A69-B88F-034C4E2039A1}"/>
    <cellStyle name="Separador de milhares 5 2 2 4 4 7 2 2" xfId="44666" xr:uid="{B46D5759-605E-48A8-8714-AAE0BAB20767}"/>
    <cellStyle name="Separador de milhares 5 2 2 4 4 7 3" xfId="44667" xr:uid="{56973B53-15B5-4F90-8AC0-9851F404CBEE}"/>
    <cellStyle name="Separador de milhares 5 2 2 4 4 7 3 2" xfId="44668" xr:uid="{A5296A40-4B87-44AA-937E-DE3EF4ABFDC2}"/>
    <cellStyle name="Separador de milhares 5 2 2 4 4 7 4" xfId="44669" xr:uid="{3956E9AC-8E28-411A-82E7-53455A54F167}"/>
    <cellStyle name="Separador de milhares 5 2 2 4 4 8" xfId="44670" xr:uid="{39F0B05E-3187-4995-922D-62AF2A064129}"/>
    <cellStyle name="Separador de milhares 5 2 2 4 4 8 2" xfId="44671" xr:uid="{5BC034FB-A82C-4A74-914A-55A64052EAB7}"/>
    <cellStyle name="Separador de milhares 5 2 2 4 4 9" xfId="44672" xr:uid="{36B7073E-803D-4B9B-B128-53DDA0A467C4}"/>
    <cellStyle name="Separador de milhares 5 2 2 4 5" xfId="4644" xr:uid="{A7BAE91C-4D51-4119-98F2-09D0C2EF6BBA}"/>
    <cellStyle name="Separador de milhares 5 2 2 4 5 2" xfId="44673" xr:uid="{E343AA32-3648-432E-AF84-85D6676202D0}"/>
    <cellStyle name="Separador de milhares 5 2 2 4 5 2 2" xfId="44674" xr:uid="{3BC79324-3B76-4C71-809A-B2C9BDBBABF5}"/>
    <cellStyle name="Separador de milhares 5 2 2 4 5 2 2 2" xfId="44675" xr:uid="{F65D1373-2B7E-4BCE-879B-B4AAF8DC2D2B}"/>
    <cellStyle name="Separador de milhares 5 2 2 4 5 2 2 2 2" xfId="44676" xr:uid="{FEA4D98A-3FBF-4C8D-9E07-58CA1285524A}"/>
    <cellStyle name="Separador de milhares 5 2 2 4 5 2 2 2 2 2" xfId="44677" xr:uid="{5AB0745B-4D07-47AB-BFF7-768C27163B02}"/>
    <cellStyle name="Separador de milhares 5 2 2 4 5 2 2 2 3" xfId="44678" xr:uid="{79D23A09-6014-4931-A7AC-472E105568F4}"/>
    <cellStyle name="Separador de milhares 5 2 2 4 5 2 2 3" xfId="44679" xr:uid="{86221C7C-5D01-4B05-954A-2BF38B5B441C}"/>
    <cellStyle name="Separador de milhares 5 2 2 4 5 2 2 3 2" xfId="44680" xr:uid="{95FE7798-8E06-4E81-AF99-10955C242C06}"/>
    <cellStyle name="Separador de milhares 5 2 2 4 5 2 2 4" xfId="44681" xr:uid="{996771CE-35EA-4FF4-A556-024BB9AE858B}"/>
    <cellStyle name="Separador de milhares 5 2 2 4 5 2 2 4 2" xfId="44682" xr:uid="{C187890F-BDD7-4533-8628-742ED4C15F0F}"/>
    <cellStyle name="Separador de milhares 5 2 2 4 5 2 2 5" xfId="44683" xr:uid="{EE84C95E-78A2-4311-81F2-90CB637B6D78}"/>
    <cellStyle name="Separador de milhares 5 2 2 4 5 2 3" xfId="44684" xr:uid="{16D2DB82-919F-4B1B-A48E-8EC6C244B1E6}"/>
    <cellStyle name="Separador de milhares 5 2 2 4 5 2 3 2" xfId="44685" xr:uid="{B2FD302B-2B8E-4DA5-B921-8B8B0697C67D}"/>
    <cellStyle name="Separador de milhares 5 2 2 4 5 2 3 3" xfId="58029" xr:uid="{F5186631-2D76-45C2-8340-E1EBF03CBE51}"/>
    <cellStyle name="Separador de milhares 5 2 2 4 5 2 4" xfId="44686" xr:uid="{8C74A444-7DCD-4252-8E0E-460F30F05BE2}"/>
    <cellStyle name="Separador de milhares 5 2 2 4 5 2 4 2" xfId="44687" xr:uid="{22C2A9AB-217E-4C8F-AE1E-01FFDC694FFD}"/>
    <cellStyle name="Separador de milhares 5 2 2 4 5 2 5" xfId="44688" xr:uid="{66D59A29-8913-4DAA-B478-E46B66020409}"/>
    <cellStyle name="Separador de milhares 5 2 2 4 5 3" xfId="44689" xr:uid="{41BDA4E0-B9A5-4900-B828-E71AED8201EB}"/>
    <cellStyle name="Separador de milhares 5 2 2 4 5 3 2" xfId="44690" xr:uid="{2BB42718-4CA3-426E-BA3C-060872DCF387}"/>
    <cellStyle name="Separador de milhares 5 2 2 4 5 3 2 2" xfId="44691" xr:uid="{08069501-DBBB-4184-9A22-3DF2DEC95B97}"/>
    <cellStyle name="Separador de milhares 5 2 2 4 5 3 2 3" xfId="58030" xr:uid="{E30D7714-35F4-465D-9568-A77B597F9991}"/>
    <cellStyle name="Separador de milhares 5 2 2 4 5 3 3" xfId="44692" xr:uid="{E8521C20-BD89-4908-83DF-A09F7C6D0BA9}"/>
    <cellStyle name="Separador de milhares 5 2 2 4 5 3 3 2" xfId="44693" xr:uid="{F6A70D12-E6F2-4AF3-9E4C-B4A0D8711F97}"/>
    <cellStyle name="Separador de milhares 5 2 2 4 5 3 4" xfId="44694" xr:uid="{41619221-5476-4EE5-91AF-CF7F137862E2}"/>
    <cellStyle name="Separador de milhares 5 2 2 4 5 4" xfId="44695" xr:uid="{EF8F801A-0D72-41CA-83D4-FF442E879AB6}"/>
    <cellStyle name="Separador de milhares 5 2 2 4 5 4 2" xfId="44696" xr:uid="{E29AB2D9-EC33-436F-A151-CEB0E073CBCA}"/>
    <cellStyle name="Separador de milhares 5 2 2 4 5 4 2 2" xfId="44697" xr:uid="{81F50491-6DF7-43D3-B1A7-21350358E2F9}"/>
    <cellStyle name="Separador de milhares 5 2 2 4 5 4 2 2 2" xfId="44698" xr:uid="{AE529F2F-58FF-47C6-BD7E-CCF7C31DA887}"/>
    <cellStyle name="Separador de milhares 5 2 2 4 5 4 2 3" xfId="44699" xr:uid="{DB2B9F96-83B8-4B72-889F-A49FFA315EFE}"/>
    <cellStyle name="Separador de milhares 5 2 2 4 5 4 3" xfId="44700" xr:uid="{708D1C97-BC7F-4BB7-94E2-83D8A479C7BF}"/>
    <cellStyle name="Separador de milhares 5 2 2 4 5 4 3 2" xfId="44701" xr:uid="{A4240F30-AC87-4B2B-8E84-EAFAB3464FFD}"/>
    <cellStyle name="Separador de milhares 5 2 2 4 5 4 4" xfId="44702" xr:uid="{95A3909F-498A-4D2D-A092-96BD8C45B5C8}"/>
    <cellStyle name="Separador de milhares 5 2 2 4 5 4 4 2" xfId="44703" xr:uid="{EA76794F-2CD9-4444-91F7-90E521D13D65}"/>
    <cellStyle name="Separador de milhares 5 2 2 4 5 4 5" xfId="44704" xr:uid="{644D462C-D2AA-4A2B-A1F7-024C099BF27E}"/>
    <cellStyle name="Separador de milhares 5 2 2 4 5 5" xfId="44705" xr:uid="{29B8E5BF-5DE4-402D-A548-1BEB90C469CE}"/>
    <cellStyle name="Separador de milhares 5 2 2 4 5 5 2" xfId="44706" xr:uid="{E7992D62-BB3C-41EF-9E77-19C4AFEB40D7}"/>
    <cellStyle name="Separador de milhares 5 2 2 4 5 5 2 2" xfId="44707" xr:uid="{A52DC5F1-763A-4A75-BD81-0CDB21916E7E}"/>
    <cellStyle name="Separador de milhares 5 2 2 4 5 5 3" xfId="44708" xr:uid="{6F0C4509-AE10-4602-935B-77ACA60315DE}"/>
    <cellStyle name="Separador de milhares 5 2 2 4 5 5 3 2" xfId="44709" xr:uid="{73E01DFE-C4A6-4D80-8643-DE9491F1EA99}"/>
    <cellStyle name="Separador de milhares 5 2 2 4 5 5 4" xfId="44710" xr:uid="{E237BB05-9A77-47A1-BBF2-5D06E5FC56EA}"/>
    <cellStyle name="Separador de milhares 5 2 2 4 5 6" xfId="44711" xr:uid="{67FCF9CB-48E4-4E1B-89C4-F161A32289A2}"/>
    <cellStyle name="Separador de milhares 5 2 2 4 5 6 2" xfId="44712" xr:uid="{040BA95B-5A71-4040-9B91-28B88E56F30D}"/>
    <cellStyle name="Separador de milhares 5 2 2 4 5 7" xfId="44713" xr:uid="{B684A9DD-C2F6-404F-A819-93B91F0D70B4}"/>
    <cellStyle name="Separador de milhares 5 2 2 4 5 8" xfId="44714" xr:uid="{D30A7B58-B95F-4217-B433-35BC91563491}"/>
    <cellStyle name="Separador de milhares 5 2 2 4 5 9" xfId="58490" xr:uid="{BB9289EC-EC48-416F-A476-55DAFBA66FC7}"/>
    <cellStyle name="Separador de milhares 5 2 2 4 6" xfId="4645" xr:uid="{05A6485A-8DF5-4BEC-B1FA-3402C57EB1A5}"/>
    <cellStyle name="Separador de milhares 5 2 2 4 6 2" xfId="44715" xr:uid="{17745E62-B4C6-4F89-AF92-6A20FFCA7B5F}"/>
    <cellStyle name="Separador de milhares 5 2 2 4 6 2 2" xfId="44716" xr:uid="{7DEE03C7-E33E-4D67-8484-F05CB7A43743}"/>
    <cellStyle name="Separador de milhares 5 2 2 4 6 2 2 2" xfId="44717" xr:uid="{48F7ED20-BAA5-474D-9FA8-AEEEFBE2175F}"/>
    <cellStyle name="Separador de milhares 5 2 2 4 6 2 2 2 2" xfId="44718" xr:uid="{642E0CE7-5E0C-4BE3-BD11-AB770816FEFB}"/>
    <cellStyle name="Separador de milhares 5 2 2 4 6 2 2 2 2 2" xfId="44719" xr:uid="{EF0FCE98-D6B9-49E2-BB69-7CBBF7B2C41E}"/>
    <cellStyle name="Separador de milhares 5 2 2 4 6 2 2 2 3" xfId="44720" xr:uid="{4BBE00C3-0797-4E61-B08F-2B7D951584A3}"/>
    <cellStyle name="Separador de milhares 5 2 2 4 6 2 2 3" xfId="44721" xr:uid="{7754A40E-794B-479F-8D8D-70CB0A8E2ED9}"/>
    <cellStyle name="Separador de milhares 5 2 2 4 6 2 2 3 2" xfId="44722" xr:uid="{C43976A2-CB47-45DF-8138-CF4DF5222962}"/>
    <cellStyle name="Separador de milhares 5 2 2 4 6 2 2 4" xfId="44723" xr:uid="{155CFA0D-6D2B-4659-9378-A88D8DF68769}"/>
    <cellStyle name="Separador de milhares 5 2 2 4 6 2 2 4 2" xfId="44724" xr:uid="{6ED51911-2261-4E65-ABE1-2685093D6E34}"/>
    <cellStyle name="Separador de milhares 5 2 2 4 6 2 2 5" xfId="44725" xr:uid="{6512D828-FE6D-4356-9584-60301E1CEE41}"/>
    <cellStyle name="Separador de milhares 5 2 2 4 6 2 3" xfId="44726" xr:uid="{591C82F1-975D-4A9D-8D67-984F077D0609}"/>
    <cellStyle name="Separador de milhares 5 2 2 4 6 2 3 2" xfId="44727" xr:uid="{B5B779BA-5124-4D6E-8EBF-4C828A0C681F}"/>
    <cellStyle name="Separador de milhares 5 2 2 4 6 2 3 3" xfId="58031" xr:uid="{0210859E-620A-4D70-9261-C78F66A4568C}"/>
    <cellStyle name="Separador de milhares 5 2 2 4 6 2 4" xfId="44728" xr:uid="{7549628B-9710-4D8E-BFAA-288DCD38EB5B}"/>
    <cellStyle name="Separador de milhares 5 2 2 4 6 2 4 2" xfId="44729" xr:uid="{BB052988-D788-4B55-89CD-C27FBFA2902A}"/>
    <cellStyle name="Separador de milhares 5 2 2 4 6 2 5" xfId="44730" xr:uid="{DD99A548-DFD3-40C7-8A87-A69AD7C6B037}"/>
    <cellStyle name="Separador de milhares 5 2 2 4 6 3" xfId="44731" xr:uid="{9A0C8CCF-6D3F-4351-9002-3D38946E6693}"/>
    <cellStyle name="Separador de milhares 5 2 2 4 6 3 2" xfId="44732" xr:uid="{47673526-8A5A-4114-8538-082455C4F706}"/>
    <cellStyle name="Separador de milhares 5 2 2 4 6 3 2 2" xfId="44733" xr:uid="{BA631CBF-F901-4945-9107-E94ED770EB96}"/>
    <cellStyle name="Separador de milhares 5 2 2 4 6 3 2 3" xfId="58032" xr:uid="{272BD9C7-8F31-4439-8FE0-4489EB2844CA}"/>
    <cellStyle name="Separador de milhares 5 2 2 4 6 3 3" xfId="44734" xr:uid="{C17F51D7-2FB4-481F-B055-4540E2455728}"/>
    <cellStyle name="Separador de milhares 5 2 2 4 6 3 3 2" xfId="44735" xr:uid="{949E96CF-0BF7-46AE-97F0-3235B452346C}"/>
    <cellStyle name="Separador de milhares 5 2 2 4 6 3 4" xfId="44736" xr:uid="{603A4D6A-EA0F-4FFC-A8E4-ACF64FF59BA0}"/>
    <cellStyle name="Separador de milhares 5 2 2 4 6 4" xfId="44737" xr:uid="{47F2A700-BE93-498F-AE56-B19B5512BAAF}"/>
    <cellStyle name="Separador de milhares 5 2 2 4 6 4 2" xfId="44738" xr:uid="{C0975B99-3264-48DF-BCDC-2A321CEB6D56}"/>
    <cellStyle name="Separador de milhares 5 2 2 4 6 4 2 2" xfId="44739" xr:uid="{6EA1F9E2-493A-4260-8F66-524C25E3ACBD}"/>
    <cellStyle name="Separador de milhares 5 2 2 4 6 4 2 2 2" xfId="44740" xr:uid="{DF1CE002-10D7-4607-BF04-76CE6FA139F2}"/>
    <cellStyle name="Separador de milhares 5 2 2 4 6 4 2 3" xfId="44741" xr:uid="{012DAFA3-9018-4BA5-8D70-A8D7DDD32A69}"/>
    <cellStyle name="Separador de milhares 5 2 2 4 6 4 3" xfId="44742" xr:uid="{7E5E3C22-E578-4B2B-B8B3-FE67DB747F13}"/>
    <cellStyle name="Separador de milhares 5 2 2 4 6 4 3 2" xfId="44743" xr:uid="{89E1C62F-3C67-492A-BA9D-1EACD2F5F02F}"/>
    <cellStyle name="Separador de milhares 5 2 2 4 6 4 4" xfId="44744" xr:uid="{85E111F8-89C9-4436-B7A4-F9F1D791F7ED}"/>
    <cellStyle name="Separador de milhares 5 2 2 4 6 4 4 2" xfId="44745" xr:uid="{9A404AF7-DB31-45BD-A301-B79D0C23668E}"/>
    <cellStyle name="Separador de milhares 5 2 2 4 6 4 5" xfId="44746" xr:uid="{49DF9FF0-FDB6-4146-844C-BA9FF061549B}"/>
    <cellStyle name="Separador de milhares 5 2 2 4 6 5" xfId="44747" xr:uid="{25838CA0-B627-40EC-A43B-19874DA6D31D}"/>
    <cellStyle name="Separador de milhares 5 2 2 4 6 5 2" xfId="44748" xr:uid="{C0F09960-0116-4B3B-BE8D-F4842861E7AB}"/>
    <cellStyle name="Separador de milhares 5 2 2 4 6 5 2 2" xfId="44749" xr:uid="{33B5025D-0772-41E8-8ED3-9388212AF403}"/>
    <cellStyle name="Separador de milhares 5 2 2 4 6 5 3" xfId="44750" xr:uid="{F567582B-5510-4CBF-9C24-EEFF57C0140D}"/>
    <cellStyle name="Separador de milhares 5 2 2 4 6 5 3 2" xfId="44751" xr:uid="{D19833AC-4206-4612-9BD5-3AE74591D9DD}"/>
    <cellStyle name="Separador de milhares 5 2 2 4 6 5 4" xfId="44752" xr:uid="{AF01E2DB-3076-48F4-B2F5-1E4B0DD29762}"/>
    <cellStyle name="Separador de milhares 5 2 2 4 6 6" xfId="44753" xr:uid="{38D0DADB-EC97-48F9-A7D5-0A10954201D3}"/>
    <cellStyle name="Separador de milhares 5 2 2 4 6 6 2" xfId="44754" xr:uid="{CBA911B6-E62A-45C0-92BE-D0D56D32D8AF}"/>
    <cellStyle name="Separador de milhares 5 2 2 4 6 7" xfId="44755" xr:uid="{54DFB8A2-D58A-4520-9BCD-357E21FE0A0F}"/>
    <cellStyle name="Separador de milhares 5 2 2 4 6 8" xfId="44756" xr:uid="{CADB29CD-6A9C-468A-836E-0EEEE2B4F54A}"/>
    <cellStyle name="Separador de milhares 5 2 2 4 6 9" xfId="58491" xr:uid="{F00DDD7A-3E42-462A-BEE2-C8A21688430E}"/>
    <cellStyle name="Separador de milhares 5 2 2 4 7" xfId="4646" xr:uid="{CF3AF09A-7FEC-4E37-9FCC-9035E69AEDD4}"/>
    <cellStyle name="Separador de milhares 5 2 2 4 7 2" xfId="44757" xr:uid="{3F2E9F7F-5719-4B3B-A85F-ED9259AB289A}"/>
    <cellStyle name="Separador de milhares 5 2 2 4 7 2 2" xfId="44758" xr:uid="{CAA3BC26-22D4-4817-AB01-00E27F8FE49F}"/>
    <cellStyle name="Separador de milhares 5 2 2 4 7 2 2 2" xfId="44759" xr:uid="{B944B9F6-05B1-4D43-8719-C977B94144EA}"/>
    <cellStyle name="Separador de milhares 5 2 2 4 7 2 2 2 2" xfId="44760" xr:uid="{768CACCC-50E7-4CDD-BCCF-D566AFD7823A}"/>
    <cellStyle name="Separador de milhares 5 2 2 4 7 2 2 2 2 2" xfId="44761" xr:uid="{9DD98E3D-76E6-410A-8D2C-D5390E5972A6}"/>
    <cellStyle name="Separador de milhares 5 2 2 4 7 2 2 2 3" xfId="44762" xr:uid="{C9D41B76-6BB9-4AB4-B5D5-502097625A35}"/>
    <cellStyle name="Separador de milhares 5 2 2 4 7 2 2 3" xfId="44763" xr:uid="{AD9DB174-1CE9-4354-9346-1FDF2CB19C02}"/>
    <cellStyle name="Separador de milhares 5 2 2 4 7 2 2 3 2" xfId="44764" xr:uid="{36354C97-E063-4B32-97E2-411E34D2EACB}"/>
    <cellStyle name="Separador de milhares 5 2 2 4 7 2 2 4" xfId="44765" xr:uid="{E5C8EFE1-E74C-401A-B740-A3A22454FBB1}"/>
    <cellStyle name="Separador de milhares 5 2 2 4 7 2 2 4 2" xfId="44766" xr:uid="{22EFE884-9962-4972-AC91-F8D68C9246AB}"/>
    <cellStyle name="Separador de milhares 5 2 2 4 7 2 2 5" xfId="44767" xr:uid="{544E83AE-70CE-4B16-8189-4BDCCBE95C54}"/>
    <cellStyle name="Separador de milhares 5 2 2 4 7 2 3" xfId="44768" xr:uid="{BC052A25-3570-48CE-9E1E-67B99AF81FFC}"/>
    <cellStyle name="Separador de milhares 5 2 2 4 7 2 3 2" xfId="44769" xr:uid="{4C62883B-A47C-4E2B-9037-CC49F4260C5F}"/>
    <cellStyle name="Separador de milhares 5 2 2 4 7 2 3 3" xfId="58033" xr:uid="{C70BF20B-E34F-4C67-943C-5DACFAFB67B0}"/>
    <cellStyle name="Separador de milhares 5 2 2 4 7 2 4" xfId="44770" xr:uid="{0D017F36-0B70-427E-97A7-83D71E3397E0}"/>
    <cellStyle name="Separador de milhares 5 2 2 4 7 2 4 2" xfId="44771" xr:uid="{759DF37A-0430-4E2B-A79F-524CEB41D603}"/>
    <cellStyle name="Separador de milhares 5 2 2 4 7 2 5" xfId="44772" xr:uid="{E30F0FB6-ED1C-4E45-BB02-5FE9A4E220B5}"/>
    <cellStyle name="Separador de milhares 5 2 2 4 7 3" xfId="44773" xr:uid="{B72AA2D7-C240-4098-A370-63EE73797C96}"/>
    <cellStyle name="Separador de milhares 5 2 2 4 7 3 2" xfId="44774" xr:uid="{EF5E77BA-9F25-46B9-A66B-5197EF09A6B2}"/>
    <cellStyle name="Separador de milhares 5 2 2 4 7 3 2 2" xfId="44775" xr:uid="{E8746676-DE11-4886-A3CB-BA804758CEC5}"/>
    <cellStyle name="Separador de milhares 5 2 2 4 7 3 2 3" xfId="58034" xr:uid="{BC5AC4DC-3179-4F9B-A519-3291BE4E9BF4}"/>
    <cellStyle name="Separador de milhares 5 2 2 4 7 3 3" xfId="44776" xr:uid="{17F89008-520E-4E9A-9D8A-1B291FBE4A24}"/>
    <cellStyle name="Separador de milhares 5 2 2 4 7 3 3 2" xfId="44777" xr:uid="{F5411BF3-6DC9-4333-A607-EA4F8EC0718C}"/>
    <cellStyle name="Separador de milhares 5 2 2 4 7 3 4" xfId="44778" xr:uid="{D1F8FDD5-0C5A-40F5-9A31-6FAEBF4367CA}"/>
    <cellStyle name="Separador de milhares 5 2 2 4 7 4" xfId="44779" xr:uid="{F621167B-668D-486F-A1EE-9D47CB5D911F}"/>
    <cellStyle name="Separador de milhares 5 2 2 4 7 4 2" xfId="44780" xr:uid="{F208BEDC-EDDB-4C0C-ADC9-3ADE506710CD}"/>
    <cellStyle name="Separador de milhares 5 2 2 4 7 4 2 2" xfId="44781" xr:uid="{B48D1384-B871-4D65-9AF0-A328E9FEE792}"/>
    <cellStyle name="Separador de milhares 5 2 2 4 7 4 2 2 2" xfId="44782" xr:uid="{42CCD290-17C5-4ED2-B295-3DE108220A96}"/>
    <cellStyle name="Separador de milhares 5 2 2 4 7 4 2 3" xfId="44783" xr:uid="{8D723A36-2A42-4BCA-8293-BD829AEAF329}"/>
    <cellStyle name="Separador de milhares 5 2 2 4 7 4 3" xfId="44784" xr:uid="{D0A6CD38-1152-462B-B98C-58D922ADE8C0}"/>
    <cellStyle name="Separador de milhares 5 2 2 4 7 4 3 2" xfId="44785" xr:uid="{0EFD42C2-041A-42A9-AFE1-71C6E8516912}"/>
    <cellStyle name="Separador de milhares 5 2 2 4 7 4 4" xfId="44786" xr:uid="{C18A8573-9F1B-4F03-BF6E-9E8368206710}"/>
    <cellStyle name="Separador de milhares 5 2 2 4 7 4 4 2" xfId="44787" xr:uid="{3F819747-0D57-4757-A7FC-F5EB9B065138}"/>
    <cellStyle name="Separador de milhares 5 2 2 4 7 4 5" xfId="44788" xr:uid="{0C1B6020-EE8F-4CB9-BF0D-9DA321777A79}"/>
    <cellStyle name="Separador de milhares 5 2 2 4 7 5" xfId="44789" xr:uid="{F396529E-8705-4FB2-8A24-902348D49D16}"/>
    <cellStyle name="Separador de milhares 5 2 2 4 7 5 2" xfId="44790" xr:uid="{00383542-04CB-433F-8B5B-6A37249FAADF}"/>
    <cellStyle name="Separador de milhares 5 2 2 4 7 5 2 2" xfId="44791" xr:uid="{D2715C8A-1354-4944-A909-0CCB7770A414}"/>
    <cellStyle name="Separador de milhares 5 2 2 4 7 5 3" xfId="44792" xr:uid="{159E6083-A95B-48BB-B049-FC17221E64D7}"/>
    <cellStyle name="Separador de milhares 5 2 2 4 7 5 3 2" xfId="44793" xr:uid="{EA83FD41-11B4-4B7F-996E-9AED7773877A}"/>
    <cellStyle name="Separador de milhares 5 2 2 4 7 5 4" xfId="44794" xr:uid="{2C087450-B3FE-43FF-8827-7E4EEA3CF3E2}"/>
    <cellStyle name="Separador de milhares 5 2 2 4 7 6" xfId="44795" xr:uid="{12351F7C-687B-4B5B-96DC-CF7879D78018}"/>
    <cellStyle name="Separador de milhares 5 2 2 4 7 6 2" xfId="44796" xr:uid="{79B92C81-97EE-4801-B4B6-8374EAB9DE4B}"/>
    <cellStyle name="Separador de milhares 5 2 2 4 7 7" xfId="44797" xr:uid="{0A58558C-6B65-41C2-9EF4-FBBE30023CDF}"/>
    <cellStyle name="Separador de milhares 5 2 2 4 7 8" xfId="44798" xr:uid="{15B9C4A8-49A2-45EC-9EB5-51C721AC275C}"/>
    <cellStyle name="Separador de milhares 5 2 2 4 7 9" xfId="58492" xr:uid="{34A644D7-4883-417F-B146-97039E24A1EC}"/>
    <cellStyle name="Separador de milhares 5 2 2 4 8" xfId="4647" xr:uid="{194FFE38-E057-403A-BB0C-D75ADF96186E}"/>
    <cellStyle name="Separador de milhares 5 2 2 4 8 2" xfId="44799" xr:uid="{BDD67BE7-84D5-4663-9038-C5426CB2F106}"/>
    <cellStyle name="Separador de milhares 5 2 2 4 8 2 2" xfId="44800" xr:uid="{3F92A206-9C41-4FDA-87AA-2DA398534A3A}"/>
    <cellStyle name="Separador de milhares 5 2 2 4 8 2 2 2" xfId="44801" xr:uid="{440798C3-4D93-4164-A4F8-2B0042B60E2A}"/>
    <cellStyle name="Separador de milhares 5 2 2 4 8 2 2 3" xfId="58035" xr:uid="{46DB568E-9224-4B7A-B95C-89810D9D6D95}"/>
    <cellStyle name="Separador de milhares 5 2 2 4 8 2 3" xfId="44802" xr:uid="{C3415142-6E72-4A5D-AC6C-93B4621F7265}"/>
    <cellStyle name="Separador de milhares 5 2 2 4 8 2 3 2" xfId="44803" xr:uid="{A2037545-A9E4-48CC-B581-14F8B4802DE7}"/>
    <cellStyle name="Separador de milhares 5 2 2 4 8 2 4" xfId="44804" xr:uid="{B865D988-28E2-4896-9A2A-5C81558FDAD6}"/>
    <cellStyle name="Separador de milhares 5 2 2 4 8 3" xfId="44805" xr:uid="{9F2CC481-22FD-4275-93F1-00A711D7CA70}"/>
    <cellStyle name="Separador de milhares 5 2 2 4 8 3 2" xfId="44806" xr:uid="{8E5C6C89-3195-4B20-BE71-7D5E313D2711}"/>
    <cellStyle name="Separador de milhares 5 2 2 4 8 3 2 2" xfId="44807" xr:uid="{EC3A9382-99C2-4BEF-A318-ACC0C2E4BB5C}"/>
    <cellStyle name="Separador de milhares 5 2 2 4 8 3 2 2 2" xfId="44808" xr:uid="{D57ECD93-BECF-4BCB-956D-B7CACB206720}"/>
    <cellStyle name="Separador de milhares 5 2 2 4 8 3 2 3" xfId="44809" xr:uid="{DC2FAF09-6036-4F0C-849E-EECC1E5BE4B4}"/>
    <cellStyle name="Separador de milhares 5 2 2 4 8 3 3" xfId="44810" xr:uid="{20B7D306-8B19-4292-B232-98FDBC9B931F}"/>
    <cellStyle name="Separador de milhares 5 2 2 4 8 3 3 2" xfId="44811" xr:uid="{477F6613-3DB5-4073-B63F-3A79C5B2270B}"/>
    <cellStyle name="Separador de milhares 5 2 2 4 8 3 4" xfId="44812" xr:uid="{9C9DEF13-06D0-49E4-94D2-EAF121BEDF5E}"/>
    <cellStyle name="Separador de milhares 5 2 2 4 8 3 4 2" xfId="44813" xr:uid="{E2394994-FAB4-46ED-94E2-ACE39393AD21}"/>
    <cellStyle name="Separador de milhares 5 2 2 4 8 3 5" xfId="44814" xr:uid="{8C57F555-7341-4E0C-B1B8-F5F2124DE2AC}"/>
    <cellStyle name="Separador de milhares 5 2 2 4 8 4" xfId="44815" xr:uid="{927509F5-C8B7-42DC-9FF2-AFE5E52D2D38}"/>
    <cellStyle name="Separador de milhares 5 2 2 4 8 4 2" xfId="44816" xr:uid="{3EA9B09A-7D1C-410C-A01B-4549DA06755B}"/>
    <cellStyle name="Separador de milhares 5 2 2 4 8 4 2 2" xfId="44817" xr:uid="{60F19F5A-F686-4035-9FA0-17961E2212A6}"/>
    <cellStyle name="Separador de milhares 5 2 2 4 8 4 3" xfId="44818" xr:uid="{119E3491-FF65-466F-AE68-961AFBEDA65E}"/>
    <cellStyle name="Separador de milhares 5 2 2 4 8 4 3 2" xfId="44819" xr:uid="{FC0C4765-2316-4DF8-8C7C-8C7F36659C8E}"/>
    <cellStyle name="Separador de milhares 5 2 2 4 8 4 4" xfId="44820" xr:uid="{B271FD4B-EBCF-4D86-BE0F-9FB8A275F920}"/>
    <cellStyle name="Separador de milhares 5 2 2 4 8 5" xfId="44821" xr:uid="{EA94F36B-010A-47E2-BDE5-70A0B87B7D72}"/>
    <cellStyle name="Separador de milhares 5 2 2 4 8 5 2" xfId="44822" xr:uid="{3E6EAEAA-34E6-445A-9D3C-05E40DBE3EE5}"/>
    <cellStyle name="Separador de milhares 5 2 2 4 8 6" xfId="44823" xr:uid="{F91868F9-4AAF-4CA3-888A-3403F8AA3420}"/>
    <cellStyle name="Separador de milhares 5 2 2 4 8 7" xfId="44824" xr:uid="{7650B4FD-4F7C-44EA-B21A-A4F567D1F6D4}"/>
    <cellStyle name="Separador de milhares 5 2 2 4 8 8" xfId="58493" xr:uid="{D730B438-A20C-47E8-B317-62DD8FB3D73B}"/>
    <cellStyle name="Separador de milhares 5 2 2 4 9" xfId="44825" xr:uid="{078B4DD4-856F-4254-8EFD-1FF209BFC9F1}"/>
    <cellStyle name="Separador de milhares 5 2 2 4 9 2" xfId="44826" xr:uid="{690A06B2-CF8D-46CB-9F1B-8284A249B7AF}"/>
    <cellStyle name="Separador de milhares 5 2 2 4 9 2 2" xfId="44827" xr:uid="{A7808A76-D0A9-42AE-8373-41AD8C8700FA}"/>
    <cellStyle name="Separador de milhares 5 2 2 4 9 2 3" xfId="58036" xr:uid="{B55213EE-6ACC-4E87-BD3D-64002583E172}"/>
    <cellStyle name="Separador de milhares 5 2 2 4 9 3" xfId="44828" xr:uid="{340AD0E0-0046-48AA-B68C-5FF55DDE86E6}"/>
    <cellStyle name="Separador de milhares 5 2 2 4 9 3 2" xfId="44829" xr:uid="{34562FA4-6AF6-4A23-B54C-01E3BE51D1E0}"/>
    <cellStyle name="Separador de milhares 5 2 2 4 9 4" xfId="44830" xr:uid="{44708BF3-AD0D-45BE-A663-D34EA726C92C}"/>
    <cellStyle name="Separador de milhares 5 2 2 5" xfId="4648" xr:uid="{3CA3517F-2DE9-4D5C-9730-172B68FBCEC5}"/>
    <cellStyle name="Separador de milhares 5 2 2 5 10" xfId="44831" xr:uid="{8F4C191F-C848-41E8-932D-2E366B38F31B}"/>
    <cellStyle name="Separador de milhares 5 2 2 5 10 2" xfId="44832" xr:uid="{6C62F963-B025-4995-813A-52FD5A09B7B0}"/>
    <cellStyle name="Separador de milhares 5 2 2 5 11" xfId="44833" xr:uid="{A0689685-99F2-4346-89C3-11AAF28FEFCE}"/>
    <cellStyle name="Separador de milhares 5 2 2 5 12" xfId="44834" xr:uid="{BCB47F33-E22F-490A-A701-38DF3D9AB690}"/>
    <cellStyle name="Separador de milhares 5 2 2 5 13" xfId="58494" xr:uid="{3BA69406-E2EA-42C5-9177-6A6D8AF985E5}"/>
    <cellStyle name="Separador de milhares 5 2 2 5 2" xfId="4649" xr:uid="{8F7E3F6C-6140-4F22-B365-9F995860203F}"/>
    <cellStyle name="Separador de milhares 5 2 2 5 2 10" xfId="44835" xr:uid="{4E615A4E-BA4B-4B4E-957C-101E4A36A87D}"/>
    <cellStyle name="Separador de milhares 5 2 2 5 2 11" xfId="58495" xr:uid="{C072B5B1-3BA5-40C3-B242-D73E70AB0ACD}"/>
    <cellStyle name="Separador de milhares 5 2 2 5 2 2" xfId="4650" xr:uid="{7057DC66-75FB-4C55-B3D0-9F305C5DF65A}"/>
    <cellStyle name="Separador de milhares 5 2 2 5 2 2 2" xfId="44836" xr:uid="{66166337-1789-4A36-BE77-C8A8D90F81C3}"/>
    <cellStyle name="Separador de milhares 5 2 2 5 2 2 2 2" xfId="44837" xr:uid="{FE7016C3-0BBA-4452-8C6D-879B6326EB71}"/>
    <cellStyle name="Separador de milhares 5 2 2 5 2 2 2 2 2" xfId="44838" xr:uid="{0157EED8-AD06-4E72-A530-3FBD006CC68E}"/>
    <cellStyle name="Separador de milhares 5 2 2 5 2 2 2 2 2 2" xfId="44839" xr:uid="{11C1130D-FCB2-4854-BF5B-ABF5C6DCA245}"/>
    <cellStyle name="Separador de milhares 5 2 2 5 2 2 2 2 2 2 2" xfId="44840" xr:uid="{BDE4AAB2-8348-4EA5-A28F-337251DA1543}"/>
    <cellStyle name="Separador de milhares 5 2 2 5 2 2 2 2 2 3" xfId="44841" xr:uid="{718F6D36-25E7-4785-A08B-C57915147418}"/>
    <cellStyle name="Separador de milhares 5 2 2 5 2 2 2 2 3" xfId="44842" xr:uid="{A047417C-4BA4-488F-8A62-8BB6F2161CB0}"/>
    <cellStyle name="Separador de milhares 5 2 2 5 2 2 2 2 3 2" xfId="44843" xr:uid="{BDF3F557-C80E-464A-A8CB-2F64DD05C59C}"/>
    <cellStyle name="Separador de milhares 5 2 2 5 2 2 2 2 4" xfId="44844" xr:uid="{71B5FB05-A5B6-4BD7-8B0D-FBCE8C79825A}"/>
    <cellStyle name="Separador de milhares 5 2 2 5 2 2 2 2 4 2" xfId="44845" xr:uid="{A2C6ADC9-4FFA-4624-97E7-D17C377CAC6E}"/>
    <cellStyle name="Separador de milhares 5 2 2 5 2 2 2 2 5" xfId="44846" xr:uid="{39A358B2-65F0-4B14-AF2D-898B36A88399}"/>
    <cellStyle name="Separador de milhares 5 2 2 5 2 2 2 3" xfId="44847" xr:uid="{D1D75693-15E3-45DC-9BE1-378EDA1A2FC1}"/>
    <cellStyle name="Separador de milhares 5 2 2 5 2 2 2 3 2" xfId="44848" xr:uid="{BB09DAC6-F971-414B-B098-51AC3A7A3095}"/>
    <cellStyle name="Separador de milhares 5 2 2 5 2 2 2 3 3" xfId="58037" xr:uid="{1EF57E6A-725B-4BB3-BAB6-A42284160E44}"/>
    <cellStyle name="Separador de milhares 5 2 2 5 2 2 2 4" xfId="44849" xr:uid="{1ED79A04-BFFD-4777-B192-8D6ED27188C3}"/>
    <cellStyle name="Separador de milhares 5 2 2 5 2 2 2 4 2" xfId="44850" xr:uid="{55B13056-8045-44AC-9A6B-1E17FC61E184}"/>
    <cellStyle name="Separador de milhares 5 2 2 5 2 2 2 5" xfId="44851" xr:uid="{10B1743A-34E1-49A1-BD25-D8CBD9B0E665}"/>
    <cellStyle name="Separador de milhares 5 2 2 5 2 2 3" xfId="44852" xr:uid="{EFC24B25-FDFE-49F8-9B20-DF3CFB85305D}"/>
    <cellStyle name="Separador de milhares 5 2 2 5 2 2 3 2" xfId="44853" xr:uid="{2190BBC6-1A77-4128-A07F-B4E1B3A1A7E9}"/>
    <cellStyle name="Separador de milhares 5 2 2 5 2 2 3 2 2" xfId="44854" xr:uid="{79D8F141-8DD7-4DAB-8FDD-E7002DA23918}"/>
    <cellStyle name="Separador de milhares 5 2 2 5 2 2 3 2 3" xfId="58038" xr:uid="{67CE8D60-385E-492F-B39C-40F511AD294B}"/>
    <cellStyle name="Separador de milhares 5 2 2 5 2 2 3 3" xfId="44855" xr:uid="{4E00FF8C-3D1E-4D72-B0E7-260694C3B57D}"/>
    <cellStyle name="Separador de milhares 5 2 2 5 2 2 3 3 2" xfId="44856" xr:uid="{095EFB47-34CA-4450-B1CE-A2C8C50567A1}"/>
    <cellStyle name="Separador de milhares 5 2 2 5 2 2 3 4" xfId="44857" xr:uid="{28F765B0-5C44-4727-9165-B9EC57406B10}"/>
    <cellStyle name="Separador de milhares 5 2 2 5 2 2 4" xfId="44858" xr:uid="{D2822512-8944-4CB6-AF47-86911C12ADA2}"/>
    <cellStyle name="Separador de milhares 5 2 2 5 2 2 4 2" xfId="44859" xr:uid="{70DA3AF6-B047-46F5-8550-71621F50402B}"/>
    <cellStyle name="Separador de milhares 5 2 2 5 2 2 4 2 2" xfId="44860" xr:uid="{E2D980FF-3C40-4D29-96DB-D3C0ACDFC1AF}"/>
    <cellStyle name="Separador de milhares 5 2 2 5 2 2 4 2 2 2" xfId="44861" xr:uid="{6E670422-D09E-4905-A217-4520A0759137}"/>
    <cellStyle name="Separador de milhares 5 2 2 5 2 2 4 2 3" xfId="44862" xr:uid="{0069CED0-5AE4-4229-A92E-A4E8ED1D828F}"/>
    <cellStyle name="Separador de milhares 5 2 2 5 2 2 4 3" xfId="44863" xr:uid="{7574F22B-527B-4F4B-92D8-31DB54724452}"/>
    <cellStyle name="Separador de milhares 5 2 2 5 2 2 4 3 2" xfId="44864" xr:uid="{16F384BE-6D4C-497A-A509-7775F9456E6C}"/>
    <cellStyle name="Separador de milhares 5 2 2 5 2 2 4 4" xfId="44865" xr:uid="{92ABC3FE-2C65-40ED-9D52-130051682ADB}"/>
    <cellStyle name="Separador de milhares 5 2 2 5 2 2 4 4 2" xfId="44866" xr:uid="{B765934F-5798-4FAB-98B9-62BB67BCEA01}"/>
    <cellStyle name="Separador de milhares 5 2 2 5 2 2 4 5" xfId="44867" xr:uid="{D198D2CC-2FB5-4419-8936-BB67BD4C9791}"/>
    <cellStyle name="Separador de milhares 5 2 2 5 2 2 5" xfId="44868" xr:uid="{24B10472-95B9-4C2E-B8DD-DEA34120F2BD}"/>
    <cellStyle name="Separador de milhares 5 2 2 5 2 2 5 2" xfId="44869" xr:uid="{6E00DBAF-6CE8-48D0-95D1-420B02C5E575}"/>
    <cellStyle name="Separador de milhares 5 2 2 5 2 2 5 2 2" xfId="44870" xr:uid="{39DE133A-545A-44FD-9634-11DF681DDF39}"/>
    <cellStyle name="Separador de milhares 5 2 2 5 2 2 5 3" xfId="44871" xr:uid="{0AFC34CA-6FE1-4724-A928-3B4C5E4F19FB}"/>
    <cellStyle name="Separador de milhares 5 2 2 5 2 2 5 3 2" xfId="44872" xr:uid="{4F3C9222-4289-4956-BE28-28737B29B67D}"/>
    <cellStyle name="Separador de milhares 5 2 2 5 2 2 5 4" xfId="44873" xr:uid="{1A226CB4-2B4F-4847-906A-43FF895E20F3}"/>
    <cellStyle name="Separador de milhares 5 2 2 5 2 2 6" xfId="44874" xr:uid="{5D6FCF30-69AD-4517-BB88-664464DB230C}"/>
    <cellStyle name="Separador de milhares 5 2 2 5 2 2 6 2" xfId="44875" xr:uid="{428198D2-2F3C-4DDE-8EAF-AEFD549EA947}"/>
    <cellStyle name="Separador de milhares 5 2 2 5 2 2 7" xfId="44876" xr:uid="{85F987C0-6B1D-4C43-BE95-5033976B9DE1}"/>
    <cellStyle name="Separador de milhares 5 2 2 5 2 2 8" xfId="44877" xr:uid="{28E55D5E-4E95-4F5B-81FA-77A37990FF4C}"/>
    <cellStyle name="Separador de milhares 5 2 2 5 2 2 9" xfId="58496" xr:uid="{8703C657-00D1-40BB-929C-7A2992EF8410}"/>
    <cellStyle name="Separador de milhares 5 2 2 5 2 3" xfId="4651" xr:uid="{FAA22873-24B9-4469-9497-1B00D25FD089}"/>
    <cellStyle name="Separador de milhares 5 2 2 5 2 3 2" xfId="44878" xr:uid="{1FBC5625-540F-4E1F-9E26-937AF185DB0B}"/>
    <cellStyle name="Separador de milhares 5 2 2 5 2 3 2 2" xfId="44879" xr:uid="{4E3E954F-8ECE-4851-9EAB-4AC3C0225111}"/>
    <cellStyle name="Separador de milhares 5 2 2 5 2 3 2 2 2" xfId="44880" xr:uid="{2202E6A6-822C-43E0-8BAD-630A7DB7C847}"/>
    <cellStyle name="Separador de milhares 5 2 2 5 2 3 2 2 2 2" xfId="44881" xr:uid="{B3FD1720-6CF5-48DD-8CE6-B36AA38CC23C}"/>
    <cellStyle name="Separador de milhares 5 2 2 5 2 3 2 2 2 2 2" xfId="44882" xr:uid="{1891E059-1B50-4506-A358-08F0358A3E7C}"/>
    <cellStyle name="Separador de milhares 5 2 2 5 2 3 2 2 2 3" xfId="44883" xr:uid="{39AF79F4-5C7C-4092-B6B0-D7177E325AA6}"/>
    <cellStyle name="Separador de milhares 5 2 2 5 2 3 2 2 3" xfId="44884" xr:uid="{AC5D8B50-AA4B-4A46-9216-6545D26A6DBD}"/>
    <cellStyle name="Separador de milhares 5 2 2 5 2 3 2 2 3 2" xfId="44885" xr:uid="{074551DF-51D2-4659-B7E6-FF9D158069AD}"/>
    <cellStyle name="Separador de milhares 5 2 2 5 2 3 2 2 4" xfId="44886" xr:uid="{5C305503-3D76-4FD3-984D-D1A92594D5E8}"/>
    <cellStyle name="Separador de milhares 5 2 2 5 2 3 2 2 4 2" xfId="44887" xr:uid="{16B3842B-DB15-4C29-997E-44024F56589D}"/>
    <cellStyle name="Separador de milhares 5 2 2 5 2 3 2 2 5" xfId="44888" xr:uid="{6A52DDF9-87A4-4F87-9CD4-7CF3A36C3D3B}"/>
    <cellStyle name="Separador de milhares 5 2 2 5 2 3 2 3" xfId="44889" xr:uid="{44CF7EDB-CA76-4653-B5C5-D343FD0A0001}"/>
    <cellStyle name="Separador de milhares 5 2 2 5 2 3 2 3 2" xfId="44890" xr:uid="{9EA649A9-5320-4259-B9B8-47CAEEC79852}"/>
    <cellStyle name="Separador de milhares 5 2 2 5 2 3 2 3 3" xfId="58039" xr:uid="{2B1AFC61-ED94-47A9-8FEE-2C452198ED8E}"/>
    <cellStyle name="Separador de milhares 5 2 2 5 2 3 2 4" xfId="44891" xr:uid="{13607C1B-9169-4736-A355-A15695739A33}"/>
    <cellStyle name="Separador de milhares 5 2 2 5 2 3 2 4 2" xfId="44892" xr:uid="{675DBA38-4C62-45C7-8755-DE7AD2C6981B}"/>
    <cellStyle name="Separador de milhares 5 2 2 5 2 3 2 5" xfId="44893" xr:uid="{0747FF12-8B54-4079-98F0-CF4243D1642F}"/>
    <cellStyle name="Separador de milhares 5 2 2 5 2 3 3" xfId="44894" xr:uid="{E518635B-D95E-4054-B140-02459B5753EB}"/>
    <cellStyle name="Separador de milhares 5 2 2 5 2 3 3 2" xfId="44895" xr:uid="{AACFC38F-265D-42A2-8889-F6A249C0B82C}"/>
    <cellStyle name="Separador de milhares 5 2 2 5 2 3 3 2 2" xfId="44896" xr:uid="{652DF2C4-BD60-44DC-A8BF-9DC145155386}"/>
    <cellStyle name="Separador de milhares 5 2 2 5 2 3 3 2 3" xfId="58040" xr:uid="{04E2A8C2-CE74-4126-A5A6-11A34FDCDD86}"/>
    <cellStyle name="Separador de milhares 5 2 2 5 2 3 3 3" xfId="44897" xr:uid="{EDB2F202-4312-42ED-A779-9D11FDB86803}"/>
    <cellStyle name="Separador de milhares 5 2 2 5 2 3 3 3 2" xfId="44898" xr:uid="{9B5745BF-215B-4B8D-845D-A898179C8B17}"/>
    <cellStyle name="Separador de milhares 5 2 2 5 2 3 3 4" xfId="44899" xr:uid="{49E4D6BF-AA01-418A-B9F1-70C0F631DECD}"/>
    <cellStyle name="Separador de milhares 5 2 2 5 2 3 4" xfId="44900" xr:uid="{5220C3AE-7A13-4363-BE58-B72757F0E817}"/>
    <cellStyle name="Separador de milhares 5 2 2 5 2 3 4 2" xfId="44901" xr:uid="{375F61F5-1C5D-453A-A813-624E8E26F41E}"/>
    <cellStyle name="Separador de milhares 5 2 2 5 2 3 4 2 2" xfId="44902" xr:uid="{1B4980FA-7B3D-4936-8A68-48EE4A92F98D}"/>
    <cellStyle name="Separador de milhares 5 2 2 5 2 3 4 2 2 2" xfId="44903" xr:uid="{9205209A-8250-43E4-9D73-BFEC4E7A6FBF}"/>
    <cellStyle name="Separador de milhares 5 2 2 5 2 3 4 2 3" xfId="44904" xr:uid="{7382F95D-027C-4F2A-BC1A-082C46D9667E}"/>
    <cellStyle name="Separador de milhares 5 2 2 5 2 3 4 3" xfId="44905" xr:uid="{248FC631-B695-4D56-8EE9-C5E066F36D7D}"/>
    <cellStyle name="Separador de milhares 5 2 2 5 2 3 4 3 2" xfId="44906" xr:uid="{B9048E66-8879-4DEC-8160-74A4C7DB43CC}"/>
    <cellStyle name="Separador de milhares 5 2 2 5 2 3 4 4" xfId="44907" xr:uid="{31BFAB46-83E8-42D9-AAE7-528B82974F7A}"/>
    <cellStyle name="Separador de milhares 5 2 2 5 2 3 4 4 2" xfId="44908" xr:uid="{E1A7719A-82F2-42B1-A1C3-C08454298A8E}"/>
    <cellStyle name="Separador de milhares 5 2 2 5 2 3 4 5" xfId="44909" xr:uid="{9867473C-A515-486B-A526-2A921AB19D66}"/>
    <cellStyle name="Separador de milhares 5 2 2 5 2 3 5" xfId="44910" xr:uid="{DA55E61D-F641-40C3-9D7D-FDB8940B6C25}"/>
    <cellStyle name="Separador de milhares 5 2 2 5 2 3 5 2" xfId="44911" xr:uid="{8D9FFEAC-965D-4053-B614-6F776C8A64F8}"/>
    <cellStyle name="Separador de milhares 5 2 2 5 2 3 5 2 2" xfId="44912" xr:uid="{59EC948A-37FF-43B5-B6DA-44B9339B10BC}"/>
    <cellStyle name="Separador de milhares 5 2 2 5 2 3 5 3" xfId="44913" xr:uid="{BAFFDD4C-5EFF-4DF8-871A-22F5165E2EBD}"/>
    <cellStyle name="Separador de milhares 5 2 2 5 2 3 5 3 2" xfId="44914" xr:uid="{47BAE9F1-733E-4B3B-B152-B16406B3598F}"/>
    <cellStyle name="Separador de milhares 5 2 2 5 2 3 5 4" xfId="44915" xr:uid="{A31AD17E-759E-43DF-A7FC-0CF4297559F2}"/>
    <cellStyle name="Separador de milhares 5 2 2 5 2 3 6" xfId="44916" xr:uid="{9CE33244-1377-46AA-A230-19B29FEF2AA9}"/>
    <cellStyle name="Separador de milhares 5 2 2 5 2 3 6 2" xfId="44917" xr:uid="{F004A9FA-C690-4831-8EB1-0F0569F44891}"/>
    <cellStyle name="Separador de milhares 5 2 2 5 2 3 7" xfId="44918" xr:uid="{1FB3768E-7F91-4DC0-9D3C-53973122C639}"/>
    <cellStyle name="Separador de milhares 5 2 2 5 2 3 8" xfId="44919" xr:uid="{5307218E-8939-4178-987A-CFEA931BDD67}"/>
    <cellStyle name="Separador de milhares 5 2 2 5 2 3 9" xfId="58497" xr:uid="{5B1C8791-0004-4DF9-AB70-724556A3BC97}"/>
    <cellStyle name="Separador de milhares 5 2 2 5 2 4" xfId="44920" xr:uid="{F53AC9EA-7A40-41BB-9AC4-FF725A73ECF7}"/>
    <cellStyle name="Separador de milhares 5 2 2 5 2 4 2" xfId="44921" xr:uid="{547E7195-81D0-4207-A080-B3429FF5DE2A}"/>
    <cellStyle name="Separador de milhares 5 2 2 5 2 4 2 2" xfId="44922" xr:uid="{28155A94-D15C-458A-AB78-63D3D66BADD8}"/>
    <cellStyle name="Separador de milhares 5 2 2 5 2 4 2 2 2" xfId="44923" xr:uid="{B94451F6-0AB5-4F14-8F75-F3C2106E4EE8}"/>
    <cellStyle name="Separador de milhares 5 2 2 5 2 4 2 2 2 2" xfId="44924" xr:uid="{29E53627-4EB6-4C24-AD87-5C0805452CC7}"/>
    <cellStyle name="Separador de milhares 5 2 2 5 2 4 2 2 3" xfId="44925" xr:uid="{39D7C704-69B7-459B-B04A-67AE271AB992}"/>
    <cellStyle name="Separador de milhares 5 2 2 5 2 4 2 3" xfId="44926" xr:uid="{B7502E42-FA42-467C-BE16-83FC6CB825E7}"/>
    <cellStyle name="Separador de milhares 5 2 2 5 2 4 2 3 2" xfId="44927" xr:uid="{1E191345-B5A2-4BC0-8DF6-C8FFDC7F7AB0}"/>
    <cellStyle name="Separador de milhares 5 2 2 5 2 4 2 4" xfId="44928" xr:uid="{432BC0F8-EDFF-455E-8FF5-FB5086DFBA0D}"/>
    <cellStyle name="Separador de milhares 5 2 2 5 2 4 2 4 2" xfId="44929" xr:uid="{71F57267-F093-4D72-8C80-1E3518213A49}"/>
    <cellStyle name="Separador de milhares 5 2 2 5 2 4 2 5" xfId="44930" xr:uid="{50FB3381-30DF-4403-B0F8-951962621328}"/>
    <cellStyle name="Separador de milhares 5 2 2 5 2 4 3" xfId="44931" xr:uid="{23616DCF-9A85-4E10-ACD4-706244A4FEE6}"/>
    <cellStyle name="Separador de milhares 5 2 2 5 2 4 3 2" xfId="44932" xr:uid="{15F1A688-F9F1-4D00-B0DC-8E85CE490498}"/>
    <cellStyle name="Separador de milhares 5 2 2 5 2 4 3 3" xfId="58041" xr:uid="{3AFDF38D-D04E-4BFB-BFD2-CB643B1FBCF9}"/>
    <cellStyle name="Separador de milhares 5 2 2 5 2 4 4" xfId="44933" xr:uid="{4BD8769F-D493-4731-A005-20A88ECF88A0}"/>
    <cellStyle name="Separador de milhares 5 2 2 5 2 4 4 2" xfId="44934" xr:uid="{DB3CF93E-7BB9-48BF-99F2-26E32273F185}"/>
    <cellStyle name="Separador de milhares 5 2 2 5 2 4 5" xfId="44935" xr:uid="{AD3FED86-6617-4AB0-93EF-59B2C1C0AD29}"/>
    <cellStyle name="Separador de milhares 5 2 2 5 2 5" xfId="44936" xr:uid="{EBFC7CB0-13EA-4AC2-8FE7-D2214B4A43F0}"/>
    <cellStyle name="Separador de milhares 5 2 2 5 2 5 2" xfId="44937" xr:uid="{22C450C7-8741-41EA-BCB7-5F93E77E0D7B}"/>
    <cellStyle name="Separador de milhares 5 2 2 5 2 5 2 2" xfId="44938" xr:uid="{19091576-8057-44BC-9DB4-749E8A8C340A}"/>
    <cellStyle name="Separador de milhares 5 2 2 5 2 5 2 3" xfId="58042" xr:uid="{15E4C57D-BA97-4053-B088-F9ED0B9887AC}"/>
    <cellStyle name="Separador de milhares 5 2 2 5 2 5 3" xfId="44939" xr:uid="{0E0C2DFA-3923-4959-9318-3DEA7276B59E}"/>
    <cellStyle name="Separador de milhares 5 2 2 5 2 5 3 2" xfId="44940" xr:uid="{4B0BB566-D152-4027-98FE-95801A7F3D2C}"/>
    <cellStyle name="Separador de milhares 5 2 2 5 2 5 4" xfId="44941" xr:uid="{8B979EE5-6FDE-46CA-8515-07419DAC0D0E}"/>
    <cellStyle name="Separador de milhares 5 2 2 5 2 6" xfId="44942" xr:uid="{2E8D3A43-DD39-4D9A-B5CC-B5267CFB9BBE}"/>
    <cellStyle name="Separador de milhares 5 2 2 5 2 6 2" xfId="44943" xr:uid="{DE9CE393-76BB-41DE-B792-2C3D37529DD4}"/>
    <cellStyle name="Separador de milhares 5 2 2 5 2 6 2 2" xfId="44944" xr:uid="{B527C238-77D6-484E-AAC2-72E4D21AA703}"/>
    <cellStyle name="Separador de milhares 5 2 2 5 2 6 2 2 2" xfId="44945" xr:uid="{C591549E-EC12-40CD-BFEF-AB158A41A155}"/>
    <cellStyle name="Separador de milhares 5 2 2 5 2 6 2 3" xfId="44946" xr:uid="{408EA767-7DB4-47ED-A11F-65D7B9E0828B}"/>
    <cellStyle name="Separador de milhares 5 2 2 5 2 6 3" xfId="44947" xr:uid="{1B1F8661-3AF2-4ABE-A46E-F60818F408A7}"/>
    <cellStyle name="Separador de milhares 5 2 2 5 2 6 3 2" xfId="44948" xr:uid="{0BCA85D6-608C-4552-8E60-5E4095CE935E}"/>
    <cellStyle name="Separador de milhares 5 2 2 5 2 6 4" xfId="44949" xr:uid="{1925C997-77EB-4390-AA3A-27075DD9FE18}"/>
    <cellStyle name="Separador de milhares 5 2 2 5 2 6 4 2" xfId="44950" xr:uid="{1CDB018C-4630-4AFA-9F79-BCE4B058F10B}"/>
    <cellStyle name="Separador de milhares 5 2 2 5 2 6 5" xfId="44951" xr:uid="{32297E6A-9C42-4F61-9888-5DAAE0182127}"/>
    <cellStyle name="Separador de milhares 5 2 2 5 2 7" xfId="44952" xr:uid="{62D1805F-F50D-4051-827C-18D00F894FFE}"/>
    <cellStyle name="Separador de milhares 5 2 2 5 2 7 2" xfId="44953" xr:uid="{B3D328F5-804D-41E8-968A-511797F9FC9C}"/>
    <cellStyle name="Separador de milhares 5 2 2 5 2 7 2 2" xfId="44954" xr:uid="{E6ADB20E-DA43-42B2-8665-8A5C793DAD77}"/>
    <cellStyle name="Separador de milhares 5 2 2 5 2 7 3" xfId="44955" xr:uid="{A018D1E8-703B-4EDC-9FFC-C39814529194}"/>
    <cellStyle name="Separador de milhares 5 2 2 5 2 7 3 2" xfId="44956" xr:uid="{3C3C60CB-C00E-4DFA-92FC-63A09EFC6FD0}"/>
    <cellStyle name="Separador de milhares 5 2 2 5 2 7 4" xfId="44957" xr:uid="{5254D6A7-81F1-4D7A-8114-CD642B227EEA}"/>
    <cellStyle name="Separador de milhares 5 2 2 5 2 8" xfId="44958" xr:uid="{2662FAAB-E860-4A87-AE33-350694FABBB7}"/>
    <cellStyle name="Separador de milhares 5 2 2 5 2 8 2" xfId="44959" xr:uid="{869BF407-A11E-4FB7-8B42-DC4F409B35A2}"/>
    <cellStyle name="Separador de milhares 5 2 2 5 2 9" xfId="44960" xr:uid="{1DABBC31-73A5-4977-9DF9-9CDFC97D89F6}"/>
    <cellStyle name="Separador de milhares 5 2 2 5 3" xfId="4652" xr:uid="{E5DA3760-A6A8-45A7-A9D3-13630A5964C8}"/>
    <cellStyle name="Separador de milhares 5 2 2 5 3 2" xfId="44961" xr:uid="{22B7D7AE-2309-4A9B-A8E1-A4E72809CF62}"/>
    <cellStyle name="Separador de milhares 5 2 2 5 3 2 2" xfId="44962" xr:uid="{4B54E36F-A533-412A-BF99-72E84C126049}"/>
    <cellStyle name="Separador de milhares 5 2 2 5 3 2 2 2" xfId="44963" xr:uid="{0F26F506-A28E-4A8F-9A96-CAE5ECFC8EF7}"/>
    <cellStyle name="Separador de milhares 5 2 2 5 3 2 2 2 2" xfId="44964" xr:uid="{184AB72D-5D92-401B-9679-D88448B28CF8}"/>
    <cellStyle name="Separador de milhares 5 2 2 5 3 2 2 2 2 2" xfId="44965" xr:uid="{A7C2A419-99B5-43CC-9D89-FFF66246A6C5}"/>
    <cellStyle name="Separador de milhares 5 2 2 5 3 2 2 2 3" xfId="44966" xr:uid="{AFECBD90-1F0C-4998-9877-7DFD38DAF257}"/>
    <cellStyle name="Separador de milhares 5 2 2 5 3 2 2 3" xfId="44967" xr:uid="{F770FCF6-113D-483A-8C13-241F85E2B656}"/>
    <cellStyle name="Separador de milhares 5 2 2 5 3 2 2 3 2" xfId="44968" xr:uid="{051C0179-6583-46DF-8C5F-F2225BDDE31B}"/>
    <cellStyle name="Separador de milhares 5 2 2 5 3 2 2 4" xfId="44969" xr:uid="{7B28EB82-1B52-4945-90BB-BD0716BFD801}"/>
    <cellStyle name="Separador de milhares 5 2 2 5 3 2 2 4 2" xfId="44970" xr:uid="{BC95BB5D-07EC-4F7A-BFB6-CE5E61DA6BB6}"/>
    <cellStyle name="Separador de milhares 5 2 2 5 3 2 2 5" xfId="44971" xr:uid="{ECD4CB4E-FFF0-43E3-B05E-4B5F4E8708D0}"/>
    <cellStyle name="Separador de milhares 5 2 2 5 3 2 3" xfId="44972" xr:uid="{58617C66-DF07-4F8B-B871-B7C4BD603EA8}"/>
    <cellStyle name="Separador de milhares 5 2 2 5 3 2 3 2" xfId="44973" xr:uid="{078DCBE3-BC17-4EBA-9C65-60E5EA1EE70B}"/>
    <cellStyle name="Separador de milhares 5 2 2 5 3 2 3 3" xfId="58043" xr:uid="{27ABF4F6-44B4-4474-8C8B-35F999AB4ACA}"/>
    <cellStyle name="Separador de milhares 5 2 2 5 3 2 4" xfId="44974" xr:uid="{811CAE15-807A-4C91-BAAD-F53513C4B866}"/>
    <cellStyle name="Separador de milhares 5 2 2 5 3 2 4 2" xfId="44975" xr:uid="{DCD64642-4D4E-474F-94A1-2C981F98689E}"/>
    <cellStyle name="Separador de milhares 5 2 2 5 3 2 5" xfId="44976" xr:uid="{12B8E0D9-3CDF-4195-9AC6-299746B25DA8}"/>
    <cellStyle name="Separador de milhares 5 2 2 5 3 3" xfId="44977" xr:uid="{1ADA93E1-4E7A-49A3-BAE4-859805FE8437}"/>
    <cellStyle name="Separador de milhares 5 2 2 5 3 3 2" xfId="44978" xr:uid="{CCF4BA75-D464-4332-85C4-3F3573157ECA}"/>
    <cellStyle name="Separador de milhares 5 2 2 5 3 3 2 2" xfId="44979" xr:uid="{D7614F47-AF35-45FD-AEB6-15F73B36A51E}"/>
    <cellStyle name="Separador de milhares 5 2 2 5 3 3 2 3" xfId="58044" xr:uid="{C81F5685-5725-4610-812F-7E235FD6D975}"/>
    <cellStyle name="Separador de milhares 5 2 2 5 3 3 3" xfId="44980" xr:uid="{40F7E9A5-8710-4067-9A61-FFF36129D3C6}"/>
    <cellStyle name="Separador de milhares 5 2 2 5 3 3 3 2" xfId="44981" xr:uid="{882BE197-EAFB-4B24-B1DD-64D0C9C3F8B5}"/>
    <cellStyle name="Separador de milhares 5 2 2 5 3 3 4" xfId="44982" xr:uid="{9F978E9D-717E-4829-8751-7F8D5B6B8627}"/>
    <cellStyle name="Separador de milhares 5 2 2 5 3 4" xfId="44983" xr:uid="{69E0567A-C087-4CDF-92A5-EB1F9554E339}"/>
    <cellStyle name="Separador de milhares 5 2 2 5 3 4 2" xfId="44984" xr:uid="{EDD9E8DB-52B4-4D83-9B53-EAADA0E20C69}"/>
    <cellStyle name="Separador de milhares 5 2 2 5 3 4 2 2" xfId="44985" xr:uid="{C3D5855F-873A-4E81-8368-F4F8B17580F1}"/>
    <cellStyle name="Separador de milhares 5 2 2 5 3 4 2 2 2" xfId="44986" xr:uid="{07F34E3F-0200-4BA7-B591-A54BDBFE104F}"/>
    <cellStyle name="Separador de milhares 5 2 2 5 3 4 2 3" xfId="44987" xr:uid="{E1193AE5-D116-4C8D-8013-2BFE05ECFA5E}"/>
    <cellStyle name="Separador de milhares 5 2 2 5 3 4 3" xfId="44988" xr:uid="{F5634C79-0A8F-402A-9619-FE8B53C06EF5}"/>
    <cellStyle name="Separador de milhares 5 2 2 5 3 4 3 2" xfId="44989" xr:uid="{216129AB-0506-4C91-B98B-40E5F7BAA5FE}"/>
    <cellStyle name="Separador de milhares 5 2 2 5 3 4 4" xfId="44990" xr:uid="{A9077387-CCF0-4D1F-BBDC-0D8D3EC891A3}"/>
    <cellStyle name="Separador de milhares 5 2 2 5 3 4 4 2" xfId="44991" xr:uid="{49551583-0F90-42C2-B074-A2E9410A28C9}"/>
    <cellStyle name="Separador de milhares 5 2 2 5 3 4 5" xfId="44992" xr:uid="{509387DE-FED0-460B-A671-13FFC08DB155}"/>
    <cellStyle name="Separador de milhares 5 2 2 5 3 5" xfId="44993" xr:uid="{4FA3FD7F-AAB8-41C2-85BB-0FADC51C2C5E}"/>
    <cellStyle name="Separador de milhares 5 2 2 5 3 5 2" xfId="44994" xr:uid="{A425B381-68D9-4436-934D-64E7AA41D322}"/>
    <cellStyle name="Separador de milhares 5 2 2 5 3 5 2 2" xfId="44995" xr:uid="{1FBD987E-614C-4D0D-B7EC-7DEF1B0B03FC}"/>
    <cellStyle name="Separador de milhares 5 2 2 5 3 5 3" xfId="44996" xr:uid="{33E64DC8-9677-49EC-8543-9FE1A595A220}"/>
    <cellStyle name="Separador de milhares 5 2 2 5 3 5 3 2" xfId="44997" xr:uid="{C565EDC6-6B7F-473B-85FA-B43E3BDEBCE9}"/>
    <cellStyle name="Separador de milhares 5 2 2 5 3 5 4" xfId="44998" xr:uid="{90A0485E-0359-4A7A-B5AB-DE9346CE2943}"/>
    <cellStyle name="Separador de milhares 5 2 2 5 3 6" xfId="44999" xr:uid="{2C145617-A74C-47EC-B7F8-040C8740118B}"/>
    <cellStyle name="Separador de milhares 5 2 2 5 3 6 2" xfId="45000" xr:uid="{BE03A3FB-DC0D-4B04-8471-1547F86BEF75}"/>
    <cellStyle name="Separador de milhares 5 2 2 5 3 7" xfId="45001" xr:uid="{A1761F14-53D0-40EE-A4BF-2BAC08C73863}"/>
    <cellStyle name="Separador de milhares 5 2 2 5 3 8" xfId="45002" xr:uid="{06AC06E8-EDB5-480E-8E7D-531AD7564333}"/>
    <cellStyle name="Separador de milhares 5 2 2 5 3 9" xfId="58498" xr:uid="{92D65CAD-D5E5-4C27-9F1E-DDECADEFF4BA}"/>
    <cellStyle name="Separador de milhares 5 2 2 5 4" xfId="4653" xr:uid="{7495FA3B-CF31-4F70-8D67-3A625EAE4B53}"/>
    <cellStyle name="Separador de milhares 5 2 2 5 4 2" xfId="45003" xr:uid="{BDDDA0F9-E1FB-4980-8C63-71134DB6E326}"/>
    <cellStyle name="Separador de milhares 5 2 2 5 4 2 2" xfId="45004" xr:uid="{14FC695D-8E24-438C-BB94-8576487C471E}"/>
    <cellStyle name="Separador de milhares 5 2 2 5 4 2 2 2" xfId="45005" xr:uid="{C22E860C-4A3F-4D75-81A7-463BE6FEF9CD}"/>
    <cellStyle name="Separador de milhares 5 2 2 5 4 2 2 2 2" xfId="45006" xr:uid="{70F905F9-76A3-4A2A-AC41-CAADFA1DA4DE}"/>
    <cellStyle name="Separador de milhares 5 2 2 5 4 2 2 2 2 2" xfId="45007" xr:uid="{28D1763E-6E1C-4B70-B0D6-D7D7E5C9DCE3}"/>
    <cellStyle name="Separador de milhares 5 2 2 5 4 2 2 2 3" xfId="45008" xr:uid="{3F672DD6-7E25-4C91-88B3-6619F62DD451}"/>
    <cellStyle name="Separador de milhares 5 2 2 5 4 2 2 3" xfId="45009" xr:uid="{C524A097-A3D1-4082-8766-818AC35E7832}"/>
    <cellStyle name="Separador de milhares 5 2 2 5 4 2 2 3 2" xfId="45010" xr:uid="{2C0DB57A-1681-42E5-A7DF-C32F43624249}"/>
    <cellStyle name="Separador de milhares 5 2 2 5 4 2 2 4" xfId="45011" xr:uid="{E01CC121-E63C-454D-B974-35AA8E5DD3E5}"/>
    <cellStyle name="Separador de milhares 5 2 2 5 4 2 2 4 2" xfId="45012" xr:uid="{0024DEF6-9659-482F-A2C1-4232BB3663EC}"/>
    <cellStyle name="Separador de milhares 5 2 2 5 4 2 2 5" xfId="45013" xr:uid="{2C10E931-D5DD-4800-989A-8FC9CED2710B}"/>
    <cellStyle name="Separador de milhares 5 2 2 5 4 2 3" xfId="45014" xr:uid="{D0ED14B8-5B5D-4B86-B525-D8D6847C3733}"/>
    <cellStyle name="Separador de milhares 5 2 2 5 4 2 3 2" xfId="45015" xr:uid="{76A1DE35-D184-4BD4-A402-EAF716B971DC}"/>
    <cellStyle name="Separador de milhares 5 2 2 5 4 2 3 3" xfId="58045" xr:uid="{42802118-B1E4-4F2A-991F-25BE29B6F8E5}"/>
    <cellStyle name="Separador de milhares 5 2 2 5 4 2 4" xfId="45016" xr:uid="{9FA77B4B-6DBE-43D8-BD22-699556D08335}"/>
    <cellStyle name="Separador de milhares 5 2 2 5 4 2 4 2" xfId="45017" xr:uid="{C56FB225-8401-41AE-A954-D45B96054F93}"/>
    <cellStyle name="Separador de milhares 5 2 2 5 4 2 5" xfId="45018" xr:uid="{2BA9E514-0FCD-4D72-BD43-A722AC0A194B}"/>
    <cellStyle name="Separador de milhares 5 2 2 5 4 3" xfId="45019" xr:uid="{C77BAAD5-7760-4AEE-B43F-4C9E197CE480}"/>
    <cellStyle name="Separador de milhares 5 2 2 5 4 3 2" xfId="45020" xr:uid="{1D9C9753-C25F-4F24-8EB2-E734E457B967}"/>
    <cellStyle name="Separador de milhares 5 2 2 5 4 3 2 2" xfId="45021" xr:uid="{9DBFCCF9-4A6F-4506-B29A-216DE8C17A4A}"/>
    <cellStyle name="Separador de milhares 5 2 2 5 4 3 2 3" xfId="58046" xr:uid="{CC508785-DE1F-4016-A805-07219BE39EDD}"/>
    <cellStyle name="Separador de milhares 5 2 2 5 4 3 3" xfId="45022" xr:uid="{F70A8265-6F1E-47D2-B4C6-286D45F944FB}"/>
    <cellStyle name="Separador de milhares 5 2 2 5 4 3 3 2" xfId="45023" xr:uid="{A2320D61-3B90-4420-9F9C-FEE8E57C4F69}"/>
    <cellStyle name="Separador de milhares 5 2 2 5 4 3 4" xfId="45024" xr:uid="{C013C6D1-6FEB-41A5-82AC-AC6EE427B73E}"/>
    <cellStyle name="Separador de milhares 5 2 2 5 4 4" xfId="45025" xr:uid="{928D3F1F-924C-49F9-AB11-A7C30A02DA63}"/>
    <cellStyle name="Separador de milhares 5 2 2 5 4 4 2" xfId="45026" xr:uid="{C52A7D8E-91CC-44DE-86A2-CA740D66C0D4}"/>
    <cellStyle name="Separador de milhares 5 2 2 5 4 4 2 2" xfId="45027" xr:uid="{F85A65ED-949E-4AA4-A3FF-4583F65CF776}"/>
    <cellStyle name="Separador de milhares 5 2 2 5 4 4 2 2 2" xfId="45028" xr:uid="{75351FB1-861E-4EBF-A8C2-BD1F546B1C24}"/>
    <cellStyle name="Separador de milhares 5 2 2 5 4 4 2 3" xfId="45029" xr:uid="{A0AD92CD-A743-4D52-9B0D-747178D0FE18}"/>
    <cellStyle name="Separador de milhares 5 2 2 5 4 4 3" xfId="45030" xr:uid="{CC263AAE-E0B3-4818-B1DD-55FDA990FFA8}"/>
    <cellStyle name="Separador de milhares 5 2 2 5 4 4 3 2" xfId="45031" xr:uid="{FFF2E752-0251-4B93-9178-5606D8D931CA}"/>
    <cellStyle name="Separador de milhares 5 2 2 5 4 4 4" xfId="45032" xr:uid="{4B8737F5-EFE2-4D3C-AD04-B848F4B6C074}"/>
    <cellStyle name="Separador de milhares 5 2 2 5 4 4 4 2" xfId="45033" xr:uid="{187DCBB3-68C5-4848-94FA-C2B7293B4D31}"/>
    <cellStyle name="Separador de milhares 5 2 2 5 4 4 5" xfId="45034" xr:uid="{80A5260A-8EED-4DC7-9BAB-6797C45C013A}"/>
    <cellStyle name="Separador de milhares 5 2 2 5 4 5" xfId="45035" xr:uid="{4A7081FF-C747-4696-AFCC-E4A8B0556648}"/>
    <cellStyle name="Separador de milhares 5 2 2 5 4 5 2" xfId="45036" xr:uid="{E5B359CA-756A-4993-B731-E3159E11F6CC}"/>
    <cellStyle name="Separador de milhares 5 2 2 5 4 5 2 2" xfId="45037" xr:uid="{E524DE08-8C80-4AEF-8A94-EFEABBFED2C7}"/>
    <cellStyle name="Separador de milhares 5 2 2 5 4 5 3" xfId="45038" xr:uid="{E4454442-2C8C-4219-84CC-3EF0ED2283F1}"/>
    <cellStyle name="Separador de milhares 5 2 2 5 4 5 3 2" xfId="45039" xr:uid="{493A1C44-5D95-4E47-A6A1-F86380AE7A47}"/>
    <cellStyle name="Separador de milhares 5 2 2 5 4 5 4" xfId="45040" xr:uid="{566A6B0B-489C-4910-AF8D-97A49AD12A18}"/>
    <cellStyle name="Separador de milhares 5 2 2 5 4 6" xfId="45041" xr:uid="{74EDDB95-E646-4FF4-A270-6481F0197C2B}"/>
    <cellStyle name="Separador de milhares 5 2 2 5 4 6 2" xfId="45042" xr:uid="{F443973C-5EE2-4A21-97A5-844A577E0035}"/>
    <cellStyle name="Separador de milhares 5 2 2 5 4 7" xfId="45043" xr:uid="{FC1E3D7C-6C76-4B4F-935A-E46F0AF77D5F}"/>
    <cellStyle name="Separador de milhares 5 2 2 5 4 8" xfId="45044" xr:uid="{3F4674B2-340F-4150-8FC6-336879D3D13D}"/>
    <cellStyle name="Separador de milhares 5 2 2 5 4 9" xfId="58499" xr:uid="{3DCF444F-15FB-4B41-8DF8-380EB782B922}"/>
    <cellStyle name="Separador de milhares 5 2 2 5 5" xfId="4654" xr:uid="{85A3BE0B-5B4B-4037-B022-E666177EBF84}"/>
    <cellStyle name="Separador de milhares 5 2 2 5 5 2" xfId="45045" xr:uid="{B3B2ACDB-3A73-438A-9CA3-CD8DF200EA61}"/>
    <cellStyle name="Separador de milhares 5 2 2 5 5 2 2" xfId="45046" xr:uid="{8999159B-B8A2-43A1-9061-524867E95EC6}"/>
    <cellStyle name="Separador de milhares 5 2 2 5 5 2 2 2" xfId="45047" xr:uid="{B9BA7FAB-5669-49D0-8A8F-A7F177EFA7E0}"/>
    <cellStyle name="Separador de milhares 5 2 2 5 5 2 2 2 2" xfId="45048" xr:uid="{2FA43F1E-ED6B-4765-91A5-4A54AA1794CC}"/>
    <cellStyle name="Separador de milhares 5 2 2 5 5 2 2 2 2 2" xfId="45049" xr:uid="{129C1639-EADD-4B43-BC35-0A1596A376B1}"/>
    <cellStyle name="Separador de milhares 5 2 2 5 5 2 2 2 3" xfId="45050" xr:uid="{FB2ED73A-D072-48B6-B5FD-CC4E6C11E52F}"/>
    <cellStyle name="Separador de milhares 5 2 2 5 5 2 2 3" xfId="45051" xr:uid="{E1D2462A-461F-4A07-951B-CFFBABFDC839}"/>
    <cellStyle name="Separador de milhares 5 2 2 5 5 2 2 3 2" xfId="45052" xr:uid="{04866D0A-D247-4D27-9849-6AC90802E2D7}"/>
    <cellStyle name="Separador de milhares 5 2 2 5 5 2 2 4" xfId="45053" xr:uid="{590DB2F7-ED29-441A-AD38-DBEB67DBB752}"/>
    <cellStyle name="Separador de milhares 5 2 2 5 5 2 2 4 2" xfId="45054" xr:uid="{F095E4FB-1C12-4235-8BC1-B1ACBA427934}"/>
    <cellStyle name="Separador de milhares 5 2 2 5 5 2 2 5" xfId="45055" xr:uid="{F892C52F-8AAA-41B8-B8BC-12E1FB48ABF9}"/>
    <cellStyle name="Separador de milhares 5 2 2 5 5 2 3" xfId="45056" xr:uid="{3B663500-8698-4DD6-9407-6BDBD9AF206E}"/>
    <cellStyle name="Separador de milhares 5 2 2 5 5 2 3 2" xfId="45057" xr:uid="{739F85A8-7DA6-4B32-8C72-FF912E92AB64}"/>
    <cellStyle name="Separador de milhares 5 2 2 5 5 2 3 3" xfId="58047" xr:uid="{E01689FF-044F-4728-B7E2-DDACC194BC8A}"/>
    <cellStyle name="Separador de milhares 5 2 2 5 5 2 4" xfId="45058" xr:uid="{F793E0DD-442D-457E-986B-E494790773E5}"/>
    <cellStyle name="Separador de milhares 5 2 2 5 5 2 4 2" xfId="45059" xr:uid="{68C0DDAF-6152-405B-91EC-1A5399931089}"/>
    <cellStyle name="Separador de milhares 5 2 2 5 5 2 5" xfId="45060" xr:uid="{AB764E0D-5DDD-4E20-9454-5E24A7AE59CE}"/>
    <cellStyle name="Separador de milhares 5 2 2 5 5 3" xfId="45061" xr:uid="{033FAD23-C268-469D-BECA-F26D0CC6D952}"/>
    <cellStyle name="Separador de milhares 5 2 2 5 5 3 2" xfId="45062" xr:uid="{DA83B895-B760-48C9-A363-1C8A5C120937}"/>
    <cellStyle name="Separador de milhares 5 2 2 5 5 3 2 2" xfId="45063" xr:uid="{4BF2D935-62C3-417D-B559-45BF79476779}"/>
    <cellStyle name="Separador de milhares 5 2 2 5 5 3 2 3" xfId="58048" xr:uid="{D7C07E01-B921-4B4B-8D2B-E7E398720A1D}"/>
    <cellStyle name="Separador de milhares 5 2 2 5 5 3 3" xfId="45064" xr:uid="{FC60A2C5-D05F-4692-8866-F991CA183D43}"/>
    <cellStyle name="Separador de milhares 5 2 2 5 5 3 3 2" xfId="45065" xr:uid="{983D20AD-E406-490B-9388-FA70A5FED0B1}"/>
    <cellStyle name="Separador de milhares 5 2 2 5 5 3 4" xfId="45066" xr:uid="{03069F11-BB3E-405F-AE50-19F6DE6B37E5}"/>
    <cellStyle name="Separador de milhares 5 2 2 5 5 4" xfId="45067" xr:uid="{F516772B-2D60-4F68-BFBC-18A768F4CE20}"/>
    <cellStyle name="Separador de milhares 5 2 2 5 5 4 2" xfId="45068" xr:uid="{48B191EC-D99C-437B-9AC6-962082D1C548}"/>
    <cellStyle name="Separador de milhares 5 2 2 5 5 4 2 2" xfId="45069" xr:uid="{13E6BC86-6173-446B-B8E2-FA6A209B2C8A}"/>
    <cellStyle name="Separador de milhares 5 2 2 5 5 4 2 2 2" xfId="45070" xr:uid="{9B17FABD-9199-44FB-8C7A-FE9B01727987}"/>
    <cellStyle name="Separador de milhares 5 2 2 5 5 4 2 3" xfId="45071" xr:uid="{0449B9F4-1C8E-4D49-8065-C4BA83CC4A3B}"/>
    <cellStyle name="Separador de milhares 5 2 2 5 5 4 3" xfId="45072" xr:uid="{97F28AA0-B6CD-4E4A-B507-8EAD71C0C3E5}"/>
    <cellStyle name="Separador de milhares 5 2 2 5 5 4 3 2" xfId="45073" xr:uid="{B720EC51-AF01-4C18-A6EF-FCDB1DB722C2}"/>
    <cellStyle name="Separador de milhares 5 2 2 5 5 4 4" xfId="45074" xr:uid="{03BEF0A8-479D-4FFC-BB45-C4B30168839E}"/>
    <cellStyle name="Separador de milhares 5 2 2 5 5 4 4 2" xfId="45075" xr:uid="{C5C4F9FD-3066-40A4-9C77-82FD5EED0AF6}"/>
    <cellStyle name="Separador de milhares 5 2 2 5 5 4 5" xfId="45076" xr:uid="{9B14ADD3-8C39-4F4A-BA3C-80462908618E}"/>
    <cellStyle name="Separador de milhares 5 2 2 5 5 5" xfId="45077" xr:uid="{756842E9-9CD3-4884-8611-11115BD70031}"/>
    <cellStyle name="Separador de milhares 5 2 2 5 5 5 2" xfId="45078" xr:uid="{1D8E7BC6-0892-4E19-AEAC-A7DF7C9AF9C9}"/>
    <cellStyle name="Separador de milhares 5 2 2 5 5 5 2 2" xfId="45079" xr:uid="{E4D272A8-F47C-40AD-BF52-A627AE40CBDB}"/>
    <cellStyle name="Separador de milhares 5 2 2 5 5 5 3" xfId="45080" xr:uid="{249F007B-7690-4919-95A6-E8DCA6AD9B49}"/>
    <cellStyle name="Separador de milhares 5 2 2 5 5 5 3 2" xfId="45081" xr:uid="{0C0AEC96-9079-4589-96DA-C6ADAAB3C05A}"/>
    <cellStyle name="Separador de milhares 5 2 2 5 5 5 4" xfId="45082" xr:uid="{CBCCB40E-A537-4956-B764-13E4AC357170}"/>
    <cellStyle name="Separador de milhares 5 2 2 5 5 6" xfId="45083" xr:uid="{D66D9557-2758-4CA6-AE60-7070F54E5175}"/>
    <cellStyle name="Separador de milhares 5 2 2 5 5 6 2" xfId="45084" xr:uid="{23DA87E6-0EE6-4E2E-A8A6-041734664BB4}"/>
    <cellStyle name="Separador de milhares 5 2 2 5 5 7" xfId="45085" xr:uid="{2776EB69-6DFB-45B0-A2C1-1444B9F00AD6}"/>
    <cellStyle name="Separador de milhares 5 2 2 5 5 8" xfId="45086" xr:uid="{7B120126-2F33-4EB6-BC94-315971A2A33D}"/>
    <cellStyle name="Separador de milhares 5 2 2 5 5 9" xfId="58500" xr:uid="{809F890E-70AC-484F-9EBD-D839A35CC666}"/>
    <cellStyle name="Separador de milhares 5 2 2 5 6" xfId="45087" xr:uid="{CDA03F37-2A07-4A3D-8585-585B4AE0829E}"/>
    <cellStyle name="Separador de milhares 5 2 2 5 6 2" xfId="45088" xr:uid="{609CDF06-26A1-4EA1-8CA8-17458A1EA3B7}"/>
    <cellStyle name="Separador de milhares 5 2 2 5 6 2 2" xfId="45089" xr:uid="{52E64082-9CFC-4C7A-908A-2536B8791243}"/>
    <cellStyle name="Separador de milhares 5 2 2 5 6 2 2 2" xfId="45090" xr:uid="{3C2C8B9F-F46F-4BA1-925C-63162B1C6E24}"/>
    <cellStyle name="Separador de milhares 5 2 2 5 6 2 2 2 2" xfId="45091" xr:uid="{EA85B191-2A65-427C-BCD9-345F91F56EA3}"/>
    <cellStyle name="Separador de milhares 5 2 2 5 6 2 2 3" xfId="45092" xr:uid="{447D7930-BF26-485F-83B8-9DE4BA700E7D}"/>
    <cellStyle name="Separador de milhares 5 2 2 5 6 2 3" xfId="45093" xr:uid="{8E9D4098-8832-422F-9105-C6C466C21554}"/>
    <cellStyle name="Separador de milhares 5 2 2 5 6 2 3 2" xfId="45094" xr:uid="{47960338-EB3E-409E-AC28-5112D73D83C9}"/>
    <cellStyle name="Separador de milhares 5 2 2 5 6 2 4" xfId="45095" xr:uid="{A0E893D7-AFF1-4325-BBCC-96D6A350655D}"/>
    <cellStyle name="Separador de milhares 5 2 2 5 6 2 4 2" xfId="45096" xr:uid="{78503AC9-D42C-4385-A95C-ECEA0D47E775}"/>
    <cellStyle name="Separador de milhares 5 2 2 5 6 2 5" xfId="45097" xr:uid="{5FDCA1AA-17FB-49A4-9571-EB8B6A699279}"/>
    <cellStyle name="Separador de milhares 5 2 2 5 6 3" xfId="45098" xr:uid="{EF501FD7-7604-4E62-AAAB-E2D297171821}"/>
    <cellStyle name="Separador de milhares 5 2 2 5 6 3 2" xfId="45099" xr:uid="{B463CC26-417A-4D04-9B9F-CA82D4739B14}"/>
    <cellStyle name="Separador de milhares 5 2 2 5 6 3 3" xfId="58049" xr:uid="{CBFAC171-3942-4CFA-8DED-CB647AC66B18}"/>
    <cellStyle name="Separador de milhares 5 2 2 5 6 4" xfId="45100" xr:uid="{CD580F21-DC48-43C8-A3DE-D5B81B61DE0D}"/>
    <cellStyle name="Separador de milhares 5 2 2 5 6 4 2" xfId="45101" xr:uid="{9A13D289-532C-47B7-AACA-E64CA9A8B4FE}"/>
    <cellStyle name="Separador de milhares 5 2 2 5 6 5" xfId="45102" xr:uid="{2D3081B4-D183-412D-83D4-84A2713C6032}"/>
    <cellStyle name="Separador de milhares 5 2 2 5 7" xfId="45103" xr:uid="{6E1E75E0-A6E8-4820-90CF-76A95C1ECF8A}"/>
    <cellStyle name="Separador de milhares 5 2 2 5 7 2" xfId="45104" xr:uid="{905A0BC4-E2B0-4B9E-98F5-AA81452516FE}"/>
    <cellStyle name="Separador de milhares 5 2 2 5 7 2 2" xfId="45105" xr:uid="{B68583DF-1346-4F74-9144-7C6F4B99F8A9}"/>
    <cellStyle name="Separador de milhares 5 2 2 5 7 2 3" xfId="58050" xr:uid="{584683E1-DA43-482C-A623-5E6732FACB88}"/>
    <cellStyle name="Separador de milhares 5 2 2 5 7 3" xfId="45106" xr:uid="{ABE98576-8DCB-4802-BF61-4799E10289BE}"/>
    <cellStyle name="Separador de milhares 5 2 2 5 7 3 2" xfId="45107" xr:uid="{C0C850BD-4675-4072-AAF0-83188ACB7050}"/>
    <cellStyle name="Separador de milhares 5 2 2 5 7 4" xfId="45108" xr:uid="{09905AEB-8EC3-4726-8F02-0537B0D2AA20}"/>
    <cellStyle name="Separador de milhares 5 2 2 5 8" xfId="45109" xr:uid="{A2E72025-1EDA-426E-B233-07FE33C44D41}"/>
    <cellStyle name="Separador de milhares 5 2 2 5 8 2" xfId="45110" xr:uid="{01E4A99C-FF2C-43E3-8758-F5BCFBF4B6BB}"/>
    <cellStyle name="Separador de milhares 5 2 2 5 8 2 2" xfId="45111" xr:uid="{5F500E23-A668-4771-91DF-4EFAFC749363}"/>
    <cellStyle name="Separador de milhares 5 2 2 5 8 2 2 2" xfId="45112" xr:uid="{21FA62E9-4813-4179-A45D-83C0C1B7DD97}"/>
    <cellStyle name="Separador de milhares 5 2 2 5 8 2 3" xfId="45113" xr:uid="{9DE8304E-555F-493E-9E45-77D2DBA3245B}"/>
    <cellStyle name="Separador de milhares 5 2 2 5 8 3" xfId="45114" xr:uid="{A95179FF-E321-4C7D-86E7-0AEDE0C6324B}"/>
    <cellStyle name="Separador de milhares 5 2 2 5 8 3 2" xfId="45115" xr:uid="{D83E2F94-866B-4602-81D6-E8254EEF05A5}"/>
    <cellStyle name="Separador de milhares 5 2 2 5 8 4" xfId="45116" xr:uid="{7E85FB44-E1B0-4A93-8883-8F57E203FFFC}"/>
    <cellStyle name="Separador de milhares 5 2 2 5 8 4 2" xfId="45117" xr:uid="{3EFE535E-4941-43A7-91B3-EC2B3D624EA9}"/>
    <cellStyle name="Separador de milhares 5 2 2 5 8 5" xfId="45118" xr:uid="{09EF3572-EDEC-4E90-BAAC-011F075CF809}"/>
    <cellStyle name="Separador de milhares 5 2 2 5 9" xfId="45119" xr:uid="{22466C00-8ECF-47E6-BD47-A8406A31A627}"/>
    <cellStyle name="Separador de milhares 5 2 2 5 9 2" xfId="45120" xr:uid="{7F3810D5-1919-447C-8E87-F054D3A537AD}"/>
    <cellStyle name="Separador de milhares 5 2 2 5 9 2 2" xfId="45121" xr:uid="{75C39230-3693-40F9-A442-863EAF7B204C}"/>
    <cellStyle name="Separador de milhares 5 2 2 5 9 3" xfId="45122" xr:uid="{F2CCAB7E-F3DB-4855-A763-1035A1821624}"/>
    <cellStyle name="Separador de milhares 5 2 2 5 9 3 2" xfId="45123" xr:uid="{03018C5E-B6FC-464C-AB3F-A6E833E29ED7}"/>
    <cellStyle name="Separador de milhares 5 2 2 5 9 4" xfId="45124" xr:uid="{5A451693-2255-47D2-A66E-7918045E7B70}"/>
    <cellStyle name="Separador de milhares 5 2 2 6" xfId="4655" xr:uid="{133F676D-1FCC-4610-A996-85893A51895B}"/>
    <cellStyle name="Separador de milhares 5 2 2 6 10" xfId="45125" xr:uid="{12EC20D1-9045-4248-8B23-23737073A81E}"/>
    <cellStyle name="Separador de milhares 5 2 2 6 10 2" xfId="45126" xr:uid="{1A1C9C1A-021F-46EC-88C2-71B02233438B}"/>
    <cellStyle name="Separador de milhares 5 2 2 6 11" xfId="45127" xr:uid="{AD29F15B-F514-41C0-B216-597B6D6EC04D}"/>
    <cellStyle name="Separador de milhares 5 2 2 6 12" xfId="45128" xr:uid="{8DE243B0-75C6-4549-9BC0-D1F69AC6C5FA}"/>
    <cellStyle name="Separador de milhares 5 2 2 6 13" xfId="58501" xr:uid="{17C01231-2413-4F34-B58D-82EB10812131}"/>
    <cellStyle name="Separador de milhares 5 2 2 6 2" xfId="4656" xr:uid="{2C07E408-ACEA-4293-85C9-6A764BC4DAE9}"/>
    <cellStyle name="Separador de milhares 5 2 2 6 2 10" xfId="45129" xr:uid="{2CC8219F-55DA-400B-88A8-94C2EF2F4D00}"/>
    <cellStyle name="Separador de milhares 5 2 2 6 2 11" xfId="58502" xr:uid="{D4C236BA-FDB0-4B23-AEB3-35C72E7F48DE}"/>
    <cellStyle name="Separador de milhares 5 2 2 6 2 2" xfId="4657" xr:uid="{7C946A98-D84C-44E7-8468-312BA53D6674}"/>
    <cellStyle name="Separador de milhares 5 2 2 6 2 2 2" xfId="45130" xr:uid="{BBD21A75-D827-460C-81E3-150CFEAB303D}"/>
    <cellStyle name="Separador de milhares 5 2 2 6 2 2 2 2" xfId="45131" xr:uid="{C00F50EA-9D9D-44CA-9656-A95C25369A87}"/>
    <cellStyle name="Separador de milhares 5 2 2 6 2 2 2 2 2" xfId="45132" xr:uid="{BFD0E06E-59C2-467E-B013-4D099D229AC0}"/>
    <cellStyle name="Separador de milhares 5 2 2 6 2 2 2 2 2 2" xfId="45133" xr:uid="{CC13AD58-855E-42C7-89DC-4885C9C81945}"/>
    <cellStyle name="Separador de milhares 5 2 2 6 2 2 2 2 2 2 2" xfId="45134" xr:uid="{4B29E270-47AE-429E-9161-0B829F4AF98D}"/>
    <cellStyle name="Separador de milhares 5 2 2 6 2 2 2 2 2 3" xfId="45135" xr:uid="{4AD5AB5C-15B8-4C7D-A418-FAB325168A0B}"/>
    <cellStyle name="Separador de milhares 5 2 2 6 2 2 2 2 3" xfId="45136" xr:uid="{F6766CA9-3184-4E84-85FA-B56A574698CC}"/>
    <cellStyle name="Separador de milhares 5 2 2 6 2 2 2 2 3 2" xfId="45137" xr:uid="{A962177A-CEC9-469F-B7B9-4CCA47AEEA7E}"/>
    <cellStyle name="Separador de milhares 5 2 2 6 2 2 2 2 4" xfId="45138" xr:uid="{04B67234-1080-48C5-AA33-CF00F3643D0E}"/>
    <cellStyle name="Separador de milhares 5 2 2 6 2 2 2 2 4 2" xfId="45139" xr:uid="{DBB7F7E8-458D-4ED8-ADA1-A8746D96E618}"/>
    <cellStyle name="Separador de milhares 5 2 2 6 2 2 2 2 5" xfId="45140" xr:uid="{490421EB-1279-4268-A69C-3C336C36157F}"/>
    <cellStyle name="Separador de milhares 5 2 2 6 2 2 2 3" xfId="45141" xr:uid="{CDCF5C84-2605-43B3-925B-4B63C48FE384}"/>
    <cellStyle name="Separador de milhares 5 2 2 6 2 2 2 3 2" xfId="45142" xr:uid="{A3175BBA-F40A-4406-B005-DBD1CF0C7CDB}"/>
    <cellStyle name="Separador de milhares 5 2 2 6 2 2 2 3 3" xfId="58051" xr:uid="{D4355BA3-AB35-47D8-B919-6661332E890D}"/>
    <cellStyle name="Separador de milhares 5 2 2 6 2 2 2 4" xfId="45143" xr:uid="{B0C56396-D11C-46FE-9E8F-E9774AA25788}"/>
    <cellStyle name="Separador de milhares 5 2 2 6 2 2 2 4 2" xfId="45144" xr:uid="{4D899C30-3C2B-434F-8E98-94E9D096BFB0}"/>
    <cellStyle name="Separador de milhares 5 2 2 6 2 2 2 5" xfId="45145" xr:uid="{D052223A-69F1-4DAE-994B-F4137ABE8A9E}"/>
    <cellStyle name="Separador de milhares 5 2 2 6 2 2 3" xfId="45146" xr:uid="{1CDB7243-EB09-44F5-9F46-5BE792161A5C}"/>
    <cellStyle name="Separador de milhares 5 2 2 6 2 2 3 2" xfId="45147" xr:uid="{F7C7859D-99C1-491E-88A1-A99A3A57C893}"/>
    <cellStyle name="Separador de milhares 5 2 2 6 2 2 3 2 2" xfId="45148" xr:uid="{60FA735C-B6A8-4340-A51D-24170E8FDE58}"/>
    <cellStyle name="Separador de milhares 5 2 2 6 2 2 3 2 3" xfId="58052" xr:uid="{5C22B4F3-501E-4AD3-8469-ECAE0557D5C3}"/>
    <cellStyle name="Separador de milhares 5 2 2 6 2 2 3 3" xfId="45149" xr:uid="{E5755501-BC7D-452B-90CB-E4F1777C82E4}"/>
    <cellStyle name="Separador de milhares 5 2 2 6 2 2 3 3 2" xfId="45150" xr:uid="{067A7B7B-C07F-4BAD-94F0-6203140EC068}"/>
    <cellStyle name="Separador de milhares 5 2 2 6 2 2 3 4" xfId="45151" xr:uid="{FD9E0B4B-5C70-42A4-AD66-C6E872C9E5E0}"/>
    <cellStyle name="Separador de milhares 5 2 2 6 2 2 4" xfId="45152" xr:uid="{4B9039AB-CBB4-4C25-95F9-20813A0198D2}"/>
    <cellStyle name="Separador de milhares 5 2 2 6 2 2 4 2" xfId="45153" xr:uid="{32219F50-BE13-4BDF-A8CC-62DD29F3E196}"/>
    <cellStyle name="Separador de milhares 5 2 2 6 2 2 4 2 2" xfId="45154" xr:uid="{D7C79626-1B12-464D-930E-1DD78DBCACE8}"/>
    <cellStyle name="Separador de milhares 5 2 2 6 2 2 4 2 2 2" xfId="45155" xr:uid="{EFE38F10-0A6C-4987-AF09-1D2304DAF35A}"/>
    <cellStyle name="Separador de milhares 5 2 2 6 2 2 4 2 3" xfId="45156" xr:uid="{A619FF7C-2166-41DD-9416-ADABD7092628}"/>
    <cellStyle name="Separador de milhares 5 2 2 6 2 2 4 3" xfId="45157" xr:uid="{65607DC3-01EF-4AF9-AC62-C03DE9C18DF5}"/>
    <cellStyle name="Separador de milhares 5 2 2 6 2 2 4 3 2" xfId="45158" xr:uid="{F6F6C869-EBAD-4867-BDEA-E5B76D67CD17}"/>
    <cellStyle name="Separador de milhares 5 2 2 6 2 2 4 4" xfId="45159" xr:uid="{6E0227DF-2B36-49EF-A6C8-E86878092843}"/>
    <cellStyle name="Separador de milhares 5 2 2 6 2 2 4 4 2" xfId="45160" xr:uid="{6D9D5F9D-9F48-4E7C-A796-EDC6E2FF0C27}"/>
    <cellStyle name="Separador de milhares 5 2 2 6 2 2 4 5" xfId="45161" xr:uid="{F10495EC-1DC2-4BEA-B5DF-6FEBF0F556B3}"/>
    <cellStyle name="Separador de milhares 5 2 2 6 2 2 5" xfId="45162" xr:uid="{67A21641-4D0B-4229-86FF-84E7BD0CEA83}"/>
    <cellStyle name="Separador de milhares 5 2 2 6 2 2 5 2" xfId="45163" xr:uid="{F8415D95-B321-4997-BF30-6703F0FB9B97}"/>
    <cellStyle name="Separador de milhares 5 2 2 6 2 2 5 2 2" xfId="45164" xr:uid="{4BFBA245-0205-44FF-A17E-D5031FCF9FB2}"/>
    <cellStyle name="Separador de milhares 5 2 2 6 2 2 5 3" xfId="45165" xr:uid="{9551337A-CE0E-4B50-80F1-3A9E57601A68}"/>
    <cellStyle name="Separador de milhares 5 2 2 6 2 2 5 3 2" xfId="45166" xr:uid="{410571E9-A59F-4032-968D-60DAE1F037C8}"/>
    <cellStyle name="Separador de milhares 5 2 2 6 2 2 5 4" xfId="45167" xr:uid="{283DD69F-E86B-419A-B755-9F1BBA6AB7B6}"/>
    <cellStyle name="Separador de milhares 5 2 2 6 2 2 6" xfId="45168" xr:uid="{BA1A4785-C409-4B75-A76F-2A4F8604D26F}"/>
    <cellStyle name="Separador de milhares 5 2 2 6 2 2 6 2" xfId="45169" xr:uid="{D579D064-73C9-4EDE-8E59-820275A1A5C6}"/>
    <cellStyle name="Separador de milhares 5 2 2 6 2 2 7" xfId="45170" xr:uid="{126FFBFC-EAFC-4B32-B4D2-F3307560A46F}"/>
    <cellStyle name="Separador de milhares 5 2 2 6 2 2 8" xfId="45171" xr:uid="{AFA44BFB-8595-4DA1-A92A-B5A62C98B87F}"/>
    <cellStyle name="Separador de milhares 5 2 2 6 2 2 9" xfId="58503" xr:uid="{5BE2428C-5993-4A18-99E2-3B0084EB9894}"/>
    <cellStyle name="Separador de milhares 5 2 2 6 2 3" xfId="4658" xr:uid="{01625CB8-9066-44BF-846B-CEE40A6F4DEF}"/>
    <cellStyle name="Separador de milhares 5 2 2 6 2 3 2" xfId="45172" xr:uid="{5177F1B6-BFC7-4697-8A7D-5591A6013F70}"/>
    <cellStyle name="Separador de milhares 5 2 2 6 2 3 2 2" xfId="45173" xr:uid="{4BDB3B75-4308-4D53-B92D-3AC390815448}"/>
    <cellStyle name="Separador de milhares 5 2 2 6 2 3 2 2 2" xfId="45174" xr:uid="{D942CDC1-65EF-4BC3-9D3B-B2DC5F3BB440}"/>
    <cellStyle name="Separador de milhares 5 2 2 6 2 3 2 2 2 2" xfId="45175" xr:uid="{40A8F0EF-0943-40DE-A78D-1188BFE83C90}"/>
    <cellStyle name="Separador de milhares 5 2 2 6 2 3 2 2 2 2 2" xfId="45176" xr:uid="{5D2A4E10-F064-4B40-9C58-11DB1864129C}"/>
    <cellStyle name="Separador de milhares 5 2 2 6 2 3 2 2 2 3" xfId="45177" xr:uid="{508FF800-481D-490C-A557-119A79598375}"/>
    <cellStyle name="Separador de milhares 5 2 2 6 2 3 2 2 3" xfId="45178" xr:uid="{16DC79C6-10F0-463A-BB02-ECED2295AAF7}"/>
    <cellStyle name="Separador de milhares 5 2 2 6 2 3 2 2 3 2" xfId="45179" xr:uid="{04B1EE86-CDB7-426E-B6DC-FC2E19281DCD}"/>
    <cellStyle name="Separador de milhares 5 2 2 6 2 3 2 2 4" xfId="45180" xr:uid="{E1A61689-18F5-4DB2-9DFB-90FC273B0968}"/>
    <cellStyle name="Separador de milhares 5 2 2 6 2 3 2 2 4 2" xfId="45181" xr:uid="{DADC423B-119E-4668-8106-5DADE86B815E}"/>
    <cellStyle name="Separador de milhares 5 2 2 6 2 3 2 2 5" xfId="45182" xr:uid="{C70B9DBC-9F5E-4FDA-9EFF-13D362E9C86C}"/>
    <cellStyle name="Separador de milhares 5 2 2 6 2 3 2 3" xfId="45183" xr:uid="{D8AF3706-3CF3-452B-8730-C9D646FC58B6}"/>
    <cellStyle name="Separador de milhares 5 2 2 6 2 3 2 3 2" xfId="45184" xr:uid="{018775C1-1EF8-4A97-AD60-5FB23ABA2254}"/>
    <cellStyle name="Separador de milhares 5 2 2 6 2 3 2 3 3" xfId="58053" xr:uid="{CFA57257-9ECA-446E-9738-2822DD1093D8}"/>
    <cellStyle name="Separador de milhares 5 2 2 6 2 3 2 4" xfId="45185" xr:uid="{EE13308E-7094-497C-B6FA-5DDA8D3BF83E}"/>
    <cellStyle name="Separador de milhares 5 2 2 6 2 3 2 4 2" xfId="45186" xr:uid="{D77A3A71-7D7D-4562-B8B7-F33DFA09BFE2}"/>
    <cellStyle name="Separador de milhares 5 2 2 6 2 3 2 5" xfId="45187" xr:uid="{873A148D-B0DB-4107-AEE9-24603D4BCA35}"/>
    <cellStyle name="Separador de milhares 5 2 2 6 2 3 3" xfId="45188" xr:uid="{B8BF4D37-7088-462D-A32E-D4B5D6B798A9}"/>
    <cellStyle name="Separador de milhares 5 2 2 6 2 3 3 2" xfId="45189" xr:uid="{DA621526-DB8F-4814-A620-7BCC2D5FD8DE}"/>
    <cellStyle name="Separador de milhares 5 2 2 6 2 3 3 2 2" xfId="45190" xr:uid="{23A5A786-05F2-4576-A968-809DFBD66188}"/>
    <cellStyle name="Separador de milhares 5 2 2 6 2 3 3 2 3" xfId="58054" xr:uid="{90D47CD0-0DB8-4B15-957A-D3855D5B70DF}"/>
    <cellStyle name="Separador de milhares 5 2 2 6 2 3 3 3" xfId="45191" xr:uid="{79AA6204-1E91-4FA6-89BD-12B7DEF888BF}"/>
    <cellStyle name="Separador de milhares 5 2 2 6 2 3 3 3 2" xfId="45192" xr:uid="{E4E8B87E-BA02-492F-BE05-CD8876727E9F}"/>
    <cellStyle name="Separador de milhares 5 2 2 6 2 3 3 4" xfId="45193" xr:uid="{EDEA4067-57B2-4302-84C7-9357475EEA40}"/>
    <cellStyle name="Separador de milhares 5 2 2 6 2 3 4" xfId="45194" xr:uid="{AF0C41FB-5F4E-481A-84E9-7093720C5D08}"/>
    <cellStyle name="Separador de milhares 5 2 2 6 2 3 4 2" xfId="45195" xr:uid="{BE211966-A1D0-4D0E-A2BD-EF48B48DA490}"/>
    <cellStyle name="Separador de milhares 5 2 2 6 2 3 4 2 2" xfId="45196" xr:uid="{74B999D9-501B-4047-9D97-243CC8AC264D}"/>
    <cellStyle name="Separador de milhares 5 2 2 6 2 3 4 2 2 2" xfId="45197" xr:uid="{6CECB237-A2A1-4955-998F-0D58BA7BCABD}"/>
    <cellStyle name="Separador de milhares 5 2 2 6 2 3 4 2 3" xfId="45198" xr:uid="{21DF2202-8337-4DAE-81F7-01E07D78B196}"/>
    <cellStyle name="Separador de milhares 5 2 2 6 2 3 4 3" xfId="45199" xr:uid="{7D6D270E-C5C8-4895-B505-B9FE34D72E89}"/>
    <cellStyle name="Separador de milhares 5 2 2 6 2 3 4 3 2" xfId="45200" xr:uid="{3DBBB320-18D6-4CC8-ADDA-D837FD5384D8}"/>
    <cellStyle name="Separador de milhares 5 2 2 6 2 3 4 4" xfId="45201" xr:uid="{4965DA63-6DD4-4BE9-B974-009784873B61}"/>
    <cellStyle name="Separador de milhares 5 2 2 6 2 3 4 4 2" xfId="45202" xr:uid="{7615F781-331A-44C3-9358-D74201631F87}"/>
    <cellStyle name="Separador de milhares 5 2 2 6 2 3 4 5" xfId="45203" xr:uid="{33CAE821-1187-4432-924A-11D7947F2B5C}"/>
    <cellStyle name="Separador de milhares 5 2 2 6 2 3 5" xfId="45204" xr:uid="{A0D896F9-E518-4D0A-9C9F-DA1F51A27B39}"/>
    <cellStyle name="Separador de milhares 5 2 2 6 2 3 5 2" xfId="45205" xr:uid="{412E53D0-5A87-45A1-BB8B-AB1A982C145E}"/>
    <cellStyle name="Separador de milhares 5 2 2 6 2 3 5 2 2" xfId="45206" xr:uid="{B565FA96-F0BB-4BBA-B083-C116C2C7ED5F}"/>
    <cellStyle name="Separador de milhares 5 2 2 6 2 3 5 3" xfId="45207" xr:uid="{DBC1400B-E850-45DC-AD25-019DBDD8D400}"/>
    <cellStyle name="Separador de milhares 5 2 2 6 2 3 5 3 2" xfId="45208" xr:uid="{92A4C315-FD0F-4D29-BCA0-500600E25C92}"/>
    <cellStyle name="Separador de milhares 5 2 2 6 2 3 5 4" xfId="45209" xr:uid="{EDF0867D-4756-477D-ABC0-2AA9E4B667EB}"/>
    <cellStyle name="Separador de milhares 5 2 2 6 2 3 6" xfId="45210" xr:uid="{34D1A964-96B3-4F4D-A829-5D5BA98FB36A}"/>
    <cellStyle name="Separador de milhares 5 2 2 6 2 3 6 2" xfId="45211" xr:uid="{F00104F2-A8D7-4D8C-8F2D-EA8F1D284492}"/>
    <cellStyle name="Separador de milhares 5 2 2 6 2 3 7" xfId="45212" xr:uid="{43880C2A-C184-48F8-AAD9-80DF2418C706}"/>
    <cellStyle name="Separador de milhares 5 2 2 6 2 3 8" xfId="45213" xr:uid="{CFC9FE7D-3D32-4CA8-8570-E3537044455B}"/>
    <cellStyle name="Separador de milhares 5 2 2 6 2 3 9" xfId="58504" xr:uid="{C7F3F432-36AE-4086-8C85-E5981FF1FDF2}"/>
    <cellStyle name="Separador de milhares 5 2 2 6 2 4" xfId="45214" xr:uid="{195D9AA9-ECDF-4C12-B006-01CA5DD309D9}"/>
    <cellStyle name="Separador de milhares 5 2 2 6 2 4 2" xfId="45215" xr:uid="{A01CC838-D81A-4A5B-B96A-210C8BCE4D00}"/>
    <cellStyle name="Separador de milhares 5 2 2 6 2 4 2 2" xfId="45216" xr:uid="{356FB457-BA2A-4855-821C-29B91CC84558}"/>
    <cellStyle name="Separador de milhares 5 2 2 6 2 4 2 2 2" xfId="45217" xr:uid="{7CFEDBE0-8713-459D-9B4E-352589530D85}"/>
    <cellStyle name="Separador de milhares 5 2 2 6 2 4 2 2 2 2" xfId="45218" xr:uid="{18F09BEB-0BB1-4688-B8BE-89A4BD36C54B}"/>
    <cellStyle name="Separador de milhares 5 2 2 6 2 4 2 2 3" xfId="45219" xr:uid="{FF86F4D7-EF1E-497A-8F2B-31642024A4AA}"/>
    <cellStyle name="Separador de milhares 5 2 2 6 2 4 2 3" xfId="45220" xr:uid="{D63640FC-A36F-4C64-B061-DC3C3C5981F5}"/>
    <cellStyle name="Separador de milhares 5 2 2 6 2 4 2 3 2" xfId="45221" xr:uid="{D1D8AF28-92FB-40AB-893F-78E4187F939D}"/>
    <cellStyle name="Separador de milhares 5 2 2 6 2 4 2 4" xfId="45222" xr:uid="{06D8EEF8-C641-4638-BD8F-016B637B8DC1}"/>
    <cellStyle name="Separador de milhares 5 2 2 6 2 4 2 4 2" xfId="45223" xr:uid="{23546188-AB75-49F0-A105-C6E6F479561B}"/>
    <cellStyle name="Separador de milhares 5 2 2 6 2 4 2 5" xfId="45224" xr:uid="{5A8A7FE5-F53D-4473-9BA1-A4A2C7BD2FB0}"/>
    <cellStyle name="Separador de milhares 5 2 2 6 2 4 3" xfId="45225" xr:uid="{3110956E-ED73-4211-BDF9-2C0A99F8629B}"/>
    <cellStyle name="Separador de milhares 5 2 2 6 2 4 3 2" xfId="45226" xr:uid="{1685B272-268A-417C-BEA0-234EBE313D62}"/>
    <cellStyle name="Separador de milhares 5 2 2 6 2 4 3 3" xfId="58055" xr:uid="{7DDC1B9A-CD7A-4B00-A1BF-370FC00D53F6}"/>
    <cellStyle name="Separador de milhares 5 2 2 6 2 4 4" xfId="45227" xr:uid="{EF4AE507-7EBF-4229-A175-76910FC080B1}"/>
    <cellStyle name="Separador de milhares 5 2 2 6 2 4 4 2" xfId="45228" xr:uid="{1970DBEA-758C-48D1-A120-10FBDA393ED5}"/>
    <cellStyle name="Separador de milhares 5 2 2 6 2 4 5" xfId="45229" xr:uid="{3596B799-1468-4894-901D-B98104357818}"/>
    <cellStyle name="Separador de milhares 5 2 2 6 2 5" xfId="45230" xr:uid="{41EA62E6-7579-46D4-81AF-F6D19F58F47D}"/>
    <cellStyle name="Separador de milhares 5 2 2 6 2 5 2" xfId="45231" xr:uid="{F9607A2A-BD00-4ED0-97C1-2AC333DB1E21}"/>
    <cellStyle name="Separador de milhares 5 2 2 6 2 5 2 2" xfId="45232" xr:uid="{7EC5DFDC-5FB5-4F81-B495-6577888941C4}"/>
    <cellStyle name="Separador de milhares 5 2 2 6 2 5 2 3" xfId="58056" xr:uid="{128541CA-92C9-4EF3-8D84-52D700192695}"/>
    <cellStyle name="Separador de milhares 5 2 2 6 2 5 3" xfId="45233" xr:uid="{0392DA5D-67DB-4189-ADAC-2B4A006865AE}"/>
    <cellStyle name="Separador de milhares 5 2 2 6 2 5 3 2" xfId="45234" xr:uid="{DDA92664-32C6-4748-A021-7A9C9AE5836E}"/>
    <cellStyle name="Separador de milhares 5 2 2 6 2 5 4" xfId="45235" xr:uid="{8687D76C-EC66-4695-B0A2-E5AC083F92D7}"/>
    <cellStyle name="Separador de milhares 5 2 2 6 2 6" xfId="45236" xr:uid="{24923B64-26E7-409F-9F77-9558DA45D1ED}"/>
    <cellStyle name="Separador de milhares 5 2 2 6 2 6 2" xfId="45237" xr:uid="{42EE3FAC-4BDC-4DA1-9D55-C9D83B1653B9}"/>
    <cellStyle name="Separador de milhares 5 2 2 6 2 6 2 2" xfId="45238" xr:uid="{8B3A8AF3-8BE7-44CA-8825-13F12C5EE962}"/>
    <cellStyle name="Separador de milhares 5 2 2 6 2 6 2 2 2" xfId="45239" xr:uid="{B358AC3E-7524-4B40-BD5B-E72EE3F94F6B}"/>
    <cellStyle name="Separador de milhares 5 2 2 6 2 6 2 3" xfId="45240" xr:uid="{76F08B3B-1602-4BB3-A2BC-2CB3329470C8}"/>
    <cellStyle name="Separador de milhares 5 2 2 6 2 6 3" xfId="45241" xr:uid="{ADF94727-12A0-4663-8961-A719C205AA06}"/>
    <cellStyle name="Separador de milhares 5 2 2 6 2 6 3 2" xfId="45242" xr:uid="{E4EC23A5-9356-40ED-8E17-4C8D5A026121}"/>
    <cellStyle name="Separador de milhares 5 2 2 6 2 6 4" xfId="45243" xr:uid="{BFB9503D-EC9E-4DB7-82ED-CEF1B9ABE7D6}"/>
    <cellStyle name="Separador de milhares 5 2 2 6 2 6 4 2" xfId="45244" xr:uid="{25AEF54F-847D-43FD-BEAE-64B8C00CAFA4}"/>
    <cellStyle name="Separador de milhares 5 2 2 6 2 6 5" xfId="45245" xr:uid="{EB9D0A94-D8D7-4C68-BE73-03001CCA1220}"/>
    <cellStyle name="Separador de milhares 5 2 2 6 2 7" xfId="45246" xr:uid="{6423BC9B-059E-4E7E-A53B-A380C8B0C4BE}"/>
    <cellStyle name="Separador de milhares 5 2 2 6 2 7 2" xfId="45247" xr:uid="{0E123ABB-CE59-4478-B3A0-AC8D7A032B59}"/>
    <cellStyle name="Separador de milhares 5 2 2 6 2 7 2 2" xfId="45248" xr:uid="{5F7C4B19-BF16-4D04-B0DC-4DE1B9ED1476}"/>
    <cellStyle name="Separador de milhares 5 2 2 6 2 7 3" xfId="45249" xr:uid="{81455F17-CE46-466E-A219-04A44193DADF}"/>
    <cellStyle name="Separador de milhares 5 2 2 6 2 7 3 2" xfId="45250" xr:uid="{65995C08-1369-4874-8683-DA4E534962DB}"/>
    <cellStyle name="Separador de milhares 5 2 2 6 2 7 4" xfId="45251" xr:uid="{7DAB0951-BE15-4C08-99E0-D273FCC0C3D8}"/>
    <cellStyle name="Separador de milhares 5 2 2 6 2 8" xfId="45252" xr:uid="{010F0724-C946-42B2-BA05-B06C70C84985}"/>
    <cellStyle name="Separador de milhares 5 2 2 6 2 8 2" xfId="45253" xr:uid="{875ABF3B-42A3-4DA4-8C1B-7EF412A6378F}"/>
    <cellStyle name="Separador de milhares 5 2 2 6 2 9" xfId="45254" xr:uid="{1D9D4EBA-D700-4EA1-8D5F-91A045CAE3E5}"/>
    <cellStyle name="Separador de milhares 5 2 2 6 3" xfId="4659" xr:uid="{3C1F3BB2-83BE-4309-AFB4-68F3A629A59C}"/>
    <cellStyle name="Separador de milhares 5 2 2 6 3 2" xfId="45255" xr:uid="{0C84B3B9-701B-4603-AA8E-2E7F4D097643}"/>
    <cellStyle name="Separador de milhares 5 2 2 6 3 2 2" xfId="45256" xr:uid="{66D8F525-DCC1-4BE6-ADF9-4BD564010061}"/>
    <cellStyle name="Separador de milhares 5 2 2 6 3 2 2 2" xfId="45257" xr:uid="{E39BA939-E153-4BA3-A246-C6F2EFF77058}"/>
    <cellStyle name="Separador de milhares 5 2 2 6 3 2 2 2 2" xfId="45258" xr:uid="{B4C3E1A0-423A-4D8F-860F-94A00C50D842}"/>
    <cellStyle name="Separador de milhares 5 2 2 6 3 2 2 2 2 2" xfId="45259" xr:uid="{DCE4140C-50DA-47F3-AC79-6B252B4AD617}"/>
    <cellStyle name="Separador de milhares 5 2 2 6 3 2 2 2 3" xfId="45260" xr:uid="{036ED2D0-2F53-4730-B487-998ACA1F0EA6}"/>
    <cellStyle name="Separador de milhares 5 2 2 6 3 2 2 3" xfId="45261" xr:uid="{DB3312E3-E022-49C9-90BA-12340FAB45E9}"/>
    <cellStyle name="Separador de milhares 5 2 2 6 3 2 2 3 2" xfId="45262" xr:uid="{648C59FC-F16F-425D-8CD7-0E48A69B8F6C}"/>
    <cellStyle name="Separador de milhares 5 2 2 6 3 2 2 4" xfId="45263" xr:uid="{F8B9DFF4-B289-459C-AE44-197EE81BD832}"/>
    <cellStyle name="Separador de milhares 5 2 2 6 3 2 2 4 2" xfId="45264" xr:uid="{A12ED647-3EA2-4A5B-8FA0-F1A5D07154B6}"/>
    <cellStyle name="Separador de milhares 5 2 2 6 3 2 2 5" xfId="45265" xr:uid="{432E71EE-77DC-4D63-B998-9072A4A579A7}"/>
    <cellStyle name="Separador de milhares 5 2 2 6 3 2 3" xfId="45266" xr:uid="{50CD61BE-93DC-4C93-9CD4-11B34E17C832}"/>
    <cellStyle name="Separador de milhares 5 2 2 6 3 2 3 2" xfId="45267" xr:uid="{45C37527-1CA6-4558-8842-D39920B4F6F1}"/>
    <cellStyle name="Separador de milhares 5 2 2 6 3 2 3 3" xfId="58057" xr:uid="{F21DBF46-E0C4-457A-9076-18CFEE1F64A2}"/>
    <cellStyle name="Separador de milhares 5 2 2 6 3 2 4" xfId="45268" xr:uid="{2A61D3CA-39D0-4C52-9D3F-6FB328FDA96A}"/>
    <cellStyle name="Separador de milhares 5 2 2 6 3 2 4 2" xfId="45269" xr:uid="{773B636E-3D59-46B6-9091-252D2B398F20}"/>
    <cellStyle name="Separador de milhares 5 2 2 6 3 2 5" xfId="45270" xr:uid="{3AD3DB7C-B799-4B13-A785-E092A0079ADC}"/>
    <cellStyle name="Separador de milhares 5 2 2 6 3 3" xfId="45271" xr:uid="{976A9EBC-9241-443D-8CD8-D64FD5EC68A4}"/>
    <cellStyle name="Separador de milhares 5 2 2 6 3 3 2" xfId="45272" xr:uid="{3B8F91AF-F816-4A76-BB43-DB598740189D}"/>
    <cellStyle name="Separador de milhares 5 2 2 6 3 3 2 2" xfId="45273" xr:uid="{14E80C46-AE56-4DDA-A228-0DEADFF9ED7A}"/>
    <cellStyle name="Separador de milhares 5 2 2 6 3 3 2 3" xfId="58058" xr:uid="{50F08EBF-AA0D-44C9-8FA1-F1A406F66C6D}"/>
    <cellStyle name="Separador de milhares 5 2 2 6 3 3 3" xfId="45274" xr:uid="{A745407D-EC29-469A-BF23-E7E9859E3235}"/>
    <cellStyle name="Separador de milhares 5 2 2 6 3 3 3 2" xfId="45275" xr:uid="{7E96F6DD-78F9-4B6F-8924-5787ABE0A8CE}"/>
    <cellStyle name="Separador de milhares 5 2 2 6 3 3 4" xfId="45276" xr:uid="{FE71D3A3-CA08-4481-8ECF-458FF42A6DA7}"/>
    <cellStyle name="Separador de milhares 5 2 2 6 3 4" xfId="45277" xr:uid="{F223A259-A97B-4C8A-89FC-1548EFCBFCCD}"/>
    <cellStyle name="Separador de milhares 5 2 2 6 3 4 2" xfId="45278" xr:uid="{67E7D610-D3EE-4787-B7BB-6CF9BB1682C3}"/>
    <cellStyle name="Separador de milhares 5 2 2 6 3 4 2 2" xfId="45279" xr:uid="{926D10DB-1C98-4165-AF8E-CB69CB87CD18}"/>
    <cellStyle name="Separador de milhares 5 2 2 6 3 4 2 2 2" xfId="45280" xr:uid="{B8D70A6B-4A65-4F9A-A584-8772BCBD4AE5}"/>
    <cellStyle name="Separador de milhares 5 2 2 6 3 4 2 3" xfId="45281" xr:uid="{CE2B7012-BE7B-4B70-B982-56612DC2C4ED}"/>
    <cellStyle name="Separador de milhares 5 2 2 6 3 4 3" xfId="45282" xr:uid="{9780AF86-D291-478E-813C-DE3B8DB29711}"/>
    <cellStyle name="Separador de milhares 5 2 2 6 3 4 3 2" xfId="45283" xr:uid="{6FBA73CE-A75D-4431-B446-03100D232686}"/>
    <cellStyle name="Separador de milhares 5 2 2 6 3 4 4" xfId="45284" xr:uid="{67CAF0AF-ED87-4431-91CF-185469AFE929}"/>
    <cellStyle name="Separador de milhares 5 2 2 6 3 4 4 2" xfId="45285" xr:uid="{8FB6CCC9-17F7-4C15-B402-0F98D27E461F}"/>
    <cellStyle name="Separador de milhares 5 2 2 6 3 4 5" xfId="45286" xr:uid="{B8A342B6-BD09-4940-95BB-B34B91A8DD10}"/>
    <cellStyle name="Separador de milhares 5 2 2 6 3 5" xfId="45287" xr:uid="{B165CB85-3A14-425B-AB05-0A80DA18C3E0}"/>
    <cellStyle name="Separador de milhares 5 2 2 6 3 5 2" xfId="45288" xr:uid="{C06F8188-0D43-469D-A674-8DEDCE574D27}"/>
    <cellStyle name="Separador de milhares 5 2 2 6 3 5 2 2" xfId="45289" xr:uid="{DB5D6218-7D83-46F5-AB7F-AD53D53CC09F}"/>
    <cellStyle name="Separador de milhares 5 2 2 6 3 5 3" xfId="45290" xr:uid="{132B620A-B778-4C1D-A37B-59EF85F25054}"/>
    <cellStyle name="Separador de milhares 5 2 2 6 3 5 3 2" xfId="45291" xr:uid="{5C5FA6CD-C5E2-4B20-9147-F6836DB9FAF7}"/>
    <cellStyle name="Separador de milhares 5 2 2 6 3 5 4" xfId="45292" xr:uid="{83F313CC-23E2-4EF0-93FF-439545271DB5}"/>
    <cellStyle name="Separador de milhares 5 2 2 6 3 6" xfId="45293" xr:uid="{EF36B058-0209-402E-985A-121930538A9E}"/>
    <cellStyle name="Separador de milhares 5 2 2 6 3 6 2" xfId="45294" xr:uid="{2BA4E661-FE30-4A4D-877E-9A08F3309842}"/>
    <cellStyle name="Separador de milhares 5 2 2 6 3 7" xfId="45295" xr:uid="{D76DEAF5-C78C-4E31-B18A-0D4C678A48ED}"/>
    <cellStyle name="Separador de milhares 5 2 2 6 3 8" xfId="45296" xr:uid="{A7B57774-E03C-4D57-B065-AE874A010269}"/>
    <cellStyle name="Separador de milhares 5 2 2 6 3 9" xfId="58505" xr:uid="{4A475A01-0161-4ECA-A7CE-98EF893DDF1A}"/>
    <cellStyle name="Separador de milhares 5 2 2 6 4" xfId="4660" xr:uid="{08A96264-0C9E-4929-BCAF-6D9EE7C31CA8}"/>
    <cellStyle name="Separador de milhares 5 2 2 6 4 2" xfId="45297" xr:uid="{234026BE-91F5-47BA-B338-9683257DFD6A}"/>
    <cellStyle name="Separador de milhares 5 2 2 6 4 2 2" xfId="45298" xr:uid="{F814EE1A-1820-495E-8080-6DE79D46FB9A}"/>
    <cellStyle name="Separador de milhares 5 2 2 6 4 2 2 2" xfId="45299" xr:uid="{8C211E12-529B-43FA-B83A-CFD1C7A4DA15}"/>
    <cellStyle name="Separador de milhares 5 2 2 6 4 2 2 2 2" xfId="45300" xr:uid="{8E1820EB-5FAB-440B-BC26-E0D305E82664}"/>
    <cellStyle name="Separador de milhares 5 2 2 6 4 2 2 2 2 2" xfId="45301" xr:uid="{F684AA08-FF2B-4CD5-BCAB-CB51E5722B50}"/>
    <cellStyle name="Separador de milhares 5 2 2 6 4 2 2 2 3" xfId="45302" xr:uid="{CCDF7F57-E885-43AC-AFE2-DE48CAD9E74E}"/>
    <cellStyle name="Separador de milhares 5 2 2 6 4 2 2 3" xfId="45303" xr:uid="{E917ADFE-B190-4AC3-A2D4-DB93C4E0FCC4}"/>
    <cellStyle name="Separador de milhares 5 2 2 6 4 2 2 3 2" xfId="45304" xr:uid="{1C9194D9-BCB8-4CE6-996E-47E8029EDB4B}"/>
    <cellStyle name="Separador de milhares 5 2 2 6 4 2 2 4" xfId="45305" xr:uid="{38BC14DF-56AB-4542-A2EC-0365562D932D}"/>
    <cellStyle name="Separador de milhares 5 2 2 6 4 2 2 4 2" xfId="45306" xr:uid="{7CED078A-52A2-4734-A2D7-0800D9E2A881}"/>
    <cellStyle name="Separador de milhares 5 2 2 6 4 2 2 5" xfId="45307" xr:uid="{9DBA7700-117E-4581-9ECD-997111D10C38}"/>
    <cellStyle name="Separador de milhares 5 2 2 6 4 2 3" xfId="45308" xr:uid="{7E5CDC0E-0D0C-400F-90D9-7C83719A45C4}"/>
    <cellStyle name="Separador de milhares 5 2 2 6 4 2 3 2" xfId="45309" xr:uid="{A12D2D5A-6273-491F-B2F4-7BB58A320F02}"/>
    <cellStyle name="Separador de milhares 5 2 2 6 4 2 3 3" xfId="58059" xr:uid="{89A561AC-C98D-4073-AA95-8813EE51AE2D}"/>
    <cellStyle name="Separador de milhares 5 2 2 6 4 2 4" xfId="45310" xr:uid="{D476A29F-7D4B-478F-9382-9EA6D8CE5F9B}"/>
    <cellStyle name="Separador de milhares 5 2 2 6 4 2 4 2" xfId="45311" xr:uid="{EBC97B81-D6E9-4FE6-8537-DD1B9207C763}"/>
    <cellStyle name="Separador de milhares 5 2 2 6 4 2 5" xfId="45312" xr:uid="{B5661961-1F68-479A-BD75-FD2773A92F6C}"/>
    <cellStyle name="Separador de milhares 5 2 2 6 4 3" xfId="45313" xr:uid="{19F95111-1458-4502-94D9-C33C3578BA7A}"/>
    <cellStyle name="Separador de milhares 5 2 2 6 4 3 2" xfId="45314" xr:uid="{8889F503-7F7D-4514-A56A-FD0EC1D50D95}"/>
    <cellStyle name="Separador de milhares 5 2 2 6 4 3 2 2" xfId="45315" xr:uid="{FFC5D162-6197-40DA-80DF-DF301B0AA1D0}"/>
    <cellStyle name="Separador de milhares 5 2 2 6 4 3 2 3" xfId="58060" xr:uid="{8B4032DC-4AF3-48AD-B3E7-B6297F4AA53C}"/>
    <cellStyle name="Separador de milhares 5 2 2 6 4 3 3" xfId="45316" xr:uid="{032301BC-6A3F-4A63-B2FD-EC834E1373CE}"/>
    <cellStyle name="Separador de milhares 5 2 2 6 4 3 3 2" xfId="45317" xr:uid="{AA913E9A-386D-46C1-B45A-879C09F1E953}"/>
    <cellStyle name="Separador de milhares 5 2 2 6 4 3 4" xfId="45318" xr:uid="{A9ACAA8A-7C38-48B7-A8F1-421C23A35329}"/>
    <cellStyle name="Separador de milhares 5 2 2 6 4 4" xfId="45319" xr:uid="{A36DD624-2CC7-48F2-A8D3-76F81B0BAFE0}"/>
    <cellStyle name="Separador de milhares 5 2 2 6 4 4 2" xfId="45320" xr:uid="{41E06B5C-2B4D-45CB-9070-565EF8E15B2D}"/>
    <cellStyle name="Separador de milhares 5 2 2 6 4 4 2 2" xfId="45321" xr:uid="{792202D1-B2BE-44F2-BD54-4B959BC19C31}"/>
    <cellStyle name="Separador de milhares 5 2 2 6 4 4 2 2 2" xfId="45322" xr:uid="{D84E5998-C90D-4205-945D-04F73D640078}"/>
    <cellStyle name="Separador de milhares 5 2 2 6 4 4 2 3" xfId="45323" xr:uid="{5C63E7FE-DAB4-48C3-99A0-29903F3DDC34}"/>
    <cellStyle name="Separador de milhares 5 2 2 6 4 4 3" xfId="45324" xr:uid="{1E4A19B7-6C3A-4DD3-9653-4FFC6F37A48C}"/>
    <cellStyle name="Separador de milhares 5 2 2 6 4 4 3 2" xfId="45325" xr:uid="{9793E1B2-6ED8-4558-A2B5-890C67F6CA3C}"/>
    <cellStyle name="Separador de milhares 5 2 2 6 4 4 4" xfId="45326" xr:uid="{AF56657D-3C31-48B0-87E9-AEC459ED6BEB}"/>
    <cellStyle name="Separador de milhares 5 2 2 6 4 4 4 2" xfId="45327" xr:uid="{B13074F1-DCFD-4C38-831B-F03E30EB3E16}"/>
    <cellStyle name="Separador de milhares 5 2 2 6 4 4 5" xfId="45328" xr:uid="{69FF6A89-E7F2-4992-9CBB-80E03DA4B25B}"/>
    <cellStyle name="Separador de milhares 5 2 2 6 4 5" xfId="45329" xr:uid="{071C6523-9F31-421F-BFF4-79D6A4735BCB}"/>
    <cellStyle name="Separador de milhares 5 2 2 6 4 5 2" xfId="45330" xr:uid="{D9FAF78B-F321-44F8-95B2-BC052B94B629}"/>
    <cellStyle name="Separador de milhares 5 2 2 6 4 5 2 2" xfId="45331" xr:uid="{EDB36C2F-F505-4FD3-802C-8689E11C3708}"/>
    <cellStyle name="Separador de milhares 5 2 2 6 4 5 3" xfId="45332" xr:uid="{78EEFDC8-8E43-457A-8E87-5D16D0F7F54D}"/>
    <cellStyle name="Separador de milhares 5 2 2 6 4 5 3 2" xfId="45333" xr:uid="{575A8EF0-33F5-4886-AFDB-FFFC3A4D3DF2}"/>
    <cellStyle name="Separador de milhares 5 2 2 6 4 5 4" xfId="45334" xr:uid="{3E6EE747-A349-4186-B1CD-FB335C3FA55D}"/>
    <cellStyle name="Separador de milhares 5 2 2 6 4 6" xfId="45335" xr:uid="{2CE5770B-E9B4-43A1-8CA6-D95DD9B9A777}"/>
    <cellStyle name="Separador de milhares 5 2 2 6 4 6 2" xfId="45336" xr:uid="{EF7FE9FE-D890-4966-8908-F04C31432E16}"/>
    <cellStyle name="Separador de milhares 5 2 2 6 4 7" xfId="45337" xr:uid="{63C76A84-793E-4E11-9006-BDAE738D8334}"/>
    <cellStyle name="Separador de milhares 5 2 2 6 4 8" xfId="45338" xr:uid="{95FF8FD7-0F6F-498A-91C5-66B0E70499B3}"/>
    <cellStyle name="Separador de milhares 5 2 2 6 4 9" xfId="58506" xr:uid="{D86FCD19-C140-4878-A610-F73FEA18FEE4}"/>
    <cellStyle name="Separador de milhares 5 2 2 6 5" xfId="4661" xr:uid="{B65F9EA9-AE4F-4D2B-B3BE-08FB7F9D39B4}"/>
    <cellStyle name="Separador de milhares 5 2 2 6 5 2" xfId="45339" xr:uid="{8B189785-A727-445F-AE28-39453EB3B791}"/>
    <cellStyle name="Separador de milhares 5 2 2 6 5 2 2" xfId="45340" xr:uid="{80231621-F92E-4BB3-A284-562D6E8B7C22}"/>
    <cellStyle name="Separador de milhares 5 2 2 6 5 2 2 2" xfId="45341" xr:uid="{AC216A70-1734-4C5C-AD02-F065DDDE2E60}"/>
    <cellStyle name="Separador de milhares 5 2 2 6 5 2 2 2 2" xfId="45342" xr:uid="{3E48D1EC-0DFC-410B-923F-2D254817EE54}"/>
    <cellStyle name="Separador de milhares 5 2 2 6 5 2 2 2 2 2" xfId="45343" xr:uid="{21F4EFB6-7BF1-4F40-AC4B-EC5EFAAF6526}"/>
    <cellStyle name="Separador de milhares 5 2 2 6 5 2 2 2 3" xfId="45344" xr:uid="{CCDD30FD-3FBA-429A-9A7E-105D2B53B38D}"/>
    <cellStyle name="Separador de milhares 5 2 2 6 5 2 2 3" xfId="45345" xr:uid="{AE5C834C-944E-401D-8777-D57DF6E4C48C}"/>
    <cellStyle name="Separador de milhares 5 2 2 6 5 2 2 3 2" xfId="45346" xr:uid="{24D990A5-EA71-4296-9E2E-5311D7ECAF1E}"/>
    <cellStyle name="Separador de milhares 5 2 2 6 5 2 2 4" xfId="45347" xr:uid="{E7628FCD-CA4B-4D55-9660-5CB478D0CBDE}"/>
    <cellStyle name="Separador de milhares 5 2 2 6 5 2 2 4 2" xfId="45348" xr:uid="{C0288E57-4CCE-43B6-ACDF-5C458D08DD01}"/>
    <cellStyle name="Separador de milhares 5 2 2 6 5 2 2 5" xfId="45349" xr:uid="{5792EE8D-D34F-403D-8826-CE0BF929C7C1}"/>
    <cellStyle name="Separador de milhares 5 2 2 6 5 2 3" xfId="45350" xr:uid="{F8845E2A-F56B-4446-BB4C-0E91AE39EFEA}"/>
    <cellStyle name="Separador de milhares 5 2 2 6 5 2 3 2" xfId="45351" xr:uid="{B4F9173B-32DC-40B5-BE99-46F5BD2D6E59}"/>
    <cellStyle name="Separador de milhares 5 2 2 6 5 2 3 3" xfId="58061" xr:uid="{A14A50ED-7494-47B7-94CC-E6EBE38548CF}"/>
    <cellStyle name="Separador de milhares 5 2 2 6 5 2 4" xfId="45352" xr:uid="{6656CB5A-7600-4C4C-986B-B89D549AE769}"/>
    <cellStyle name="Separador de milhares 5 2 2 6 5 2 4 2" xfId="45353" xr:uid="{F93ACC99-F338-49BF-8BB6-24DC270FFB9D}"/>
    <cellStyle name="Separador de milhares 5 2 2 6 5 2 5" xfId="45354" xr:uid="{8AE7FD9B-ADF0-4339-BBDD-8298847C5109}"/>
    <cellStyle name="Separador de milhares 5 2 2 6 5 3" xfId="45355" xr:uid="{6C6ACADF-D957-46C1-BC7C-D76666A73363}"/>
    <cellStyle name="Separador de milhares 5 2 2 6 5 3 2" xfId="45356" xr:uid="{2FE282B3-0D54-4BD6-A065-063949BB7DBB}"/>
    <cellStyle name="Separador de milhares 5 2 2 6 5 3 2 2" xfId="45357" xr:uid="{1BAA2B5D-8713-4630-B3E5-39F60F7924F5}"/>
    <cellStyle name="Separador de milhares 5 2 2 6 5 3 2 3" xfId="58062" xr:uid="{9151C785-F6F5-42E6-90D1-02F63EEAC17A}"/>
    <cellStyle name="Separador de milhares 5 2 2 6 5 3 3" xfId="45358" xr:uid="{DD08B38A-F049-416F-ACBD-343C354BD7F6}"/>
    <cellStyle name="Separador de milhares 5 2 2 6 5 3 3 2" xfId="45359" xr:uid="{AE61F18C-969C-4E2A-8071-3A873BB13B7B}"/>
    <cellStyle name="Separador de milhares 5 2 2 6 5 3 4" xfId="45360" xr:uid="{4672796A-A3CC-4121-8A65-ADBEE9802386}"/>
    <cellStyle name="Separador de milhares 5 2 2 6 5 4" xfId="45361" xr:uid="{8CCB203B-BD49-44F0-849E-AF97071BAFB6}"/>
    <cellStyle name="Separador de milhares 5 2 2 6 5 4 2" xfId="45362" xr:uid="{CC17D927-B4FE-4613-8A3C-1D3AE2B1305A}"/>
    <cellStyle name="Separador de milhares 5 2 2 6 5 4 2 2" xfId="45363" xr:uid="{47FDFC88-B0BC-48AB-AF09-DEA3DCF7B0FE}"/>
    <cellStyle name="Separador de milhares 5 2 2 6 5 4 2 2 2" xfId="45364" xr:uid="{DDD961AF-3621-4670-85FD-DA41DC9A1ACE}"/>
    <cellStyle name="Separador de milhares 5 2 2 6 5 4 2 3" xfId="45365" xr:uid="{A3070DFD-81C0-4AF1-9F2B-AB6C9F0BDF84}"/>
    <cellStyle name="Separador de milhares 5 2 2 6 5 4 3" xfId="45366" xr:uid="{648B3B3A-345F-4042-BCCC-2346647A33B2}"/>
    <cellStyle name="Separador de milhares 5 2 2 6 5 4 3 2" xfId="45367" xr:uid="{D33782F3-5000-4FCF-855F-E1CA34BDF28C}"/>
    <cellStyle name="Separador de milhares 5 2 2 6 5 4 4" xfId="45368" xr:uid="{F2BF0DAF-B19C-4E80-A306-5D2D4E06D6AF}"/>
    <cellStyle name="Separador de milhares 5 2 2 6 5 4 4 2" xfId="45369" xr:uid="{5D995499-9388-4F8F-B5E5-BFB1F7B5614E}"/>
    <cellStyle name="Separador de milhares 5 2 2 6 5 4 5" xfId="45370" xr:uid="{75B8FC8C-FFAC-4DEF-B40B-C8F5E6B604C0}"/>
    <cellStyle name="Separador de milhares 5 2 2 6 5 5" xfId="45371" xr:uid="{2521D170-7178-4228-822E-B7FC7D36B758}"/>
    <cellStyle name="Separador de milhares 5 2 2 6 5 5 2" xfId="45372" xr:uid="{D460BD8A-47C3-417B-A900-EF5E8864A89B}"/>
    <cellStyle name="Separador de milhares 5 2 2 6 5 5 2 2" xfId="45373" xr:uid="{B0F845A7-DB36-4046-BA1D-1B125B56B4E6}"/>
    <cellStyle name="Separador de milhares 5 2 2 6 5 5 3" xfId="45374" xr:uid="{AA4E41D7-361E-4AA1-825B-3E0CCFDDEE92}"/>
    <cellStyle name="Separador de milhares 5 2 2 6 5 5 3 2" xfId="45375" xr:uid="{B2BD0C8C-B390-493A-8C25-2DC77602C057}"/>
    <cellStyle name="Separador de milhares 5 2 2 6 5 5 4" xfId="45376" xr:uid="{63D12C64-84DC-4B57-A85B-E6B1C05AC93A}"/>
    <cellStyle name="Separador de milhares 5 2 2 6 5 6" xfId="45377" xr:uid="{F69CBF92-53A3-4245-B1C5-213CA5E1EB64}"/>
    <cellStyle name="Separador de milhares 5 2 2 6 5 6 2" xfId="45378" xr:uid="{2238EC87-4073-487F-8181-5E5648934B22}"/>
    <cellStyle name="Separador de milhares 5 2 2 6 5 7" xfId="45379" xr:uid="{D51F0171-1582-4945-9599-A47DEA537251}"/>
    <cellStyle name="Separador de milhares 5 2 2 6 5 8" xfId="45380" xr:uid="{8DD945FD-CDDA-4952-B19B-03F1F029427E}"/>
    <cellStyle name="Separador de milhares 5 2 2 6 5 9" xfId="58507" xr:uid="{4DC7C963-BB7D-4B37-8843-25A344025100}"/>
    <cellStyle name="Separador de milhares 5 2 2 6 6" xfId="45381" xr:uid="{E5F94761-5881-446B-8960-91082BD803D2}"/>
    <cellStyle name="Separador de milhares 5 2 2 6 6 2" xfId="45382" xr:uid="{DCAF61F5-8ECE-4800-B716-4A98ACE1044F}"/>
    <cellStyle name="Separador de milhares 5 2 2 6 6 2 2" xfId="45383" xr:uid="{FA4847B4-7552-456D-8FA3-EDE52B746558}"/>
    <cellStyle name="Separador de milhares 5 2 2 6 6 2 2 2" xfId="45384" xr:uid="{B08C9AFA-4A91-4768-A9AF-41A075201B4A}"/>
    <cellStyle name="Separador de milhares 5 2 2 6 6 2 2 2 2" xfId="45385" xr:uid="{172FCE4B-BE97-4E53-8335-47809C6460D2}"/>
    <cellStyle name="Separador de milhares 5 2 2 6 6 2 2 3" xfId="45386" xr:uid="{2A080FED-9274-48DC-A1BC-FAAD5EBED024}"/>
    <cellStyle name="Separador de milhares 5 2 2 6 6 2 3" xfId="45387" xr:uid="{DED422C9-A56E-4CBF-BCD2-5DEDC19724EA}"/>
    <cellStyle name="Separador de milhares 5 2 2 6 6 2 3 2" xfId="45388" xr:uid="{92D3B706-A739-442A-9C54-87BC139801E4}"/>
    <cellStyle name="Separador de milhares 5 2 2 6 6 2 4" xfId="45389" xr:uid="{64011496-DDF4-4F26-99C0-6B1E2059F89A}"/>
    <cellStyle name="Separador de milhares 5 2 2 6 6 2 4 2" xfId="45390" xr:uid="{087A9986-479C-4250-BA3C-88D0F83C2FC9}"/>
    <cellStyle name="Separador de milhares 5 2 2 6 6 2 5" xfId="45391" xr:uid="{CB0F36FF-3D9F-4B99-B100-8AD52DD4F584}"/>
    <cellStyle name="Separador de milhares 5 2 2 6 6 3" xfId="45392" xr:uid="{8E17BED6-F850-4874-9F17-A037263DD119}"/>
    <cellStyle name="Separador de milhares 5 2 2 6 6 3 2" xfId="45393" xr:uid="{5618CCFA-ED50-420E-80D3-20A211F0E4C5}"/>
    <cellStyle name="Separador de milhares 5 2 2 6 6 3 3" xfId="58063" xr:uid="{7E9C7794-8852-4DDF-BB9B-0B32C5F74FBD}"/>
    <cellStyle name="Separador de milhares 5 2 2 6 6 4" xfId="45394" xr:uid="{43562DF3-DB5D-4717-9B10-364AF5250DB8}"/>
    <cellStyle name="Separador de milhares 5 2 2 6 6 4 2" xfId="45395" xr:uid="{58D09F01-0DAF-4BE2-8F66-1E078DC4A8A5}"/>
    <cellStyle name="Separador de milhares 5 2 2 6 6 5" xfId="45396" xr:uid="{F28A2C1F-24C5-4303-9B8A-A97FE5B158ED}"/>
    <cellStyle name="Separador de milhares 5 2 2 6 7" xfId="45397" xr:uid="{452A5F81-3F98-404F-AF17-15971B37B504}"/>
    <cellStyle name="Separador de milhares 5 2 2 6 7 2" xfId="45398" xr:uid="{3E4DAD71-D6C4-4D55-8DA9-9E27EE91455E}"/>
    <cellStyle name="Separador de milhares 5 2 2 6 7 2 2" xfId="45399" xr:uid="{01BD7636-30B2-42FF-A932-8B04BF7B83E5}"/>
    <cellStyle name="Separador de milhares 5 2 2 6 7 2 3" xfId="58064" xr:uid="{975ABCCE-FD24-49D1-8D5B-AA2D819AC739}"/>
    <cellStyle name="Separador de milhares 5 2 2 6 7 3" xfId="45400" xr:uid="{CE8D1035-1B00-46F6-B266-56B4A29A8079}"/>
    <cellStyle name="Separador de milhares 5 2 2 6 7 3 2" xfId="45401" xr:uid="{5849DE23-57BB-4FF4-B0BF-F2C9C3B22DBA}"/>
    <cellStyle name="Separador de milhares 5 2 2 6 7 4" xfId="45402" xr:uid="{E5349B7D-45D0-499F-B3A2-E2A3BA099774}"/>
    <cellStyle name="Separador de milhares 5 2 2 6 8" xfId="45403" xr:uid="{7AAAC9EF-506D-40D5-9548-67C8630705EC}"/>
    <cellStyle name="Separador de milhares 5 2 2 6 8 2" xfId="45404" xr:uid="{2C257E1C-A45B-4C8B-B9DE-648FDA7EFF14}"/>
    <cellStyle name="Separador de milhares 5 2 2 6 8 2 2" xfId="45405" xr:uid="{04915CD7-653B-4603-9D05-39E0B09565E6}"/>
    <cellStyle name="Separador de milhares 5 2 2 6 8 2 2 2" xfId="45406" xr:uid="{9D2E661E-234F-4DE4-B853-28B685A0CF53}"/>
    <cellStyle name="Separador de milhares 5 2 2 6 8 2 3" xfId="45407" xr:uid="{6C76EB54-AE5F-4943-B311-3064157204A8}"/>
    <cellStyle name="Separador de milhares 5 2 2 6 8 3" xfId="45408" xr:uid="{7CD1740D-71D9-4753-87C3-45DE91A0906D}"/>
    <cellStyle name="Separador de milhares 5 2 2 6 8 3 2" xfId="45409" xr:uid="{62F54BE9-2E2F-45FC-945D-9FA162E30B84}"/>
    <cellStyle name="Separador de milhares 5 2 2 6 8 4" xfId="45410" xr:uid="{BBAC167E-E2AA-4F74-B7D2-955B077A2582}"/>
    <cellStyle name="Separador de milhares 5 2 2 6 8 4 2" xfId="45411" xr:uid="{615CE7BA-C985-4187-A89B-53DEB9239199}"/>
    <cellStyle name="Separador de milhares 5 2 2 6 8 5" xfId="45412" xr:uid="{B8DCA01D-175B-40D2-B250-F025F48B820F}"/>
    <cellStyle name="Separador de milhares 5 2 2 6 9" xfId="45413" xr:uid="{412552DC-A654-45DC-85DD-2E316C6815DD}"/>
    <cellStyle name="Separador de milhares 5 2 2 6 9 2" xfId="45414" xr:uid="{7877EE06-AE0D-42A6-9468-4CCCDEAE26C9}"/>
    <cellStyle name="Separador de milhares 5 2 2 6 9 2 2" xfId="45415" xr:uid="{240A3B46-26A2-4875-85C3-0122C8AE0BAE}"/>
    <cellStyle name="Separador de milhares 5 2 2 6 9 3" xfId="45416" xr:uid="{02484982-7CA0-4C81-A427-2BB0DB1CB727}"/>
    <cellStyle name="Separador de milhares 5 2 2 6 9 3 2" xfId="45417" xr:uid="{8E887C86-F29E-4ADF-9259-5C8A757C9CC5}"/>
    <cellStyle name="Separador de milhares 5 2 2 6 9 4" xfId="45418" xr:uid="{E37CB14D-6F29-4A21-824D-36A564EFA30F}"/>
    <cellStyle name="Separador de milhares 5 2 2 7" xfId="4662" xr:uid="{D6377A2E-92C6-40AA-AB90-930DDE52F9A2}"/>
    <cellStyle name="Separador de milhares 5 2 2 7 10" xfId="45419" xr:uid="{7B8F6421-8B05-421D-8B1E-A072DAC6DDCA}"/>
    <cellStyle name="Separador de milhares 5 2 2 7 11" xfId="58508" xr:uid="{D210F393-C883-4774-BEF5-9F1A713E48F7}"/>
    <cellStyle name="Separador de milhares 5 2 2 7 2" xfId="4663" xr:uid="{CAA3CC2D-55AD-4E69-8732-B7685431F84C}"/>
    <cellStyle name="Separador de milhares 5 2 2 7 2 2" xfId="45420" xr:uid="{20874A9B-3804-40F9-AF97-95FEFF837A5D}"/>
    <cellStyle name="Separador de milhares 5 2 2 7 2 2 2" xfId="45421" xr:uid="{BD804582-6A78-4FF9-85AE-CABA0071D645}"/>
    <cellStyle name="Separador de milhares 5 2 2 7 2 2 2 2" xfId="45422" xr:uid="{897DEC30-7FA6-4487-A411-C6E0ED8FF00B}"/>
    <cellStyle name="Separador de milhares 5 2 2 7 2 2 2 2 2" xfId="45423" xr:uid="{0F117B1F-5D87-4162-99CB-6136DB4FFCA4}"/>
    <cellStyle name="Separador de milhares 5 2 2 7 2 2 2 2 2 2" xfId="45424" xr:uid="{4AC39391-F03C-4B60-9641-B086FE6A99D3}"/>
    <cellStyle name="Separador de milhares 5 2 2 7 2 2 2 2 3" xfId="45425" xr:uid="{1D8A50C3-F91E-4E65-BD98-B8E7FE643FE6}"/>
    <cellStyle name="Separador de milhares 5 2 2 7 2 2 2 3" xfId="45426" xr:uid="{BB3340B6-8C0A-47F5-A0B9-A52E0756FAB8}"/>
    <cellStyle name="Separador de milhares 5 2 2 7 2 2 2 3 2" xfId="45427" xr:uid="{36108648-7A41-4371-AD79-6987BA792B67}"/>
    <cellStyle name="Separador de milhares 5 2 2 7 2 2 2 4" xfId="45428" xr:uid="{38BF42C9-DBB8-4C7B-8DD8-2CB478813D5A}"/>
    <cellStyle name="Separador de milhares 5 2 2 7 2 2 2 4 2" xfId="45429" xr:uid="{4933F0B5-3566-431C-95AA-03570CF715E9}"/>
    <cellStyle name="Separador de milhares 5 2 2 7 2 2 2 5" xfId="45430" xr:uid="{2DE1D691-9F96-456B-B52F-B838B1E71F84}"/>
    <cellStyle name="Separador de milhares 5 2 2 7 2 2 3" xfId="45431" xr:uid="{D96D1266-CFEF-492A-8A7B-8962E108022F}"/>
    <cellStyle name="Separador de milhares 5 2 2 7 2 2 3 2" xfId="45432" xr:uid="{799892FC-4A7E-4088-B128-5D53A4F36E9C}"/>
    <cellStyle name="Separador de milhares 5 2 2 7 2 2 3 3" xfId="58065" xr:uid="{8D491587-06CC-497E-B065-4F5194DACF42}"/>
    <cellStyle name="Separador de milhares 5 2 2 7 2 2 4" xfId="45433" xr:uid="{0EE4A40C-2FF5-41F3-A5F1-53FE121C79BA}"/>
    <cellStyle name="Separador de milhares 5 2 2 7 2 2 4 2" xfId="45434" xr:uid="{33ECC078-BAB1-46C1-BE6C-3DD8BADE30E7}"/>
    <cellStyle name="Separador de milhares 5 2 2 7 2 2 5" xfId="45435" xr:uid="{CF70057F-F51D-47EA-A866-917F367410E5}"/>
    <cellStyle name="Separador de milhares 5 2 2 7 2 3" xfId="45436" xr:uid="{4A223ABC-89B4-4F28-AD5E-3DC8DDBCB355}"/>
    <cellStyle name="Separador de milhares 5 2 2 7 2 3 2" xfId="45437" xr:uid="{F7937650-73EE-42AC-9790-4A6BEE515FBE}"/>
    <cellStyle name="Separador de milhares 5 2 2 7 2 3 2 2" xfId="45438" xr:uid="{907DE7C1-E2C9-4CB1-AAB7-4904359D06F5}"/>
    <cellStyle name="Separador de milhares 5 2 2 7 2 3 2 3" xfId="58066" xr:uid="{E680C72C-D07A-4F9D-8644-8F9D9AB113F8}"/>
    <cellStyle name="Separador de milhares 5 2 2 7 2 3 3" xfId="45439" xr:uid="{7AACBEDF-D754-4C26-985D-A97BE7B4A6CB}"/>
    <cellStyle name="Separador de milhares 5 2 2 7 2 3 3 2" xfId="45440" xr:uid="{B074FA65-849A-4A49-BE68-AF63DAF35795}"/>
    <cellStyle name="Separador de milhares 5 2 2 7 2 3 4" xfId="45441" xr:uid="{8DC20761-D3CB-4677-A0A4-26C10091D455}"/>
    <cellStyle name="Separador de milhares 5 2 2 7 2 4" xfId="45442" xr:uid="{0F909E6A-F76D-49C8-B71A-FCB8C2857DB3}"/>
    <cellStyle name="Separador de milhares 5 2 2 7 2 4 2" xfId="45443" xr:uid="{9CC08815-8B5A-4811-A3AB-B38DD234F930}"/>
    <cellStyle name="Separador de milhares 5 2 2 7 2 4 2 2" xfId="45444" xr:uid="{D1967AC7-EE8F-4B45-88A8-6C7DF69FCB52}"/>
    <cellStyle name="Separador de milhares 5 2 2 7 2 4 2 2 2" xfId="45445" xr:uid="{ED7AF34F-B398-4EF8-8628-B791EE4C3621}"/>
    <cellStyle name="Separador de milhares 5 2 2 7 2 4 2 3" xfId="45446" xr:uid="{3FA61BC5-E729-44D4-B6F4-3330DC1E4725}"/>
    <cellStyle name="Separador de milhares 5 2 2 7 2 4 3" xfId="45447" xr:uid="{0D9C8AE6-C258-43D6-BA9B-A5696EA77CD3}"/>
    <cellStyle name="Separador de milhares 5 2 2 7 2 4 3 2" xfId="45448" xr:uid="{58C247A4-DDB7-4AAE-B12F-F6665C0DFA5F}"/>
    <cellStyle name="Separador de milhares 5 2 2 7 2 4 4" xfId="45449" xr:uid="{943BB8FA-F69D-454D-B58C-27938B835788}"/>
    <cellStyle name="Separador de milhares 5 2 2 7 2 4 4 2" xfId="45450" xr:uid="{4B938D32-BCE0-4FF7-ADA4-FFE83F1AF7E8}"/>
    <cellStyle name="Separador de milhares 5 2 2 7 2 4 5" xfId="45451" xr:uid="{BF1DA879-54AC-4103-8E56-3684AE914AF4}"/>
    <cellStyle name="Separador de milhares 5 2 2 7 2 5" xfId="45452" xr:uid="{1610EDDE-9D74-4D6D-A9C6-D34DCEB1BB31}"/>
    <cellStyle name="Separador de milhares 5 2 2 7 2 5 2" xfId="45453" xr:uid="{3645A853-4BFF-43C8-A177-7FB4564735A3}"/>
    <cellStyle name="Separador de milhares 5 2 2 7 2 5 2 2" xfId="45454" xr:uid="{5B5CDAC6-34AA-4E7A-9F7C-E7377C48E534}"/>
    <cellStyle name="Separador de milhares 5 2 2 7 2 5 3" xfId="45455" xr:uid="{B7C236F4-EBDF-43B7-9A65-A3DF495F18C6}"/>
    <cellStyle name="Separador de milhares 5 2 2 7 2 5 3 2" xfId="45456" xr:uid="{23C9215D-DD67-4BF8-A1CD-8345600F0049}"/>
    <cellStyle name="Separador de milhares 5 2 2 7 2 5 4" xfId="45457" xr:uid="{FB4672D7-5311-424C-BE33-3D3CF2731E96}"/>
    <cellStyle name="Separador de milhares 5 2 2 7 2 6" xfId="45458" xr:uid="{5347578E-DB52-40EE-9C33-8436E90AD977}"/>
    <cellStyle name="Separador de milhares 5 2 2 7 2 6 2" xfId="45459" xr:uid="{BC6C69EF-737D-427A-BF9E-C3B52C581F25}"/>
    <cellStyle name="Separador de milhares 5 2 2 7 2 7" xfId="45460" xr:uid="{68E4C492-6160-491D-9B45-DE93BDB33C25}"/>
    <cellStyle name="Separador de milhares 5 2 2 7 2 8" xfId="45461" xr:uid="{C42A3EB8-0688-480D-ACD3-947653244430}"/>
    <cellStyle name="Separador de milhares 5 2 2 7 2 9" xfId="58509" xr:uid="{A91BE51B-D8CE-437B-89B4-2F7B9E1ADF80}"/>
    <cellStyle name="Separador de milhares 5 2 2 7 3" xfId="4664" xr:uid="{27E76036-982C-4125-BC0B-3A3317FD088E}"/>
    <cellStyle name="Separador de milhares 5 2 2 7 3 2" xfId="45462" xr:uid="{C949A039-C8C9-428B-8CE8-A9C6F77F2DE6}"/>
    <cellStyle name="Separador de milhares 5 2 2 7 3 2 2" xfId="45463" xr:uid="{C8673049-BA2C-43A8-8BD6-B1C29DF6C96D}"/>
    <cellStyle name="Separador de milhares 5 2 2 7 3 2 2 2" xfId="45464" xr:uid="{C6AA6AA4-E1D2-4A5A-85AF-68E60402B3FC}"/>
    <cellStyle name="Separador de milhares 5 2 2 7 3 2 2 2 2" xfId="45465" xr:uid="{645238D5-81AF-4CB6-974F-0540DDBB08D2}"/>
    <cellStyle name="Separador de milhares 5 2 2 7 3 2 2 2 2 2" xfId="45466" xr:uid="{C6C0B8AB-8D9E-4709-A68D-B3F7773E2D36}"/>
    <cellStyle name="Separador de milhares 5 2 2 7 3 2 2 2 3" xfId="45467" xr:uid="{DF048F8D-64F4-474A-A8F1-594A3F88C55A}"/>
    <cellStyle name="Separador de milhares 5 2 2 7 3 2 2 3" xfId="45468" xr:uid="{3E4F9B7D-7C3E-4941-A507-98A5BAB725A4}"/>
    <cellStyle name="Separador de milhares 5 2 2 7 3 2 2 3 2" xfId="45469" xr:uid="{169A57BC-EA21-476B-AAC0-BF3403775A03}"/>
    <cellStyle name="Separador de milhares 5 2 2 7 3 2 2 4" xfId="45470" xr:uid="{0E05DA3E-32A2-4972-9145-5AA1C219EC4D}"/>
    <cellStyle name="Separador de milhares 5 2 2 7 3 2 2 4 2" xfId="45471" xr:uid="{7B6F28CF-53DB-40D3-9CA0-24BC7862C861}"/>
    <cellStyle name="Separador de milhares 5 2 2 7 3 2 2 5" xfId="45472" xr:uid="{96FA76B7-2CEA-47F9-8246-33F5A572FB49}"/>
    <cellStyle name="Separador de milhares 5 2 2 7 3 2 3" xfId="45473" xr:uid="{C3C4E60B-A56A-4AC8-A85D-5310FB580A7B}"/>
    <cellStyle name="Separador de milhares 5 2 2 7 3 2 3 2" xfId="45474" xr:uid="{EFDA1DFA-289B-49B1-A1B2-FE4CB06770BA}"/>
    <cellStyle name="Separador de milhares 5 2 2 7 3 2 3 3" xfId="58067" xr:uid="{BD4715A2-D7F0-4F67-AC95-02E73170AC6E}"/>
    <cellStyle name="Separador de milhares 5 2 2 7 3 2 4" xfId="45475" xr:uid="{18264281-980B-4954-A3C1-790BAAF883A8}"/>
    <cellStyle name="Separador de milhares 5 2 2 7 3 2 4 2" xfId="45476" xr:uid="{F377029D-F563-4286-81F7-963BF63160BB}"/>
    <cellStyle name="Separador de milhares 5 2 2 7 3 2 5" xfId="45477" xr:uid="{B3D059BE-A09C-4757-BD28-57F259915A6B}"/>
    <cellStyle name="Separador de milhares 5 2 2 7 3 3" xfId="45478" xr:uid="{240F898D-11FD-4757-95FC-7D0F2BA01962}"/>
    <cellStyle name="Separador de milhares 5 2 2 7 3 3 2" xfId="45479" xr:uid="{ABCBE3F2-8293-4FA4-B4CC-33D7BC7674CE}"/>
    <cellStyle name="Separador de milhares 5 2 2 7 3 3 2 2" xfId="45480" xr:uid="{75ECA7AD-1AFD-42B9-B3A2-D7CF91FAD4C9}"/>
    <cellStyle name="Separador de milhares 5 2 2 7 3 3 2 3" xfId="58068" xr:uid="{EDC1DA05-3BEC-4DC0-9C49-3807EC75A338}"/>
    <cellStyle name="Separador de milhares 5 2 2 7 3 3 3" xfId="45481" xr:uid="{819CD9BE-ACD1-41A7-8778-0794A0B208FB}"/>
    <cellStyle name="Separador de milhares 5 2 2 7 3 3 3 2" xfId="45482" xr:uid="{FFE37896-28BF-4111-BC83-65031AD39737}"/>
    <cellStyle name="Separador de milhares 5 2 2 7 3 3 4" xfId="45483" xr:uid="{F8FBB408-6901-4EB8-8D3C-4EC1BD68C1DB}"/>
    <cellStyle name="Separador de milhares 5 2 2 7 3 4" xfId="45484" xr:uid="{940E8EC0-FD27-4824-8B9F-D400B541510C}"/>
    <cellStyle name="Separador de milhares 5 2 2 7 3 4 2" xfId="45485" xr:uid="{E157CB08-EF3D-41F5-8EBC-723B8B8407DC}"/>
    <cellStyle name="Separador de milhares 5 2 2 7 3 4 2 2" xfId="45486" xr:uid="{4257DF61-2646-4B2D-8692-4DA9BED15EA3}"/>
    <cellStyle name="Separador de milhares 5 2 2 7 3 4 2 2 2" xfId="45487" xr:uid="{3FBEE93F-E7C8-4F41-8DFB-1793B0B7A96B}"/>
    <cellStyle name="Separador de milhares 5 2 2 7 3 4 2 3" xfId="45488" xr:uid="{7E1953B7-6A88-48A3-A0BA-6A8B78C8866A}"/>
    <cellStyle name="Separador de milhares 5 2 2 7 3 4 3" xfId="45489" xr:uid="{9BF0BA53-A525-457E-A088-3C1948F42C6F}"/>
    <cellStyle name="Separador de milhares 5 2 2 7 3 4 3 2" xfId="45490" xr:uid="{9BDA9C9D-F2F2-4FC2-B185-F56D121E498D}"/>
    <cellStyle name="Separador de milhares 5 2 2 7 3 4 4" xfId="45491" xr:uid="{3AD41905-E113-4DEE-8910-4BD6AF7EBAD8}"/>
    <cellStyle name="Separador de milhares 5 2 2 7 3 4 4 2" xfId="45492" xr:uid="{CB6C5E93-4619-4314-96A9-A57048DFDDE7}"/>
    <cellStyle name="Separador de milhares 5 2 2 7 3 4 5" xfId="45493" xr:uid="{6FDF2B40-138F-4BA1-A336-2FD37A20C06C}"/>
    <cellStyle name="Separador de milhares 5 2 2 7 3 5" xfId="45494" xr:uid="{DB7B9BAB-7121-44F5-8821-7AF95D4B7399}"/>
    <cellStyle name="Separador de milhares 5 2 2 7 3 5 2" xfId="45495" xr:uid="{848DDFF5-BAF4-4B88-B88A-14ACE4DA2BA7}"/>
    <cellStyle name="Separador de milhares 5 2 2 7 3 5 2 2" xfId="45496" xr:uid="{7BF2866E-86A6-49B0-B167-61EF5D7C35FA}"/>
    <cellStyle name="Separador de milhares 5 2 2 7 3 5 3" xfId="45497" xr:uid="{CEC715A5-FBF7-4DA4-9150-4182F78B4D77}"/>
    <cellStyle name="Separador de milhares 5 2 2 7 3 5 3 2" xfId="45498" xr:uid="{BEC61CD0-B141-49AC-A173-34AA6A48E7D9}"/>
    <cellStyle name="Separador de milhares 5 2 2 7 3 5 4" xfId="45499" xr:uid="{405990F7-6F3D-4B10-8321-8C45A5B2D5C2}"/>
    <cellStyle name="Separador de milhares 5 2 2 7 3 6" xfId="45500" xr:uid="{1CFC6975-BE37-4BC3-A636-BEA0BB416F78}"/>
    <cellStyle name="Separador de milhares 5 2 2 7 3 6 2" xfId="45501" xr:uid="{C6BCE3C6-95AC-4D10-B5A7-A291463717B6}"/>
    <cellStyle name="Separador de milhares 5 2 2 7 3 7" xfId="45502" xr:uid="{68601336-E910-48D4-A506-D581EC93B3B5}"/>
    <cellStyle name="Separador de milhares 5 2 2 7 3 8" xfId="45503" xr:uid="{31AFDE01-8247-4D72-941A-DC314779E785}"/>
    <cellStyle name="Separador de milhares 5 2 2 7 3 9" xfId="58510" xr:uid="{5733DB17-6657-463C-87E8-F30509B8CB12}"/>
    <cellStyle name="Separador de milhares 5 2 2 7 4" xfId="45504" xr:uid="{191221A5-3ED8-4D79-9504-457F7714BBB3}"/>
    <cellStyle name="Separador de milhares 5 2 2 7 4 2" xfId="45505" xr:uid="{8F02C75B-C739-43D3-9D76-CD3BACC83ECB}"/>
    <cellStyle name="Separador de milhares 5 2 2 7 4 2 2" xfId="45506" xr:uid="{9C12AA1F-D01F-4FBB-8E2F-692B74ECD509}"/>
    <cellStyle name="Separador de milhares 5 2 2 7 4 2 2 2" xfId="45507" xr:uid="{EB995EC7-3D46-4A75-8349-3473D5A1E332}"/>
    <cellStyle name="Separador de milhares 5 2 2 7 4 2 2 2 2" xfId="45508" xr:uid="{D37C173D-4C1F-4A49-8EA1-F9C5D9D7664B}"/>
    <cellStyle name="Separador de milhares 5 2 2 7 4 2 2 3" xfId="45509" xr:uid="{5359A7EA-2381-47B1-B684-9CA174DD18E8}"/>
    <cellStyle name="Separador de milhares 5 2 2 7 4 2 3" xfId="45510" xr:uid="{07D8C931-FED3-4D9F-8FC7-6A0A7AC3E86F}"/>
    <cellStyle name="Separador de milhares 5 2 2 7 4 2 3 2" xfId="45511" xr:uid="{487740E6-EBA4-4512-AB07-8EF8DADCDDCF}"/>
    <cellStyle name="Separador de milhares 5 2 2 7 4 2 4" xfId="45512" xr:uid="{5ECB9BFB-5AE8-4FF2-A647-04655833EE16}"/>
    <cellStyle name="Separador de milhares 5 2 2 7 4 2 4 2" xfId="45513" xr:uid="{B997CCBA-4A0E-4404-916F-C0996668B66D}"/>
    <cellStyle name="Separador de milhares 5 2 2 7 4 2 5" xfId="45514" xr:uid="{000D22BA-BED8-47A8-8052-E59C94F14447}"/>
    <cellStyle name="Separador de milhares 5 2 2 7 4 3" xfId="45515" xr:uid="{29589E2A-9140-4368-843C-BEBF3F9E9169}"/>
    <cellStyle name="Separador de milhares 5 2 2 7 4 3 2" xfId="45516" xr:uid="{9B223852-CF02-48E8-BC0C-54E98CB0FDB8}"/>
    <cellStyle name="Separador de milhares 5 2 2 7 4 3 3" xfId="58069" xr:uid="{D718286F-0A8A-40FE-8DEC-FF6FF1B027A7}"/>
    <cellStyle name="Separador de milhares 5 2 2 7 4 4" xfId="45517" xr:uid="{B3DBA103-06CE-4544-B622-6CEDC94364D8}"/>
    <cellStyle name="Separador de milhares 5 2 2 7 4 4 2" xfId="45518" xr:uid="{4E1758B1-C899-4FA1-983F-1C1AEA230312}"/>
    <cellStyle name="Separador de milhares 5 2 2 7 4 5" xfId="45519" xr:uid="{82CC2BFE-8771-49F8-BEF1-B1EEF744B5BD}"/>
    <cellStyle name="Separador de milhares 5 2 2 7 5" xfId="45520" xr:uid="{EA9D4646-C3E4-4520-9605-25AA21E54122}"/>
    <cellStyle name="Separador de milhares 5 2 2 7 5 2" xfId="45521" xr:uid="{5F8BCC9B-1A95-4007-8933-1560FC5626A8}"/>
    <cellStyle name="Separador de milhares 5 2 2 7 5 2 2" xfId="45522" xr:uid="{5BB4BFA6-D492-43C3-9AC4-C0FB2762ABC1}"/>
    <cellStyle name="Separador de milhares 5 2 2 7 5 2 3" xfId="58070" xr:uid="{54FE0BBF-BC76-4E18-83C4-C958E14C458A}"/>
    <cellStyle name="Separador de milhares 5 2 2 7 5 3" xfId="45523" xr:uid="{EC84BFFA-073A-438C-B76E-DC15CD0AAF62}"/>
    <cellStyle name="Separador de milhares 5 2 2 7 5 3 2" xfId="45524" xr:uid="{E742C69A-3C12-42FF-B051-25208F531B25}"/>
    <cellStyle name="Separador de milhares 5 2 2 7 5 4" xfId="45525" xr:uid="{694CC82F-B020-4161-A73A-34533462596D}"/>
    <cellStyle name="Separador de milhares 5 2 2 7 6" xfId="45526" xr:uid="{011E614F-201A-4CE4-841D-51308C1A83E7}"/>
    <cellStyle name="Separador de milhares 5 2 2 7 6 2" xfId="45527" xr:uid="{BED28EE4-22FC-4255-9A55-2D58CA108B9F}"/>
    <cellStyle name="Separador de milhares 5 2 2 7 6 2 2" xfId="45528" xr:uid="{8E6CE295-B991-4BEB-A780-B55F923ED317}"/>
    <cellStyle name="Separador de milhares 5 2 2 7 6 2 2 2" xfId="45529" xr:uid="{40E28439-AC24-46C7-BA51-79879FB8F497}"/>
    <cellStyle name="Separador de milhares 5 2 2 7 6 2 3" xfId="45530" xr:uid="{A8224A19-3BEC-4152-B3AE-97D0C80F7314}"/>
    <cellStyle name="Separador de milhares 5 2 2 7 6 3" xfId="45531" xr:uid="{CCACC808-905C-4ED1-BD58-2A05BCD2D462}"/>
    <cellStyle name="Separador de milhares 5 2 2 7 6 3 2" xfId="45532" xr:uid="{7DA3C55C-F31C-41CE-B01E-88091EAAF1E1}"/>
    <cellStyle name="Separador de milhares 5 2 2 7 6 4" xfId="45533" xr:uid="{01049D1B-92EA-4CDC-8741-7C7469F63203}"/>
    <cellStyle name="Separador de milhares 5 2 2 7 6 4 2" xfId="45534" xr:uid="{5D6D583D-F9AD-468E-AA87-FBDEFCEE9676}"/>
    <cellStyle name="Separador de milhares 5 2 2 7 6 5" xfId="45535" xr:uid="{01EBB5F4-C058-4A65-83CC-B518586C3F5D}"/>
    <cellStyle name="Separador de milhares 5 2 2 7 7" xfId="45536" xr:uid="{67ED2EB4-C123-414C-851D-8A701B8FDDB5}"/>
    <cellStyle name="Separador de milhares 5 2 2 7 7 2" xfId="45537" xr:uid="{5F86249B-FC07-4044-AEE0-EB5AAFF7F4B2}"/>
    <cellStyle name="Separador de milhares 5 2 2 7 7 2 2" xfId="45538" xr:uid="{F1809C95-EE92-461A-8276-C533F598DC02}"/>
    <cellStyle name="Separador de milhares 5 2 2 7 7 3" xfId="45539" xr:uid="{3ADE3989-96D9-4B72-9D63-5759FBBCFC02}"/>
    <cellStyle name="Separador de milhares 5 2 2 7 7 3 2" xfId="45540" xr:uid="{8BE2CBED-4DD9-4474-84B4-CE2B9AFDE29B}"/>
    <cellStyle name="Separador de milhares 5 2 2 7 7 4" xfId="45541" xr:uid="{19D3A9F7-557D-4B10-9694-F5168F44B240}"/>
    <cellStyle name="Separador de milhares 5 2 2 7 8" xfId="45542" xr:uid="{71DE1EDC-F6E9-4B80-A672-7D0D0451A14C}"/>
    <cellStyle name="Separador de milhares 5 2 2 7 8 2" xfId="45543" xr:uid="{071868E7-C653-4039-A869-4CE88FCBD194}"/>
    <cellStyle name="Separador de milhares 5 2 2 7 9" xfId="45544" xr:uid="{C2B5DED0-FF38-4ED5-84D8-7F51B75225D1}"/>
    <cellStyle name="Separador de milhares 5 2 2 8" xfId="4665" xr:uid="{01126028-C12C-48F0-B23B-20A94DCF026F}"/>
    <cellStyle name="Separador de milhares 5 2 2 8 10" xfId="45545" xr:uid="{573FD7CF-69AC-4356-BE7E-6B324A2E66E0}"/>
    <cellStyle name="Separador de milhares 5 2 2 8 11" xfId="58511" xr:uid="{1009C7CF-454B-46DA-BA84-69AFD07A6A27}"/>
    <cellStyle name="Separador de milhares 5 2 2 8 2" xfId="4666" xr:uid="{B47A641D-93A1-44A6-B41E-B6AFDC6D0DE0}"/>
    <cellStyle name="Separador de milhares 5 2 2 8 2 2" xfId="45546" xr:uid="{BEA53D4D-585E-447F-BD55-0B6CD77CD35A}"/>
    <cellStyle name="Separador de milhares 5 2 2 8 2 2 2" xfId="45547" xr:uid="{856D4723-51D6-4B02-A5D6-295A8B092B0B}"/>
    <cellStyle name="Separador de milhares 5 2 2 8 2 2 2 2" xfId="45548" xr:uid="{F11CE4D3-7B5E-40B3-8728-B64093CD9F04}"/>
    <cellStyle name="Separador de milhares 5 2 2 8 2 2 2 2 2" xfId="45549" xr:uid="{0135E184-218A-48A2-B9AF-1A3F01DC6424}"/>
    <cellStyle name="Separador de milhares 5 2 2 8 2 2 2 2 2 2" xfId="45550" xr:uid="{7481D82B-5220-48A8-BC42-CF85210A9907}"/>
    <cellStyle name="Separador de milhares 5 2 2 8 2 2 2 2 3" xfId="45551" xr:uid="{8B83D98C-DF98-4FD0-84E1-8118D875B21F}"/>
    <cellStyle name="Separador de milhares 5 2 2 8 2 2 2 3" xfId="45552" xr:uid="{35CC70C3-2F4F-475E-B2C5-72AFAABF60AA}"/>
    <cellStyle name="Separador de milhares 5 2 2 8 2 2 2 3 2" xfId="45553" xr:uid="{B0241ECD-F49C-4745-B08A-92712CD8AA3F}"/>
    <cellStyle name="Separador de milhares 5 2 2 8 2 2 2 4" xfId="45554" xr:uid="{0B1C462B-C088-42D8-9361-B2D0DA055B46}"/>
    <cellStyle name="Separador de milhares 5 2 2 8 2 2 2 4 2" xfId="45555" xr:uid="{1AD11896-C020-4B96-843B-837A4771375A}"/>
    <cellStyle name="Separador de milhares 5 2 2 8 2 2 2 5" xfId="45556" xr:uid="{22E58158-249A-40FD-83E4-E6A143B45E1A}"/>
    <cellStyle name="Separador de milhares 5 2 2 8 2 2 3" xfId="45557" xr:uid="{E05F7537-11BD-4016-B92A-8CBD2DBA6CAE}"/>
    <cellStyle name="Separador de milhares 5 2 2 8 2 2 3 2" xfId="45558" xr:uid="{5AA800A6-6496-4C7F-9030-DF36DAFCA396}"/>
    <cellStyle name="Separador de milhares 5 2 2 8 2 2 3 3" xfId="58071" xr:uid="{5C691B47-768B-4305-A11C-849F30C003D4}"/>
    <cellStyle name="Separador de milhares 5 2 2 8 2 2 4" xfId="45559" xr:uid="{85617E6E-9F99-42C3-8E0E-A6B8F6CFB097}"/>
    <cellStyle name="Separador de milhares 5 2 2 8 2 2 4 2" xfId="45560" xr:uid="{5B6DC11F-8515-4874-9360-668D53F19A71}"/>
    <cellStyle name="Separador de milhares 5 2 2 8 2 2 5" xfId="45561" xr:uid="{19EDC5F3-DCE0-4918-A81D-11359BA72FA6}"/>
    <cellStyle name="Separador de milhares 5 2 2 8 2 3" xfId="45562" xr:uid="{81A9C764-4767-4CC0-854C-DA0243ACB364}"/>
    <cellStyle name="Separador de milhares 5 2 2 8 2 3 2" xfId="45563" xr:uid="{35CBAEDF-5A25-4894-B484-958E89C25AEB}"/>
    <cellStyle name="Separador de milhares 5 2 2 8 2 3 2 2" xfId="45564" xr:uid="{AAC4128C-A19C-4EEF-A45E-45A5B924A81C}"/>
    <cellStyle name="Separador de milhares 5 2 2 8 2 3 2 3" xfId="58072" xr:uid="{C23092F2-C37F-4AC5-B820-0D131FD7CBE6}"/>
    <cellStyle name="Separador de milhares 5 2 2 8 2 3 3" xfId="45565" xr:uid="{EF4CF80D-C51A-476F-B36E-4B8551F54C63}"/>
    <cellStyle name="Separador de milhares 5 2 2 8 2 3 3 2" xfId="45566" xr:uid="{07D82CEC-B8C3-43EA-A93A-A4E9D4D1062B}"/>
    <cellStyle name="Separador de milhares 5 2 2 8 2 3 4" xfId="45567" xr:uid="{E71A9BE9-1E30-4881-975F-EA82F414B87F}"/>
    <cellStyle name="Separador de milhares 5 2 2 8 2 4" xfId="45568" xr:uid="{11B18E17-51E3-4409-A80D-902C828198B4}"/>
    <cellStyle name="Separador de milhares 5 2 2 8 2 4 2" xfId="45569" xr:uid="{E35D70F3-4AB4-4213-8993-03736A9D1925}"/>
    <cellStyle name="Separador de milhares 5 2 2 8 2 4 2 2" xfId="45570" xr:uid="{D8D1DE2B-F8CA-40A3-87FB-258BC0F137E6}"/>
    <cellStyle name="Separador de milhares 5 2 2 8 2 4 2 2 2" xfId="45571" xr:uid="{09842432-6896-47D5-9EE7-EC58BDA05562}"/>
    <cellStyle name="Separador de milhares 5 2 2 8 2 4 2 3" xfId="45572" xr:uid="{D135B6FE-86A3-4532-92B9-90B0A4E8BE3A}"/>
    <cellStyle name="Separador de milhares 5 2 2 8 2 4 3" xfId="45573" xr:uid="{C9519136-50FA-47BE-AC40-E14D0BD7D873}"/>
    <cellStyle name="Separador de milhares 5 2 2 8 2 4 3 2" xfId="45574" xr:uid="{A66D5292-D0CE-4EB1-B080-831DC30B1B00}"/>
    <cellStyle name="Separador de milhares 5 2 2 8 2 4 4" xfId="45575" xr:uid="{F5A8F4C6-23A5-4C5E-AA43-8F90453C5EB1}"/>
    <cellStyle name="Separador de milhares 5 2 2 8 2 4 4 2" xfId="45576" xr:uid="{4EDFEB9F-BBCE-4B58-A7EF-5F6129F34A8F}"/>
    <cellStyle name="Separador de milhares 5 2 2 8 2 4 5" xfId="45577" xr:uid="{D1A9EF7C-B536-4BF6-9242-C86872507BD6}"/>
    <cellStyle name="Separador de milhares 5 2 2 8 2 5" xfId="45578" xr:uid="{C99B853D-B646-4DAB-9922-577096337B33}"/>
    <cellStyle name="Separador de milhares 5 2 2 8 2 5 2" xfId="45579" xr:uid="{8EB30788-854C-4AB8-9950-523EEF0D5463}"/>
    <cellStyle name="Separador de milhares 5 2 2 8 2 5 2 2" xfId="45580" xr:uid="{3E19B5D3-896F-47B1-A3FB-61C0F7F98663}"/>
    <cellStyle name="Separador de milhares 5 2 2 8 2 5 3" xfId="45581" xr:uid="{9FBC227D-43AF-4B06-B654-126AF12214F9}"/>
    <cellStyle name="Separador de milhares 5 2 2 8 2 5 3 2" xfId="45582" xr:uid="{BDC62C20-24C6-4FF7-8B6B-45B3FF1DEA2D}"/>
    <cellStyle name="Separador de milhares 5 2 2 8 2 5 4" xfId="45583" xr:uid="{7936FDED-DF06-4C47-B6F0-CE3E4EF7C005}"/>
    <cellStyle name="Separador de milhares 5 2 2 8 2 6" xfId="45584" xr:uid="{5849ECE4-FFA2-40AC-94F4-236AA0743353}"/>
    <cellStyle name="Separador de milhares 5 2 2 8 2 6 2" xfId="45585" xr:uid="{9FDABFC1-6B7E-4B79-88FD-8B377341F30E}"/>
    <cellStyle name="Separador de milhares 5 2 2 8 2 7" xfId="45586" xr:uid="{A045FA96-6F5B-4BC1-BBAB-D7E865ADD417}"/>
    <cellStyle name="Separador de milhares 5 2 2 8 2 8" xfId="45587" xr:uid="{44B97934-B7CF-4126-A856-FE08647B34CD}"/>
    <cellStyle name="Separador de milhares 5 2 2 8 2 9" xfId="58512" xr:uid="{D7593BF1-AEEA-4D27-872B-CBEA388D2CBC}"/>
    <cellStyle name="Separador de milhares 5 2 2 8 3" xfId="4667" xr:uid="{3CC7737D-F9FC-4EBD-A7D2-445C082F9461}"/>
    <cellStyle name="Separador de milhares 5 2 2 8 3 2" xfId="45588" xr:uid="{728BA425-B43A-42D6-A2AC-13C67FB5BE90}"/>
    <cellStyle name="Separador de milhares 5 2 2 8 3 2 2" xfId="45589" xr:uid="{D119F43E-7F8A-4E69-A4A0-ECC56ECB1B90}"/>
    <cellStyle name="Separador de milhares 5 2 2 8 3 2 2 2" xfId="45590" xr:uid="{A26F68AB-7636-4F4A-AA84-D3DBB6F74ADC}"/>
    <cellStyle name="Separador de milhares 5 2 2 8 3 2 2 2 2" xfId="45591" xr:uid="{C52366C6-FC7E-4DF0-AB38-42BA4248577B}"/>
    <cellStyle name="Separador de milhares 5 2 2 8 3 2 2 2 2 2" xfId="45592" xr:uid="{3C672326-2BCC-4CC4-9591-45BD70BB3A30}"/>
    <cellStyle name="Separador de milhares 5 2 2 8 3 2 2 2 3" xfId="45593" xr:uid="{99A8588F-A167-4CCB-875F-939BDD8C8E65}"/>
    <cellStyle name="Separador de milhares 5 2 2 8 3 2 2 3" xfId="45594" xr:uid="{3C4613BA-5940-4A13-BA6E-06E33AA1D150}"/>
    <cellStyle name="Separador de milhares 5 2 2 8 3 2 2 3 2" xfId="45595" xr:uid="{CDB03DDB-3E53-43B5-8DCE-8EA4027A2BBD}"/>
    <cellStyle name="Separador de milhares 5 2 2 8 3 2 2 4" xfId="45596" xr:uid="{52D848DD-E056-4523-B016-AAA0956A67DB}"/>
    <cellStyle name="Separador de milhares 5 2 2 8 3 2 2 4 2" xfId="45597" xr:uid="{E976D50A-FA38-4BD0-981C-6187B996FE6A}"/>
    <cellStyle name="Separador de milhares 5 2 2 8 3 2 2 5" xfId="45598" xr:uid="{B3243598-138C-4DC8-B038-19612A11A1D4}"/>
    <cellStyle name="Separador de milhares 5 2 2 8 3 2 3" xfId="45599" xr:uid="{B8E7B25C-C9D9-41A6-908F-BCC8EF411BBD}"/>
    <cellStyle name="Separador de milhares 5 2 2 8 3 2 3 2" xfId="45600" xr:uid="{5AE54DC3-F6D6-4F11-AE0D-94D818C1A9B3}"/>
    <cellStyle name="Separador de milhares 5 2 2 8 3 2 3 3" xfId="58073" xr:uid="{A201407F-90AD-453B-935D-56045DB406BC}"/>
    <cellStyle name="Separador de milhares 5 2 2 8 3 2 4" xfId="45601" xr:uid="{CEB66025-A497-4016-A939-0139DDA9DB7D}"/>
    <cellStyle name="Separador de milhares 5 2 2 8 3 2 4 2" xfId="45602" xr:uid="{FE3C7EA9-0B3A-4B3B-8AD9-2BA56CF76474}"/>
    <cellStyle name="Separador de milhares 5 2 2 8 3 2 5" xfId="45603" xr:uid="{02C28BAA-155B-445B-BD9A-E91BB5C9E610}"/>
    <cellStyle name="Separador de milhares 5 2 2 8 3 3" xfId="45604" xr:uid="{2C151BB1-EE8E-4378-A9D7-D00A01426A24}"/>
    <cellStyle name="Separador de milhares 5 2 2 8 3 3 2" xfId="45605" xr:uid="{6B35034D-ADE5-4154-B827-39C812F7BDD8}"/>
    <cellStyle name="Separador de milhares 5 2 2 8 3 3 2 2" xfId="45606" xr:uid="{BEB15E0A-31AE-4851-8900-CB31E0C996FA}"/>
    <cellStyle name="Separador de milhares 5 2 2 8 3 3 2 3" xfId="58074" xr:uid="{73EDD6E0-6AD1-42D8-80E3-29DAE0C48BE2}"/>
    <cellStyle name="Separador de milhares 5 2 2 8 3 3 3" xfId="45607" xr:uid="{AAFF4B46-A38C-4A6B-AACE-6195D893A885}"/>
    <cellStyle name="Separador de milhares 5 2 2 8 3 3 3 2" xfId="45608" xr:uid="{8DD661AC-6BA8-4AC9-A47C-937F0C6334D8}"/>
    <cellStyle name="Separador de milhares 5 2 2 8 3 3 4" xfId="45609" xr:uid="{73A36313-FDF4-4ECA-A542-C2E0BCAFF9C4}"/>
    <cellStyle name="Separador de milhares 5 2 2 8 3 4" xfId="45610" xr:uid="{A04D65F4-ED03-4868-8AC0-2C6BDF2D3EAD}"/>
    <cellStyle name="Separador de milhares 5 2 2 8 3 4 2" xfId="45611" xr:uid="{7B60CB1D-43AC-4493-A32A-8116D1CEC801}"/>
    <cellStyle name="Separador de milhares 5 2 2 8 3 4 2 2" xfId="45612" xr:uid="{8C2F26AB-F5F8-4E12-AB31-F27F8C85C131}"/>
    <cellStyle name="Separador de milhares 5 2 2 8 3 4 2 2 2" xfId="45613" xr:uid="{36ECBCA2-4052-4A0B-BB95-DA29C93CB112}"/>
    <cellStyle name="Separador de milhares 5 2 2 8 3 4 2 3" xfId="45614" xr:uid="{35595E68-FEA3-4095-AC99-2640A76D52AA}"/>
    <cellStyle name="Separador de milhares 5 2 2 8 3 4 3" xfId="45615" xr:uid="{8FC27005-BA5F-45DA-A136-0CF750C17153}"/>
    <cellStyle name="Separador de milhares 5 2 2 8 3 4 3 2" xfId="45616" xr:uid="{512ACD06-6680-43AA-8B7A-B7DBAC4A2A1E}"/>
    <cellStyle name="Separador de milhares 5 2 2 8 3 4 4" xfId="45617" xr:uid="{DF054DFC-FBB7-4833-AED7-E09E7B70F49D}"/>
    <cellStyle name="Separador de milhares 5 2 2 8 3 4 4 2" xfId="45618" xr:uid="{F06221E3-C4B4-40BE-8EFF-AB2A589E1073}"/>
    <cellStyle name="Separador de milhares 5 2 2 8 3 4 5" xfId="45619" xr:uid="{E3C3DCA7-475E-4AD0-AD76-459188478BCC}"/>
    <cellStyle name="Separador de milhares 5 2 2 8 3 5" xfId="45620" xr:uid="{82194869-0C1D-48E5-BFC0-0F9FF02F371B}"/>
    <cellStyle name="Separador de milhares 5 2 2 8 3 5 2" xfId="45621" xr:uid="{354D3049-5FBA-4585-A2D0-D269B1C7A2EB}"/>
    <cellStyle name="Separador de milhares 5 2 2 8 3 5 2 2" xfId="45622" xr:uid="{8D3D5753-2A13-4490-8FC2-A3370AA16642}"/>
    <cellStyle name="Separador de milhares 5 2 2 8 3 5 3" xfId="45623" xr:uid="{A8399C74-43F2-4F76-A5DC-D2709093E8D1}"/>
    <cellStyle name="Separador de milhares 5 2 2 8 3 5 3 2" xfId="45624" xr:uid="{9AD3C65C-E167-4CA6-9CC3-EF9B7E8BCD1F}"/>
    <cellStyle name="Separador de milhares 5 2 2 8 3 5 4" xfId="45625" xr:uid="{032EC083-39A0-435A-A352-C12ED44A9B2E}"/>
    <cellStyle name="Separador de milhares 5 2 2 8 3 6" xfId="45626" xr:uid="{5CB539C5-7660-46BC-B604-EA7EFD97A0AC}"/>
    <cellStyle name="Separador de milhares 5 2 2 8 3 6 2" xfId="45627" xr:uid="{9B1BF411-E7F9-48E5-8EC6-3B12E11A1DC3}"/>
    <cellStyle name="Separador de milhares 5 2 2 8 3 7" xfId="45628" xr:uid="{3E45D501-1AC1-4520-A5B3-6CBF125540B3}"/>
    <cellStyle name="Separador de milhares 5 2 2 8 3 8" xfId="45629" xr:uid="{0D53D31E-DAED-4ED8-8DBE-594E70444BED}"/>
    <cellStyle name="Separador de milhares 5 2 2 8 3 9" xfId="58513" xr:uid="{1A9E1616-C0D1-46FB-BD12-0861CECF40BC}"/>
    <cellStyle name="Separador de milhares 5 2 2 8 4" xfId="45630" xr:uid="{8CF7D34C-03C8-44FC-8D68-FAAB1367A601}"/>
    <cellStyle name="Separador de milhares 5 2 2 8 4 2" xfId="45631" xr:uid="{D5BD071A-59F9-4ACA-B0C6-94DF19A0F4A6}"/>
    <cellStyle name="Separador de milhares 5 2 2 8 4 2 2" xfId="45632" xr:uid="{0E5B0D05-006A-498A-A146-D2E668A4E92D}"/>
    <cellStyle name="Separador de milhares 5 2 2 8 4 2 2 2" xfId="45633" xr:uid="{1849E9B5-2872-4E52-8C53-BC59CD6C1A92}"/>
    <cellStyle name="Separador de milhares 5 2 2 8 4 2 2 2 2" xfId="45634" xr:uid="{5C1D3178-7B60-4B51-B096-DD03653F2ED4}"/>
    <cellStyle name="Separador de milhares 5 2 2 8 4 2 2 3" xfId="45635" xr:uid="{5344A20D-14D0-425F-989A-F994E29B531F}"/>
    <cellStyle name="Separador de milhares 5 2 2 8 4 2 3" xfId="45636" xr:uid="{D378700C-E746-486D-9DED-C60497C5EEA3}"/>
    <cellStyle name="Separador de milhares 5 2 2 8 4 2 3 2" xfId="45637" xr:uid="{F5D780A9-1BE1-4012-9AA3-FA48B78FE26F}"/>
    <cellStyle name="Separador de milhares 5 2 2 8 4 2 4" xfId="45638" xr:uid="{B4559C7C-1710-49AB-863D-DDC058959AD7}"/>
    <cellStyle name="Separador de milhares 5 2 2 8 4 2 4 2" xfId="45639" xr:uid="{E9905EF6-FFBE-4D2D-860E-EC32B56967EB}"/>
    <cellStyle name="Separador de milhares 5 2 2 8 4 2 5" xfId="45640" xr:uid="{707C720C-0E62-43A5-879A-172A1D94B36E}"/>
    <cellStyle name="Separador de milhares 5 2 2 8 4 3" xfId="45641" xr:uid="{A9DBCFC5-6F6B-4ACC-B27A-3A0FAE51B915}"/>
    <cellStyle name="Separador de milhares 5 2 2 8 4 3 2" xfId="45642" xr:uid="{361596B1-BAEB-4666-8650-955DCB1621E4}"/>
    <cellStyle name="Separador de milhares 5 2 2 8 4 3 3" xfId="58075" xr:uid="{476BE01B-F6A0-4258-8410-DE0605E962D6}"/>
    <cellStyle name="Separador de milhares 5 2 2 8 4 4" xfId="45643" xr:uid="{03CECE7F-2F9F-4934-A360-6E3C21FDEB5F}"/>
    <cellStyle name="Separador de milhares 5 2 2 8 4 4 2" xfId="45644" xr:uid="{0F8E756F-2749-449F-94E0-01CD9B14A25A}"/>
    <cellStyle name="Separador de milhares 5 2 2 8 4 5" xfId="45645" xr:uid="{D4A87E4D-C311-43A9-AE2E-18BE07134FEB}"/>
    <cellStyle name="Separador de milhares 5 2 2 8 5" xfId="45646" xr:uid="{07C29985-83B0-40A9-9713-209C784C2D8B}"/>
    <cellStyle name="Separador de milhares 5 2 2 8 5 2" xfId="45647" xr:uid="{6CDDFC16-1392-4C20-8EC9-2279697C0468}"/>
    <cellStyle name="Separador de milhares 5 2 2 8 5 2 2" xfId="45648" xr:uid="{8740C623-D889-4F6E-915C-E47AAE02F28D}"/>
    <cellStyle name="Separador de milhares 5 2 2 8 5 2 3" xfId="58076" xr:uid="{6E8CE5AD-0455-4974-8175-6EC4417C2973}"/>
    <cellStyle name="Separador de milhares 5 2 2 8 5 3" xfId="45649" xr:uid="{89DD4E7D-1984-4F36-A46D-B0A03AAD1215}"/>
    <cellStyle name="Separador de milhares 5 2 2 8 5 3 2" xfId="45650" xr:uid="{671BD4E5-C8DA-4CC8-A7E5-014FBA6F8854}"/>
    <cellStyle name="Separador de milhares 5 2 2 8 5 4" xfId="45651" xr:uid="{99B50908-AAE9-4893-AF45-0C23F5A71160}"/>
    <cellStyle name="Separador de milhares 5 2 2 8 6" xfId="45652" xr:uid="{15956C99-7C31-41A1-9EF9-CDBE9DEC4A44}"/>
    <cellStyle name="Separador de milhares 5 2 2 8 6 2" xfId="45653" xr:uid="{91C10192-A419-4E01-95CC-E695FA4541EE}"/>
    <cellStyle name="Separador de milhares 5 2 2 8 6 2 2" xfId="45654" xr:uid="{FE801FB8-DB06-4D1E-9BEA-7E174ED67398}"/>
    <cellStyle name="Separador de milhares 5 2 2 8 6 2 2 2" xfId="45655" xr:uid="{540E8E03-EAE2-4E73-B90E-729DBE3D2384}"/>
    <cellStyle name="Separador de milhares 5 2 2 8 6 2 3" xfId="45656" xr:uid="{2195FE28-3ACA-4161-B475-B9ECE4F45AE6}"/>
    <cellStyle name="Separador de milhares 5 2 2 8 6 3" xfId="45657" xr:uid="{9494A519-8499-437E-9C03-E8551CC0CE50}"/>
    <cellStyle name="Separador de milhares 5 2 2 8 6 3 2" xfId="45658" xr:uid="{7B4FB1AC-6175-4EA7-A5C4-16BD371927F5}"/>
    <cellStyle name="Separador de milhares 5 2 2 8 6 4" xfId="45659" xr:uid="{EAAD8F41-48E0-455B-B08F-2E142F42BFF9}"/>
    <cellStyle name="Separador de milhares 5 2 2 8 6 4 2" xfId="45660" xr:uid="{A490D575-CF1B-4051-B1D8-FEE6FECDB891}"/>
    <cellStyle name="Separador de milhares 5 2 2 8 6 5" xfId="45661" xr:uid="{3B161B1D-2577-4028-8356-D94FEA0B5430}"/>
    <cellStyle name="Separador de milhares 5 2 2 8 7" xfId="45662" xr:uid="{C69E3E11-A3B2-4B83-8263-65E33A6F8130}"/>
    <cellStyle name="Separador de milhares 5 2 2 8 7 2" xfId="45663" xr:uid="{15640839-9284-4AFE-8CDA-292E1798F9FB}"/>
    <cellStyle name="Separador de milhares 5 2 2 8 7 2 2" xfId="45664" xr:uid="{3F3AF1E0-8F74-4755-93B2-FD0117632C7A}"/>
    <cellStyle name="Separador de milhares 5 2 2 8 7 3" xfId="45665" xr:uid="{DD89A533-61E1-4E8B-BF60-09637518DB5F}"/>
    <cellStyle name="Separador de milhares 5 2 2 8 7 3 2" xfId="45666" xr:uid="{C0201828-3530-4AB9-9A38-659A39AEDBE5}"/>
    <cellStyle name="Separador de milhares 5 2 2 8 7 4" xfId="45667" xr:uid="{8D365576-862A-4144-B655-DC66357556B0}"/>
    <cellStyle name="Separador de milhares 5 2 2 8 8" xfId="45668" xr:uid="{001BE71C-B263-49B6-99FA-3007B0D74680}"/>
    <cellStyle name="Separador de milhares 5 2 2 8 8 2" xfId="45669" xr:uid="{5B410DEF-4F7E-4672-9892-351F1B78F9BD}"/>
    <cellStyle name="Separador de milhares 5 2 2 8 9" xfId="45670" xr:uid="{D4871554-0DBE-4B79-91E7-2499D6DF3AC3}"/>
    <cellStyle name="Separador de milhares 5 2 2 9" xfId="4668" xr:uid="{D28332BC-EFC4-476B-8974-8DB7669C10D7}"/>
    <cellStyle name="Separador de milhares 5 2 2 9 2" xfId="45671" xr:uid="{A78E7DE1-42C3-4DC2-8486-D38337178839}"/>
    <cellStyle name="Separador de milhares 5 2 2 9 2 2" xfId="45672" xr:uid="{1DAD066F-4530-43D6-9C40-E644BFD06C72}"/>
    <cellStyle name="Separador de milhares 5 2 2 9 2 2 2" xfId="45673" xr:uid="{3BC69D8F-EE0C-41D5-AA77-6E8C1AD3C920}"/>
    <cellStyle name="Separador de milhares 5 2 2 9 2 2 2 2" xfId="45674" xr:uid="{E960AF32-868D-4E61-913B-15C7F4B34CD5}"/>
    <cellStyle name="Separador de milhares 5 2 2 9 2 2 2 2 2" xfId="45675" xr:uid="{5AFC5573-1549-433E-9644-FC1A20E88B22}"/>
    <cellStyle name="Separador de milhares 5 2 2 9 2 2 2 3" xfId="45676" xr:uid="{52EB0676-A1F7-4459-A4DA-E9F3A46DAFAE}"/>
    <cellStyle name="Separador de milhares 5 2 2 9 2 2 3" xfId="45677" xr:uid="{D2400A6A-1F59-4C3E-BAED-8E1AA1CA0A42}"/>
    <cellStyle name="Separador de milhares 5 2 2 9 2 2 3 2" xfId="45678" xr:uid="{8E32A50A-9C73-4F65-A912-CBB42A1A7F0F}"/>
    <cellStyle name="Separador de milhares 5 2 2 9 2 2 4" xfId="45679" xr:uid="{F781FE9D-D663-4B02-8E0C-73DFFD2B3D04}"/>
    <cellStyle name="Separador de milhares 5 2 2 9 2 2 4 2" xfId="45680" xr:uid="{987CEFD6-787D-4577-8514-FCFF4EB37ED2}"/>
    <cellStyle name="Separador de milhares 5 2 2 9 2 2 5" xfId="45681" xr:uid="{E5ECF9AB-0080-4D70-A9CC-47E4CDC88D8C}"/>
    <cellStyle name="Separador de milhares 5 2 2 9 2 3" xfId="45682" xr:uid="{2EF90553-4972-4353-BF50-65FC0B375C1F}"/>
    <cellStyle name="Separador de milhares 5 2 2 9 2 3 2" xfId="45683" xr:uid="{1BCAA4E3-6652-45F8-B449-84DC2044D2B2}"/>
    <cellStyle name="Separador de milhares 5 2 2 9 2 3 3" xfId="58077" xr:uid="{742674DC-5439-4E28-B5CA-ABA4540A9EA7}"/>
    <cellStyle name="Separador de milhares 5 2 2 9 2 4" xfId="45684" xr:uid="{102FDC6E-85D1-4426-BCB2-BFB63ED44B42}"/>
    <cellStyle name="Separador de milhares 5 2 2 9 2 4 2" xfId="45685" xr:uid="{333FE2C7-B25D-4315-9C96-5437AF3491AC}"/>
    <cellStyle name="Separador de milhares 5 2 2 9 2 5" xfId="45686" xr:uid="{74E4F28C-4131-4EF5-A1C1-E5ADC7C6FE7D}"/>
    <cellStyle name="Separador de milhares 5 2 2 9 3" xfId="45687" xr:uid="{A0F345EF-DD49-4879-AF75-99D4910D1A4A}"/>
    <cellStyle name="Separador de milhares 5 2 2 9 3 2" xfId="45688" xr:uid="{E38D0FBA-9111-4730-961C-D6842C08B106}"/>
    <cellStyle name="Separador de milhares 5 2 2 9 3 2 2" xfId="45689" xr:uid="{9F63DF5B-DB24-456E-A365-4F28B573D503}"/>
    <cellStyle name="Separador de milhares 5 2 2 9 3 2 3" xfId="58078" xr:uid="{DC44C26F-352E-46AF-90A9-44F84AE24BA2}"/>
    <cellStyle name="Separador de milhares 5 2 2 9 3 3" xfId="45690" xr:uid="{F3DE869E-EACE-4188-A271-F9C19D31AE88}"/>
    <cellStyle name="Separador de milhares 5 2 2 9 3 3 2" xfId="45691" xr:uid="{21BDE951-2D69-4D30-801C-ED78A33C350D}"/>
    <cellStyle name="Separador de milhares 5 2 2 9 3 4" xfId="45692" xr:uid="{04E63398-BC54-490D-A288-8D4BEEE50636}"/>
    <cellStyle name="Separador de milhares 5 2 2 9 4" xfId="45693" xr:uid="{7A8202C5-EDF1-4469-8619-F28DF2E7A712}"/>
    <cellStyle name="Separador de milhares 5 2 2 9 4 2" xfId="45694" xr:uid="{071AC703-8653-4B6F-871B-4AFDAC9CED41}"/>
    <cellStyle name="Separador de milhares 5 2 2 9 4 2 2" xfId="45695" xr:uid="{4C633628-23E8-4DC2-B50E-FBCD62B7F0E3}"/>
    <cellStyle name="Separador de milhares 5 2 2 9 4 2 2 2" xfId="45696" xr:uid="{E0E02E8E-9970-4434-AC3F-7A29939CE259}"/>
    <cellStyle name="Separador de milhares 5 2 2 9 4 2 3" xfId="45697" xr:uid="{4E8915BE-F6B4-4EF5-A0E8-71D618754FCD}"/>
    <cellStyle name="Separador de milhares 5 2 2 9 4 3" xfId="45698" xr:uid="{85D1474A-352C-4C4A-BFBA-4C49F0129D9E}"/>
    <cellStyle name="Separador de milhares 5 2 2 9 4 3 2" xfId="45699" xr:uid="{E4A59829-6822-4BBB-90A0-166DCD3346AF}"/>
    <cellStyle name="Separador de milhares 5 2 2 9 4 4" xfId="45700" xr:uid="{173F6800-2043-415D-A8EF-17BA8F056668}"/>
    <cellStyle name="Separador de milhares 5 2 2 9 4 4 2" xfId="45701" xr:uid="{1DDEC4B6-A1C4-4F81-895E-DBDCDB75AC88}"/>
    <cellStyle name="Separador de milhares 5 2 2 9 4 5" xfId="45702" xr:uid="{E73D9746-B874-40B2-BBB1-99E7E66301FA}"/>
    <cellStyle name="Separador de milhares 5 2 2 9 5" xfId="45703" xr:uid="{77FD301D-D0C1-4486-B3B8-B32DE5733F03}"/>
    <cellStyle name="Separador de milhares 5 2 2 9 5 2" xfId="45704" xr:uid="{D249D9AC-9150-4218-BCA8-F04D6189EECA}"/>
    <cellStyle name="Separador de milhares 5 2 2 9 5 2 2" xfId="45705" xr:uid="{917FDC2C-4B3D-4492-A24B-84CEC901E203}"/>
    <cellStyle name="Separador de milhares 5 2 2 9 5 3" xfId="45706" xr:uid="{233C554A-8103-4174-96AB-F08775D72D07}"/>
    <cellStyle name="Separador de milhares 5 2 2 9 5 3 2" xfId="45707" xr:uid="{B281B238-D7BB-4511-921A-D64A607737FC}"/>
    <cellStyle name="Separador de milhares 5 2 2 9 5 4" xfId="45708" xr:uid="{584247C8-0E51-4775-8EE8-B9E84E3C16BB}"/>
    <cellStyle name="Separador de milhares 5 2 2 9 6" xfId="45709" xr:uid="{022FBCBD-5F0F-444B-887D-2778A4CE0B97}"/>
    <cellStyle name="Separador de milhares 5 2 2 9 6 2" xfId="45710" xr:uid="{EBD7F78D-0A44-43D5-AF79-3BEA52C18B9B}"/>
    <cellStyle name="Separador de milhares 5 2 2 9 7" xfId="45711" xr:uid="{DD7CF422-7025-4B99-8763-BDC06DBADE18}"/>
    <cellStyle name="Separador de milhares 5 2 2 9 8" xfId="45712" xr:uid="{B0026F2A-69E6-4FAD-A5DB-6ACB921C687B}"/>
    <cellStyle name="Separador de milhares 5 2 2 9 9" xfId="58514" xr:uid="{93D84359-0AA7-4C4B-BD8D-4B7D71F16FD1}"/>
    <cellStyle name="Separador de milhares 5 2 20" xfId="45713" xr:uid="{89071953-BA06-4769-B37E-944B58BD699F}"/>
    <cellStyle name="Separador de milhares 5 2 21" xfId="45714" xr:uid="{13A8D212-CAA1-4980-A5E9-D7A3389C561F}"/>
    <cellStyle name="Separador de milhares 5 2 3" xfId="4669" xr:uid="{684A68B7-7C55-42D6-ABA6-666A2EF4A1CC}"/>
    <cellStyle name="Separador de milhares 5 2 3 10" xfId="4670" xr:uid="{999325D7-6A06-4402-B1B3-57A2C2AD8D6D}"/>
    <cellStyle name="Separador de milhares 5 2 3 10 2" xfId="45715" xr:uid="{FD76C7F8-008B-43ED-B2D8-1BA367176C14}"/>
    <cellStyle name="Separador de milhares 5 2 3 10 2 2" xfId="45716" xr:uid="{C73DE182-FB25-46D2-B9E8-DA3AA9BA7980}"/>
    <cellStyle name="Separador de milhares 5 2 3 10 2 2 2" xfId="45717" xr:uid="{B09CC24F-5619-4234-84CE-7A605EFF9AF5}"/>
    <cellStyle name="Separador de milhares 5 2 3 10 2 2 3" xfId="58079" xr:uid="{049A7798-51B1-4A90-9740-E416128A82CF}"/>
    <cellStyle name="Separador de milhares 5 2 3 10 2 3" xfId="45718" xr:uid="{9F7A3642-A914-4108-9FA0-F1671E76DFAC}"/>
    <cellStyle name="Separador de milhares 5 2 3 10 2 3 2" xfId="45719" xr:uid="{EB68CFCE-F0F5-46C2-8B24-6161E3802668}"/>
    <cellStyle name="Separador de milhares 5 2 3 10 2 4" xfId="45720" xr:uid="{B563C91F-8A9D-4B08-9111-A8462002180F}"/>
    <cellStyle name="Separador de milhares 5 2 3 10 3" xfId="45721" xr:uid="{26AC024C-25F3-4549-A53B-701416AABA6B}"/>
    <cellStyle name="Separador de milhares 5 2 3 10 3 2" xfId="45722" xr:uid="{BA12468E-FBED-42E6-AA14-E3B0AA1F111A}"/>
    <cellStyle name="Separador de milhares 5 2 3 10 3 2 2" xfId="45723" xr:uid="{D59E4BF2-9507-4691-A1E0-B98218E36BBA}"/>
    <cellStyle name="Separador de milhares 5 2 3 10 3 2 2 2" xfId="45724" xr:uid="{6EDE14C0-8D9A-4B9E-BCE0-2C21845C6901}"/>
    <cellStyle name="Separador de milhares 5 2 3 10 3 2 3" xfId="45725" xr:uid="{A389FA83-98D4-4051-BA1B-B1383FC81A95}"/>
    <cellStyle name="Separador de milhares 5 2 3 10 3 3" xfId="45726" xr:uid="{2C6A03A0-8A3A-4721-9251-65C50E062A39}"/>
    <cellStyle name="Separador de milhares 5 2 3 10 3 3 2" xfId="45727" xr:uid="{7B1273A8-E35C-4934-80B9-B88634225580}"/>
    <cellStyle name="Separador de milhares 5 2 3 10 3 4" xfId="45728" xr:uid="{BE9BE4B9-A5E8-43EB-ADED-5442A0C300C2}"/>
    <cellStyle name="Separador de milhares 5 2 3 10 3 4 2" xfId="45729" xr:uid="{C4665B4F-E94B-4437-8F8D-0E43872277C4}"/>
    <cellStyle name="Separador de milhares 5 2 3 10 3 5" xfId="45730" xr:uid="{71534A74-6DD1-4A23-82E3-41E7B465D6CE}"/>
    <cellStyle name="Separador de milhares 5 2 3 10 4" xfId="45731" xr:uid="{3ABD7355-8201-4354-BD70-FAF57717079B}"/>
    <cellStyle name="Separador de milhares 5 2 3 10 4 2" xfId="45732" xr:uid="{6A2626A3-2C3F-4EE0-A45C-D3BFA1792323}"/>
    <cellStyle name="Separador de milhares 5 2 3 10 4 2 2" xfId="45733" xr:uid="{DAFE115B-2929-482B-92F5-9F628CA32208}"/>
    <cellStyle name="Separador de milhares 5 2 3 10 4 3" xfId="45734" xr:uid="{5CFF6E46-BAD7-4742-B8A5-903E8CAC3A1B}"/>
    <cellStyle name="Separador de milhares 5 2 3 10 4 3 2" xfId="45735" xr:uid="{80D1B231-6EA7-488C-9424-FCF80E750020}"/>
    <cellStyle name="Separador de milhares 5 2 3 10 4 4" xfId="45736" xr:uid="{284C5381-7941-428A-A26D-D312F86C15BA}"/>
    <cellStyle name="Separador de milhares 5 2 3 10 5" xfId="45737" xr:uid="{0AB38F5C-93B5-4224-B7B2-5FD90F5CB747}"/>
    <cellStyle name="Separador de milhares 5 2 3 10 5 2" xfId="45738" xr:uid="{B309CC30-7A56-4E9A-ABC8-AA550BA3BCF6}"/>
    <cellStyle name="Separador de milhares 5 2 3 10 6" xfId="45739" xr:uid="{E8EC24C5-B39E-457C-BA10-214C57321723}"/>
    <cellStyle name="Separador de milhares 5 2 3 10 7" xfId="45740" xr:uid="{2D1FC2C0-FCFC-4DA1-A9EB-CAF7EA0701B7}"/>
    <cellStyle name="Separador de milhares 5 2 3 10 8" xfId="58515" xr:uid="{9A036902-B3C9-4B5E-BB00-28D581B881A2}"/>
    <cellStyle name="Separador de milhares 5 2 3 11" xfId="45741" xr:uid="{1E36039D-08B1-4481-8A85-9D68C4E04771}"/>
    <cellStyle name="Separador de milhares 5 2 3 11 2" xfId="45742" xr:uid="{25394848-5009-437A-BABC-B4BD98540E2F}"/>
    <cellStyle name="Separador de milhares 5 2 3 11 2 2" xfId="45743" xr:uid="{90EF5DF5-0AE4-4680-8C1A-F95C50512C68}"/>
    <cellStyle name="Separador de milhares 5 2 3 11 2 3" xfId="58080" xr:uid="{D2C340BA-85F7-4A13-9B66-9DB07585D27D}"/>
    <cellStyle name="Separador de milhares 5 2 3 11 3" xfId="45744" xr:uid="{77182AA7-4CEE-4B39-BDBF-E7D7EFC1095C}"/>
    <cellStyle name="Separador de milhares 5 2 3 11 3 2" xfId="45745" xr:uid="{858018C8-55B6-43C3-9736-A02B643C696D}"/>
    <cellStyle name="Separador de milhares 5 2 3 11 4" xfId="45746" xr:uid="{04A58FF7-138F-4473-B6B0-776352E38F67}"/>
    <cellStyle name="Separador de milhares 5 2 3 12" xfId="45747" xr:uid="{3D9E13DC-0533-4E4E-91B2-AF0EA95D0B24}"/>
    <cellStyle name="Separador de milhares 5 2 3 12 2" xfId="45748" xr:uid="{0643BA11-91F2-4301-86B9-B72216F532D6}"/>
    <cellStyle name="Separador de milhares 5 2 3 12 2 2" xfId="45749" xr:uid="{C0C120AD-9EF9-4239-9154-4598C755B6A4}"/>
    <cellStyle name="Separador de milhares 5 2 3 12 2 2 2" xfId="45750" xr:uid="{8D6D4A3F-0EA1-42A6-A24A-9A4D5CFE2F1D}"/>
    <cellStyle name="Separador de milhares 5 2 3 12 2 3" xfId="45751" xr:uid="{460DD6E4-837A-4EBE-BA1D-827B0F27ECB4}"/>
    <cellStyle name="Separador de milhares 5 2 3 12 3" xfId="45752" xr:uid="{E5FD8650-3754-42B9-80B4-6B054DDB6A9C}"/>
    <cellStyle name="Separador de milhares 5 2 3 12 3 2" xfId="45753" xr:uid="{39927E49-2334-45E5-896E-952355FF6A65}"/>
    <cellStyle name="Separador de milhares 5 2 3 12 4" xfId="45754" xr:uid="{D12B3F78-B42D-4D70-966B-D9E4031C9942}"/>
    <cellStyle name="Separador de milhares 5 2 3 12 4 2" xfId="45755" xr:uid="{A598439E-DC36-451B-A09B-9C6DEB7ADACB}"/>
    <cellStyle name="Separador de milhares 5 2 3 12 5" xfId="45756" xr:uid="{2821F7B7-48E7-4DFC-A858-18DF6A180167}"/>
    <cellStyle name="Separador de milhares 5 2 3 13" xfId="45757" xr:uid="{2CC9A151-52D4-4EBE-A243-259FACFAC2C6}"/>
    <cellStyle name="Separador de milhares 5 2 3 13 2" xfId="45758" xr:uid="{D3DE77AA-CBE9-4DFF-B129-E5AFBD903B93}"/>
    <cellStyle name="Separador de milhares 5 2 3 13 2 2" xfId="45759" xr:uid="{626EDBF8-2F5A-4C69-932A-A403443F16F8}"/>
    <cellStyle name="Separador de milhares 5 2 3 13 3" xfId="45760" xr:uid="{3679149F-2628-4341-8223-CF1C9383A0FB}"/>
    <cellStyle name="Separador de milhares 5 2 3 13 3 2" xfId="45761" xr:uid="{E2182D32-FC4D-4BF3-946E-9235F8B6705A}"/>
    <cellStyle name="Separador de milhares 5 2 3 13 4" xfId="45762" xr:uid="{2B027C5F-9365-4E52-9BD1-8FF5E7B44E73}"/>
    <cellStyle name="Separador de milhares 5 2 3 14" xfId="45763" xr:uid="{08AABA0A-AA99-4802-AA87-1019A9665C03}"/>
    <cellStyle name="Separador de milhares 5 2 3 14 2" xfId="45764" xr:uid="{D26C1AE4-4767-43EE-A5CD-39BEA84C33FB}"/>
    <cellStyle name="Separador de milhares 5 2 3 15" xfId="45765" xr:uid="{BFF644BC-1A5D-45FB-929A-B772D15BE25C}"/>
    <cellStyle name="Separador de milhares 5 2 3 16" xfId="45766" xr:uid="{6256CF8D-BC8D-45E0-AF92-49D9128D89E3}"/>
    <cellStyle name="Separador de milhares 5 2 3 2" xfId="4671" xr:uid="{3A7C99A5-3FAF-461A-89C4-8098FE877185}"/>
    <cellStyle name="Separador de milhares 5 2 3 2 10" xfId="45767" xr:uid="{6CB448F3-5F5F-4C52-A9B0-1DF13A97AFD2}"/>
    <cellStyle name="Separador de milhares 5 2 3 2 10 2" xfId="45768" xr:uid="{4768AA08-3768-4CD0-A20F-3C4094A71C6C}"/>
    <cellStyle name="Separador de milhares 5 2 3 2 10 2 2" xfId="45769" xr:uid="{00E0C87B-FF4B-4792-A490-451692A4D374}"/>
    <cellStyle name="Separador de milhares 5 2 3 2 10 2 2 2" xfId="45770" xr:uid="{78822213-7B31-4D85-8B1E-71BC2C245F04}"/>
    <cellStyle name="Separador de milhares 5 2 3 2 10 2 3" xfId="45771" xr:uid="{AFB3E2A5-9EB9-4BA2-8964-DDD915D1C1F0}"/>
    <cellStyle name="Separador de milhares 5 2 3 2 10 3" xfId="45772" xr:uid="{4158ED4E-CC2C-448E-9515-A454E06E4F22}"/>
    <cellStyle name="Separador de milhares 5 2 3 2 10 3 2" xfId="45773" xr:uid="{A9D14377-5E8C-4D3B-9829-53C2F30E48FE}"/>
    <cellStyle name="Separador de milhares 5 2 3 2 10 4" xfId="45774" xr:uid="{64843E17-D626-4696-9567-D579DB72B214}"/>
    <cellStyle name="Separador de milhares 5 2 3 2 10 4 2" xfId="45775" xr:uid="{6AA2DEAB-11ED-4965-BA90-25EE7578F97B}"/>
    <cellStyle name="Separador de milhares 5 2 3 2 10 5" xfId="45776" xr:uid="{07553BA3-D34A-4128-AC45-BD27A9C44159}"/>
    <cellStyle name="Separador de milhares 5 2 3 2 11" xfId="45777" xr:uid="{3C9497F8-2494-4EB8-9CA2-EF070B691F82}"/>
    <cellStyle name="Separador de milhares 5 2 3 2 11 2" xfId="45778" xr:uid="{DA1E3194-0BC2-40C1-83FF-A23D6B8C0991}"/>
    <cellStyle name="Separador de milhares 5 2 3 2 11 2 2" xfId="45779" xr:uid="{FCF6A94A-F726-4BD0-BDBD-70FC67EA65B7}"/>
    <cellStyle name="Separador de milhares 5 2 3 2 11 3" xfId="45780" xr:uid="{F14FA4C6-849E-44E2-81A5-42E0E38FBCCC}"/>
    <cellStyle name="Separador de milhares 5 2 3 2 11 3 2" xfId="45781" xr:uid="{3F839F1E-2354-4C27-ABBC-8BA675D16545}"/>
    <cellStyle name="Separador de milhares 5 2 3 2 11 4" xfId="45782" xr:uid="{8EAB5686-0654-4E8C-B4C9-0BF395C1A2AE}"/>
    <cellStyle name="Separador de milhares 5 2 3 2 12" xfId="45783" xr:uid="{BF1A6881-CDC9-4382-9CB2-DB910D8ACA32}"/>
    <cellStyle name="Separador de milhares 5 2 3 2 12 2" xfId="45784" xr:uid="{67B597ED-16C9-4997-97C8-E6E6ACF209E4}"/>
    <cellStyle name="Separador de milhares 5 2 3 2 13" xfId="45785" xr:uid="{810620C6-00FE-4013-8974-540747FB2A0E}"/>
    <cellStyle name="Separador de milhares 5 2 3 2 14" xfId="45786" xr:uid="{64DB1706-A187-4FD1-8074-28BCE114D938}"/>
    <cellStyle name="Separador de milhares 5 2 3 2 2" xfId="4672" xr:uid="{1379DA4A-9DE9-4FBF-B0BF-493A9E415102}"/>
    <cellStyle name="Separador de milhares 5 2 3 2 2 10" xfId="45787" xr:uid="{E191D03B-35D5-4435-A258-8E0F2D21CA8D}"/>
    <cellStyle name="Separador de milhares 5 2 3 2 2 10 2" xfId="45788" xr:uid="{1878BD04-C38B-4A31-903D-1C1A52E3B0D1}"/>
    <cellStyle name="Separador de milhares 5 2 3 2 2 11" xfId="45789" xr:uid="{96DDC7EC-7A5F-486C-A87D-90CAD9C46334}"/>
    <cellStyle name="Separador de milhares 5 2 3 2 2 12" xfId="45790" xr:uid="{3B511CA0-2BD1-401F-B715-F713EB13893F}"/>
    <cellStyle name="Separador de milhares 5 2 3 2 2 13" xfId="58516" xr:uid="{67080333-4175-498F-8F8F-CE75A78CC3BF}"/>
    <cellStyle name="Separador de milhares 5 2 3 2 2 2" xfId="4673" xr:uid="{50FF75BD-613B-4D90-B12E-FA82177DC677}"/>
    <cellStyle name="Separador de milhares 5 2 3 2 2 2 10" xfId="45791" xr:uid="{156CF63A-8F29-4E52-BCA5-50103FE5FA52}"/>
    <cellStyle name="Separador de milhares 5 2 3 2 2 2 11" xfId="58517" xr:uid="{1B11B509-4FA5-4BE0-AAA1-B8DC16E7A4BD}"/>
    <cellStyle name="Separador de milhares 5 2 3 2 2 2 2" xfId="4674" xr:uid="{12E319C5-3A55-4F25-B9F4-49FEFE3D30B6}"/>
    <cellStyle name="Separador de milhares 5 2 3 2 2 2 2 2" xfId="45792" xr:uid="{54E90780-0A77-4B8A-8200-E8FE79B5957F}"/>
    <cellStyle name="Separador de milhares 5 2 3 2 2 2 2 2 2" xfId="45793" xr:uid="{1C713981-6EA4-480E-BB66-2700177C686B}"/>
    <cellStyle name="Separador de milhares 5 2 3 2 2 2 2 2 2 2" xfId="45794" xr:uid="{8ACC6BCB-62A9-46AB-A128-9A27008E076A}"/>
    <cellStyle name="Separador de milhares 5 2 3 2 2 2 2 2 2 2 2" xfId="45795" xr:uid="{FF089869-19E0-49A9-BBC6-B68816915830}"/>
    <cellStyle name="Separador de milhares 5 2 3 2 2 2 2 2 2 2 2 2" xfId="45796" xr:uid="{26C49EED-905E-4555-9128-74D7FA69590A}"/>
    <cellStyle name="Separador de milhares 5 2 3 2 2 2 2 2 2 2 3" xfId="45797" xr:uid="{F6B87451-F597-4376-82E5-18B0B457C1B6}"/>
    <cellStyle name="Separador de milhares 5 2 3 2 2 2 2 2 2 3" xfId="45798" xr:uid="{D64BB6F5-8804-4156-97E9-A58A73E63AEC}"/>
    <cellStyle name="Separador de milhares 5 2 3 2 2 2 2 2 2 3 2" xfId="45799" xr:uid="{04F9B8E2-DCBC-45BB-A56C-683B04A53B4C}"/>
    <cellStyle name="Separador de milhares 5 2 3 2 2 2 2 2 2 4" xfId="45800" xr:uid="{8E791875-085B-48DF-9D8E-0963890D68BE}"/>
    <cellStyle name="Separador de milhares 5 2 3 2 2 2 2 2 2 4 2" xfId="45801" xr:uid="{7E5DDB91-E06C-4199-B7C1-D4B3A3B877E6}"/>
    <cellStyle name="Separador de milhares 5 2 3 2 2 2 2 2 2 5" xfId="45802" xr:uid="{8A6731D4-461E-4397-B28C-8B65F901EC27}"/>
    <cellStyle name="Separador de milhares 5 2 3 2 2 2 2 2 3" xfId="45803" xr:uid="{B2F82A01-113C-4382-ADB2-09A11673025A}"/>
    <cellStyle name="Separador de milhares 5 2 3 2 2 2 2 2 3 2" xfId="45804" xr:uid="{B33AAAEE-7EE8-4241-ADE9-C7E7B88B0FB9}"/>
    <cellStyle name="Separador de milhares 5 2 3 2 2 2 2 2 3 3" xfId="58081" xr:uid="{686498A8-47AF-46A5-A80A-74A4F539CC60}"/>
    <cellStyle name="Separador de milhares 5 2 3 2 2 2 2 2 4" xfId="45805" xr:uid="{9E984010-8E5D-4F8B-B4DD-E194E27CAA1B}"/>
    <cellStyle name="Separador de milhares 5 2 3 2 2 2 2 2 4 2" xfId="45806" xr:uid="{649A2AD6-66B2-41DF-9681-5DF6A5E6D1BC}"/>
    <cellStyle name="Separador de milhares 5 2 3 2 2 2 2 2 5" xfId="45807" xr:uid="{9BF609E9-3D80-427D-9067-8FD10DF36A3F}"/>
    <cellStyle name="Separador de milhares 5 2 3 2 2 2 2 3" xfId="45808" xr:uid="{AF485B94-1C64-4899-A589-39E851A007BF}"/>
    <cellStyle name="Separador de milhares 5 2 3 2 2 2 2 3 2" xfId="45809" xr:uid="{35F25090-5407-4E24-A71A-6C8DA56C1AAA}"/>
    <cellStyle name="Separador de milhares 5 2 3 2 2 2 2 3 2 2" xfId="45810" xr:uid="{84C81887-527E-4532-B4A0-4D4D3DCBFF84}"/>
    <cellStyle name="Separador de milhares 5 2 3 2 2 2 2 3 2 3" xfId="58082" xr:uid="{EBEFA2D4-A5ED-4B3F-84DE-C01310FFCEA9}"/>
    <cellStyle name="Separador de milhares 5 2 3 2 2 2 2 3 3" xfId="45811" xr:uid="{98DB7829-17A2-4596-A934-FA30740D1462}"/>
    <cellStyle name="Separador de milhares 5 2 3 2 2 2 2 3 3 2" xfId="45812" xr:uid="{ED5AF45D-98D2-406A-8625-67FCE4995647}"/>
    <cellStyle name="Separador de milhares 5 2 3 2 2 2 2 3 4" xfId="45813" xr:uid="{9986B900-AADF-42C6-B819-95FE3A7AE1AF}"/>
    <cellStyle name="Separador de milhares 5 2 3 2 2 2 2 4" xfId="45814" xr:uid="{A1AD9BA5-9867-4850-A2B3-F89C3E932076}"/>
    <cellStyle name="Separador de milhares 5 2 3 2 2 2 2 4 2" xfId="45815" xr:uid="{4EE29F0C-96C4-4FEC-85CD-CE3C714C34BD}"/>
    <cellStyle name="Separador de milhares 5 2 3 2 2 2 2 4 2 2" xfId="45816" xr:uid="{56399D5F-369F-4527-8902-662D46CA184F}"/>
    <cellStyle name="Separador de milhares 5 2 3 2 2 2 2 4 2 2 2" xfId="45817" xr:uid="{5214A820-E17B-450E-B229-828C8CDE315A}"/>
    <cellStyle name="Separador de milhares 5 2 3 2 2 2 2 4 2 3" xfId="45818" xr:uid="{90417395-D25B-447D-B3FF-4D9C3B1825E6}"/>
    <cellStyle name="Separador de milhares 5 2 3 2 2 2 2 4 3" xfId="45819" xr:uid="{92D3A41F-0AA6-46B9-BE05-5E66A546BE97}"/>
    <cellStyle name="Separador de milhares 5 2 3 2 2 2 2 4 3 2" xfId="45820" xr:uid="{46554E12-FED8-4FF7-A2E7-862463EC76C6}"/>
    <cellStyle name="Separador de milhares 5 2 3 2 2 2 2 4 4" xfId="45821" xr:uid="{E81ECF0F-D633-4595-9F02-C82EFFE31020}"/>
    <cellStyle name="Separador de milhares 5 2 3 2 2 2 2 4 4 2" xfId="45822" xr:uid="{574D1A22-31ED-41F5-A857-317C0EE89B80}"/>
    <cellStyle name="Separador de milhares 5 2 3 2 2 2 2 4 5" xfId="45823" xr:uid="{9B34B6B5-5962-451F-8169-C8B7C607195A}"/>
    <cellStyle name="Separador de milhares 5 2 3 2 2 2 2 5" xfId="45824" xr:uid="{A3A2B1B9-CF7A-43B1-95A4-FA1CEE1DD04F}"/>
    <cellStyle name="Separador de milhares 5 2 3 2 2 2 2 5 2" xfId="45825" xr:uid="{AD5239A2-18EF-4A35-ADCB-599CED5F158E}"/>
    <cellStyle name="Separador de milhares 5 2 3 2 2 2 2 5 2 2" xfId="45826" xr:uid="{41F5809B-B7AD-4769-B8FE-F88AA38B6967}"/>
    <cellStyle name="Separador de milhares 5 2 3 2 2 2 2 5 3" xfId="45827" xr:uid="{7F8E315E-F4B9-4DCC-8C48-A7BA42F976CA}"/>
    <cellStyle name="Separador de milhares 5 2 3 2 2 2 2 5 3 2" xfId="45828" xr:uid="{DA6595B5-3A00-490B-9370-2DFD3A1F64D6}"/>
    <cellStyle name="Separador de milhares 5 2 3 2 2 2 2 5 4" xfId="45829" xr:uid="{90FD41AD-FF15-419E-9122-1A23C5BFD20D}"/>
    <cellStyle name="Separador de milhares 5 2 3 2 2 2 2 6" xfId="45830" xr:uid="{8EC24B9F-256A-479D-8328-62CED5D6F5EF}"/>
    <cellStyle name="Separador de milhares 5 2 3 2 2 2 2 6 2" xfId="45831" xr:uid="{BCBB4DE3-5C68-4419-BB76-9CC228DB94E6}"/>
    <cellStyle name="Separador de milhares 5 2 3 2 2 2 2 7" xfId="45832" xr:uid="{0DBCE650-E398-4F9B-84E3-A7988A63F812}"/>
    <cellStyle name="Separador de milhares 5 2 3 2 2 2 2 8" xfId="45833" xr:uid="{A8D9719D-8C10-4AF2-9AA4-AD47D6E90E6C}"/>
    <cellStyle name="Separador de milhares 5 2 3 2 2 2 2 9" xfId="58518" xr:uid="{55917A4D-E302-4F54-895C-2BBD8681F9E7}"/>
    <cellStyle name="Separador de milhares 5 2 3 2 2 2 3" xfId="4675" xr:uid="{86536E95-62A5-46AC-AF56-8C3BD33F97B8}"/>
    <cellStyle name="Separador de milhares 5 2 3 2 2 2 3 2" xfId="45834" xr:uid="{94B8E245-F73E-40B6-803C-C6F28295C649}"/>
    <cellStyle name="Separador de milhares 5 2 3 2 2 2 3 2 2" xfId="45835" xr:uid="{A4C5F94E-DFFE-462F-8CB8-B13D8837D217}"/>
    <cellStyle name="Separador de milhares 5 2 3 2 2 2 3 2 2 2" xfId="45836" xr:uid="{64C07FDD-DBC0-4156-9DA6-0725AFB7AB02}"/>
    <cellStyle name="Separador de milhares 5 2 3 2 2 2 3 2 2 2 2" xfId="45837" xr:uid="{3E167472-E299-4BFD-8CE8-8CE8F4A5A96E}"/>
    <cellStyle name="Separador de milhares 5 2 3 2 2 2 3 2 2 2 2 2" xfId="45838" xr:uid="{EFE7FC2E-7FFA-4E42-AFD2-8A5BB1DC7AF5}"/>
    <cellStyle name="Separador de milhares 5 2 3 2 2 2 3 2 2 2 3" xfId="45839" xr:uid="{97F596D3-942C-4145-A589-1991980EFC28}"/>
    <cellStyle name="Separador de milhares 5 2 3 2 2 2 3 2 2 3" xfId="45840" xr:uid="{190FB358-7588-4D9F-9F35-B92CD9070F71}"/>
    <cellStyle name="Separador de milhares 5 2 3 2 2 2 3 2 2 3 2" xfId="45841" xr:uid="{25F36408-83EA-4831-ACAF-74B9FDCF0232}"/>
    <cellStyle name="Separador de milhares 5 2 3 2 2 2 3 2 2 4" xfId="45842" xr:uid="{3D855750-3B12-4218-B7F3-254BDD286006}"/>
    <cellStyle name="Separador de milhares 5 2 3 2 2 2 3 2 2 4 2" xfId="45843" xr:uid="{07EF9D0D-F10E-4310-BEF5-6509961BA723}"/>
    <cellStyle name="Separador de milhares 5 2 3 2 2 2 3 2 2 5" xfId="45844" xr:uid="{E6035114-357B-471E-B8BD-256C6021EE64}"/>
    <cellStyle name="Separador de milhares 5 2 3 2 2 2 3 2 3" xfId="45845" xr:uid="{E3CDA559-8F02-4DC9-8EAD-0B5EB3621BB1}"/>
    <cellStyle name="Separador de milhares 5 2 3 2 2 2 3 2 3 2" xfId="45846" xr:uid="{AE0A0C20-9434-4588-A4C7-BDA695AE1F9C}"/>
    <cellStyle name="Separador de milhares 5 2 3 2 2 2 3 2 3 3" xfId="58083" xr:uid="{916BD3B0-57A7-4602-813A-ECD4F4ED6E70}"/>
    <cellStyle name="Separador de milhares 5 2 3 2 2 2 3 2 4" xfId="45847" xr:uid="{B6F6DEE4-2A3C-4037-96F5-FE8E8C898BBB}"/>
    <cellStyle name="Separador de milhares 5 2 3 2 2 2 3 2 4 2" xfId="45848" xr:uid="{3359F303-3369-44AB-85AB-FA9198D0A7B2}"/>
    <cellStyle name="Separador de milhares 5 2 3 2 2 2 3 2 5" xfId="45849" xr:uid="{DDE7C1C0-2FB9-472C-81A8-2B24512B689C}"/>
    <cellStyle name="Separador de milhares 5 2 3 2 2 2 3 3" xfId="45850" xr:uid="{FFBD1C81-6C7D-4FEB-B9B5-61E45B06CDF6}"/>
    <cellStyle name="Separador de milhares 5 2 3 2 2 2 3 3 2" xfId="45851" xr:uid="{6E4FDD03-DC4A-45A9-B195-824AE2FABC9C}"/>
    <cellStyle name="Separador de milhares 5 2 3 2 2 2 3 3 2 2" xfId="45852" xr:uid="{F5B011D3-406A-4056-A031-A6D4CDF4CACA}"/>
    <cellStyle name="Separador de milhares 5 2 3 2 2 2 3 3 2 3" xfId="58084" xr:uid="{7D5D6DE6-5AFF-47A1-B8CE-AB61CC686459}"/>
    <cellStyle name="Separador de milhares 5 2 3 2 2 2 3 3 3" xfId="45853" xr:uid="{32841C7B-E844-4589-BBCA-E1DD455EF0E5}"/>
    <cellStyle name="Separador de milhares 5 2 3 2 2 2 3 3 3 2" xfId="45854" xr:uid="{78ACB4C0-25C3-4522-9FB9-DB141F955C6E}"/>
    <cellStyle name="Separador de milhares 5 2 3 2 2 2 3 3 4" xfId="45855" xr:uid="{C49E5EB7-0027-43B4-8732-B7AC9216ECC4}"/>
    <cellStyle name="Separador de milhares 5 2 3 2 2 2 3 4" xfId="45856" xr:uid="{0B1C4F16-584F-4BE5-A100-250E94B37921}"/>
    <cellStyle name="Separador de milhares 5 2 3 2 2 2 3 4 2" xfId="45857" xr:uid="{A7C7B752-305C-404A-859C-333EEE2CA859}"/>
    <cellStyle name="Separador de milhares 5 2 3 2 2 2 3 4 2 2" xfId="45858" xr:uid="{A0FB0958-8079-4142-A0BA-DD6A15DD5363}"/>
    <cellStyle name="Separador de milhares 5 2 3 2 2 2 3 4 2 2 2" xfId="45859" xr:uid="{D5B0740D-DC85-4719-8A7E-6175CBB17854}"/>
    <cellStyle name="Separador de milhares 5 2 3 2 2 2 3 4 2 3" xfId="45860" xr:uid="{414F2E10-0662-4673-94D0-FE1F06BBD4A3}"/>
    <cellStyle name="Separador de milhares 5 2 3 2 2 2 3 4 3" xfId="45861" xr:uid="{8AE4FE82-1FBE-4B75-9DB5-A07CF01254A2}"/>
    <cellStyle name="Separador de milhares 5 2 3 2 2 2 3 4 3 2" xfId="45862" xr:uid="{329756C4-980F-400A-B038-61A634D530AC}"/>
    <cellStyle name="Separador de milhares 5 2 3 2 2 2 3 4 4" xfId="45863" xr:uid="{D5CC8F35-12FA-4372-B7CB-8D61AF94BF7B}"/>
    <cellStyle name="Separador de milhares 5 2 3 2 2 2 3 4 4 2" xfId="45864" xr:uid="{3A57AF41-A549-4D6F-85A2-4828C70A107F}"/>
    <cellStyle name="Separador de milhares 5 2 3 2 2 2 3 4 5" xfId="45865" xr:uid="{13BBD7A8-045A-4D88-8555-71498E40748A}"/>
    <cellStyle name="Separador de milhares 5 2 3 2 2 2 3 5" xfId="45866" xr:uid="{6E538106-EE65-4A16-A05F-B253FA94EAD4}"/>
    <cellStyle name="Separador de milhares 5 2 3 2 2 2 3 5 2" xfId="45867" xr:uid="{19EBC964-FCE6-409D-8A06-8AABB203DC6E}"/>
    <cellStyle name="Separador de milhares 5 2 3 2 2 2 3 5 2 2" xfId="45868" xr:uid="{861C07F6-CA3B-423F-B0AB-9F6641AFBAF6}"/>
    <cellStyle name="Separador de milhares 5 2 3 2 2 2 3 5 3" xfId="45869" xr:uid="{D01B2CAA-7C8F-41B9-89EA-DA51AB481D14}"/>
    <cellStyle name="Separador de milhares 5 2 3 2 2 2 3 5 3 2" xfId="45870" xr:uid="{E0C32405-793A-4C5F-8763-6CFD0D4AF5CA}"/>
    <cellStyle name="Separador de milhares 5 2 3 2 2 2 3 5 4" xfId="45871" xr:uid="{02356394-4616-4D64-A3B2-F57419EEF16B}"/>
    <cellStyle name="Separador de milhares 5 2 3 2 2 2 3 6" xfId="45872" xr:uid="{5857B5F8-B408-472C-96E4-69D41BE8A4C6}"/>
    <cellStyle name="Separador de milhares 5 2 3 2 2 2 3 6 2" xfId="45873" xr:uid="{69A22318-1509-4DC5-AA95-841116F7C1A1}"/>
    <cellStyle name="Separador de milhares 5 2 3 2 2 2 3 7" xfId="45874" xr:uid="{157A46E0-CA2A-405C-8B5F-5B637DDB9B6B}"/>
    <cellStyle name="Separador de milhares 5 2 3 2 2 2 3 8" xfId="45875" xr:uid="{62455EED-E260-4D43-B4A7-4C5463BBFD01}"/>
    <cellStyle name="Separador de milhares 5 2 3 2 2 2 3 9" xfId="58519" xr:uid="{5957A0E5-E0A7-4EEA-B128-1390E2551FE4}"/>
    <cellStyle name="Separador de milhares 5 2 3 2 2 2 4" xfId="45876" xr:uid="{9D40F24A-1A79-42AB-A42A-E2F211048E74}"/>
    <cellStyle name="Separador de milhares 5 2 3 2 2 2 4 2" xfId="45877" xr:uid="{84E04BD5-A888-45ED-B89D-0CEC68157B1F}"/>
    <cellStyle name="Separador de milhares 5 2 3 2 2 2 4 2 2" xfId="45878" xr:uid="{53DB9A7F-4627-453A-AC51-4F74C11769E3}"/>
    <cellStyle name="Separador de milhares 5 2 3 2 2 2 4 2 2 2" xfId="45879" xr:uid="{CD1E3F05-5C93-43C3-8E16-25B5655F98B4}"/>
    <cellStyle name="Separador de milhares 5 2 3 2 2 2 4 2 2 2 2" xfId="45880" xr:uid="{38B8B9AA-FEC7-4A4F-9F4E-2E6D57D087CB}"/>
    <cellStyle name="Separador de milhares 5 2 3 2 2 2 4 2 2 3" xfId="45881" xr:uid="{94A51AB8-728B-4807-B1C3-F8262097174D}"/>
    <cellStyle name="Separador de milhares 5 2 3 2 2 2 4 2 3" xfId="45882" xr:uid="{E43AF274-B0A9-4971-9EED-2DBDAC4C09D9}"/>
    <cellStyle name="Separador de milhares 5 2 3 2 2 2 4 2 3 2" xfId="45883" xr:uid="{0F7223D1-443B-4B34-BBF8-0A5CEBBF9907}"/>
    <cellStyle name="Separador de milhares 5 2 3 2 2 2 4 2 4" xfId="45884" xr:uid="{28B17EAD-3F18-4769-9D40-6C194CE17329}"/>
    <cellStyle name="Separador de milhares 5 2 3 2 2 2 4 2 4 2" xfId="45885" xr:uid="{C1D664CC-6CD2-4353-B924-C5D528DB4A13}"/>
    <cellStyle name="Separador de milhares 5 2 3 2 2 2 4 2 5" xfId="45886" xr:uid="{7F1B6CB2-DF43-4020-9D7C-6D73B9A8E25F}"/>
    <cellStyle name="Separador de milhares 5 2 3 2 2 2 4 3" xfId="45887" xr:uid="{F30805C6-E832-462B-9286-C7A268A7A123}"/>
    <cellStyle name="Separador de milhares 5 2 3 2 2 2 4 3 2" xfId="45888" xr:uid="{6599662A-C5F8-42CF-908C-7DC65CD370BC}"/>
    <cellStyle name="Separador de milhares 5 2 3 2 2 2 4 3 3" xfId="58085" xr:uid="{2E7653A7-E00C-4DCE-A579-CF7A94F663DE}"/>
    <cellStyle name="Separador de milhares 5 2 3 2 2 2 4 4" xfId="45889" xr:uid="{CB21F5D6-7A1C-48C2-A061-0F9107279B9B}"/>
    <cellStyle name="Separador de milhares 5 2 3 2 2 2 4 4 2" xfId="45890" xr:uid="{EF146228-C989-4CD7-A4C0-FD54A40D69C1}"/>
    <cellStyle name="Separador de milhares 5 2 3 2 2 2 4 5" xfId="45891" xr:uid="{2832164D-CC98-4E88-A5CF-05BDC9743639}"/>
    <cellStyle name="Separador de milhares 5 2 3 2 2 2 5" xfId="45892" xr:uid="{5CBDCE1F-98A2-4043-A120-EDF837608DE1}"/>
    <cellStyle name="Separador de milhares 5 2 3 2 2 2 5 2" xfId="45893" xr:uid="{5807C92C-C4E8-4A81-9BD8-4EE604E496BD}"/>
    <cellStyle name="Separador de milhares 5 2 3 2 2 2 5 2 2" xfId="45894" xr:uid="{8C7E477C-1F15-4C7E-B3EF-332679D89AA7}"/>
    <cellStyle name="Separador de milhares 5 2 3 2 2 2 5 2 3" xfId="58086" xr:uid="{0C6E3818-AAF4-4FCC-AE24-147D7A0B36C0}"/>
    <cellStyle name="Separador de milhares 5 2 3 2 2 2 5 3" xfId="45895" xr:uid="{F01F5EC4-8EE6-4235-B248-32C816C5089B}"/>
    <cellStyle name="Separador de milhares 5 2 3 2 2 2 5 3 2" xfId="45896" xr:uid="{44A5ED9C-8386-495E-B0F6-28E198CB331A}"/>
    <cellStyle name="Separador de milhares 5 2 3 2 2 2 5 4" xfId="45897" xr:uid="{59016F8C-448F-4A56-A29B-E27F29F979C9}"/>
    <cellStyle name="Separador de milhares 5 2 3 2 2 2 6" xfId="45898" xr:uid="{18966C46-15CA-4447-A56E-B2F26C139D09}"/>
    <cellStyle name="Separador de milhares 5 2 3 2 2 2 6 2" xfId="45899" xr:uid="{8B0D1A27-D8DA-44F2-AFBC-8E449212E380}"/>
    <cellStyle name="Separador de milhares 5 2 3 2 2 2 6 2 2" xfId="45900" xr:uid="{A4FA14AB-E5F4-46CB-804C-A9BEEC7D3268}"/>
    <cellStyle name="Separador de milhares 5 2 3 2 2 2 6 2 2 2" xfId="45901" xr:uid="{EDA3B20E-42C0-4E68-9CB6-AB9820825002}"/>
    <cellStyle name="Separador de milhares 5 2 3 2 2 2 6 2 3" xfId="45902" xr:uid="{BCEB51B8-62CF-4D19-B796-6A2544A39CA7}"/>
    <cellStyle name="Separador de milhares 5 2 3 2 2 2 6 3" xfId="45903" xr:uid="{2CA781EF-D512-4B21-B1B5-A459B598EBAD}"/>
    <cellStyle name="Separador de milhares 5 2 3 2 2 2 6 3 2" xfId="45904" xr:uid="{0A4700E2-97EE-42A0-9621-8097982056A3}"/>
    <cellStyle name="Separador de milhares 5 2 3 2 2 2 6 4" xfId="45905" xr:uid="{878E8D06-C5C4-45DD-86EA-BD36156D0A0C}"/>
    <cellStyle name="Separador de milhares 5 2 3 2 2 2 6 4 2" xfId="45906" xr:uid="{965D4EFE-BA8C-4801-8BA9-4FC3FCB46A77}"/>
    <cellStyle name="Separador de milhares 5 2 3 2 2 2 6 5" xfId="45907" xr:uid="{167088E0-415E-4D09-BF35-404A32E56702}"/>
    <cellStyle name="Separador de milhares 5 2 3 2 2 2 7" xfId="45908" xr:uid="{9174031A-95AE-4BB2-9F4F-C817DA385C7E}"/>
    <cellStyle name="Separador de milhares 5 2 3 2 2 2 7 2" xfId="45909" xr:uid="{D389C8B0-5C2C-4336-9035-7EB9158B0916}"/>
    <cellStyle name="Separador de milhares 5 2 3 2 2 2 7 2 2" xfId="45910" xr:uid="{155FE5A1-6AB0-41C8-8A85-DF17899BC5D4}"/>
    <cellStyle name="Separador de milhares 5 2 3 2 2 2 7 3" xfId="45911" xr:uid="{0A5907BC-8B82-4F11-B012-32FC820A2936}"/>
    <cellStyle name="Separador de milhares 5 2 3 2 2 2 7 3 2" xfId="45912" xr:uid="{B2A79B94-D0B4-4833-BB6F-08BD2CE8CF4F}"/>
    <cellStyle name="Separador de milhares 5 2 3 2 2 2 7 4" xfId="45913" xr:uid="{FA1B35B5-B809-42D6-97F4-EFBCC0E22429}"/>
    <cellStyle name="Separador de milhares 5 2 3 2 2 2 8" xfId="45914" xr:uid="{190A6E02-7E46-4E46-8EBC-75FA0ED74295}"/>
    <cellStyle name="Separador de milhares 5 2 3 2 2 2 8 2" xfId="45915" xr:uid="{8179F96B-B174-4304-82E5-DE3795B9890E}"/>
    <cellStyle name="Separador de milhares 5 2 3 2 2 2 9" xfId="45916" xr:uid="{9904513F-B15A-46B9-821E-5D3BDF79E997}"/>
    <cellStyle name="Separador de milhares 5 2 3 2 2 3" xfId="4676" xr:uid="{ED6DAF23-BF26-4801-B936-92DA859873BC}"/>
    <cellStyle name="Separador de milhares 5 2 3 2 2 3 2" xfId="45917" xr:uid="{4395F5A5-794C-4722-A2BE-BD9D5E7E8E72}"/>
    <cellStyle name="Separador de milhares 5 2 3 2 2 3 2 2" xfId="45918" xr:uid="{E9892A43-54F9-41DC-A0BC-DA7DDE7BE85E}"/>
    <cellStyle name="Separador de milhares 5 2 3 2 2 3 2 2 2" xfId="45919" xr:uid="{7E771A1A-78AF-4569-945E-2757F4C0BF7E}"/>
    <cellStyle name="Separador de milhares 5 2 3 2 2 3 2 2 2 2" xfId="45920" xr:uid="{70A01857-031E-459A-BA97-2442805E506B}"/>
    <cellStyle name="Separador de milhares 5 2 3 2 2 3 2 2 2 2 2" xfId="45921" xr:uid="{109A5BA5-80FE-4391-B9BF-B813DE1026FD}"/>
    <cellStyle name="Separador de milhares 5 2 3 2 2 3 2 2 2 3" xfId="45922" xr:uid="{F56DCA79-27A8-46CE-B489-3D092B2C5993}"/>
    <cellStyle name="Separador de milhares 5 2 3 2 2 3 2 2 3" xfId="45923" xr:uid="{C4120D57-E3C0-464E-A9EB-61B3FF8745E4}"/>
    <cellStyle name="Separador de milhares 5 2 3 2 2 3 2 2 3 2" xfId="45924" xr:uid="{2C992385-21D8-471B-91F5-C588213417E1}"/>
    <cellStyle name="Separador de milhares 5 2 3 2 2 3 2 2 4" xfId="45925" xr:uid="{84142FD3-57EE-4842-9A26-A7475AA8F748}"/>
    <cellStyle name="Separador de milhares 5 2 3 2 2 3 2 2 4 2" xfId="45926" xr:uid="{B19BBCDF-1459-4CEF-AD24-91634F739138}"/>
    <cellStyle name="Separador de milhares 5 2 3 2 2 3 2 2 5" xfId="45927" xr:uid="{9E301DA1-7ACE-487E-85EA-1941B54F0714}"/>
    <cellStyle name="Separador de milhares 5 2 3 2 2 3 2 3" xfId="45928" xr:uid="{145DEFB8-1001-4161-8956-3D548916392A}"/>
    <cellStyle name="Separador de milhares 5 2 3 2 2 3 2 3 2" xfId="45929" xr:uid="{CFD45916-84B1-4D9B-B0AD-9D51BB0AF1E5}"/>
    <cellStyle name="Separador de milhares 5 2 3 2 2 3 2 3 3" xfId="58087" xr:uid="{D8BF87FD-00CD-4C99-9ACB-3C2BE4E78957}"/>
    <cellStyle name="Separador de milhares 5 2 3 2 2 3 2 4" xfId="45930" xr:uid="{28DAC75D-A1A3-4421-B484-3D33A6BE8EC9}"/>
    <cellStyle name="Separador de milhares 5 2 3 2 2 3 2 4 2" xfId="45931" xr:uid="{93876E67-8D95-46CC-983D-D5756F7C8658}"/>
    <cellStyle name="Separador de milhares 5 2 3 2 2 3 2 5" xfId="45932" xr:uid="{5D4A2B7E-99AA-4613-8941-82D74771B575}"/>
    <cellStyle name="Separador de milhares 5 2 3 2 2 3 3" xfId="45933" xr:uid="{C113D088-0F2C-4E46-B0FD-E288028EFA2E}"/>
    <cellStyle name="Separador de milhares 5 2 3 2 2 3 3 2" xfId="45934" xr:uid="{41F75D96-585E-463F-8E4E-5532F6A1D77B}"/>
    <cellStyle name="Separador de milhares 5 2 3 2 2 3 3 2 2" xfId="45935" xr:uid="{14497498-FD75-4471-B044-C2E2D4AA3B2E}"/>
    <cellStyle name="Separador de milhares 5 2 3 2 2 3 3 2 3" xfId="58088" xr:uid="{9D5D05C4-410B-46D8-A267-18656256E279}"/>
    <cellStyle name="Separador de milhares 5 2 3 2 2 3 3 3" xfId="45936" xr:uid="{EB181799-0111-4C0B-9EA2-00C751B0333B}"/>
    <cellStyle name="Separador de milhares 5 2 3 2 2 3 3 3 2" xfId="45937" xr:uid="{F4CE86DF-334A-45F1-B6A1-07C43CB07574}"/>
    <cellStyle name="Separador de milhares 5 2 3 2 2 3 3 4" xfId="45938" xr:uid="{953662C3-706A-422B-B9B6-B8F08D26522C}"/>
    <cellStyle name="Separador de milhares 5 2 3 2 2 3 4" xfId="45939" xr:uid="{240D91B2-6B6A-486F-BEF1-54E36C917715}"/>
    <cellStyle name="Separador de milhares 5 2 3 2 2 3 4 2" xfId="45940" xr:uid="{D08F901A-10BE-4B7B-9168-A13093DBD01C}"/>
    <cellStyle name="Separador de milhares 5 2 3 2 2 3 4 2 2" xfId="45941" xr:uid="{53A283E2-E7ED-409A-A068-243B07468AED}"/>
    <cellStyle name="Separador de milhares 5 2 3 2 2 3 4 2 2 2" xfId="45942" xr:uid="{7DE5FC9C-1502-401B-A976-0B25BA4B43ED}"/>
    <cellStyle name="Separador de milhares 5 2 3 2 2 3 4 2 3" xfId="45943" xr:uid="{4BCFEA7F-7F38-4E4D-BF7B-E000991B59F4}"/>
    <cellStyle name="Separador de milhares 5 2 3 2 2 3 4 3" xfId="45944" xr:uid="{7C3E6069-DE08-422D-A4D3-F4EECC444E0D}"/>
    <cellStyle name="Separador de milhares 5 2 3 2 2 3 4 3 2" xfId="45945" xr:uid="{E45CA27B-378A-4278-A892-385534AD0A65}"/>
    <cellStyle name="Separador de milhares 5 2 3 2 2 3 4 4" xfId="45946" xr:uid="{2A0D67D2-9794-40E3-8008-0FF552CB1F76}"/>
    <cellStyle name="Separador de milhares 5 2 3 2 2 3 4 4 2" xfId="45947" xr:uid="{9D8BDD92-298E-4AB0-ADCB-F38FF9831A66}"/>
    <cellStyle name="Separador de milhares 5 2 3 2 2 3 4 5" xfId="45948" xr:uid="{B589C07F-7601-484E-BF8C-DDFDD30341C1}"/>
    <cellStyle name="Separador de milhares 5 2 3 2 2 3 5" xfId="45949" xr:uid="{D0238866-261C-4B00-B6B3-548A3F7DCDE5}"/>
    <cellStyle name="Separador de milhares 5 2 3 2 2 3 5 2" xfId="45950" xr:uid="{A214FA57-EDD0-4A59-9549-EF48A9B2E82C}"/>
    <cellStyle name="Separador de milhares 5 2 3 2 2 3 5 2 2" xfId="45951" xr:uid="{5973CA91-D1AE-410C-BA5E-E00CB22907B9}"/>
    <cellStyle name="Separador de milhares 5 2 3 2 2 3 5 3" xfId="45952" xr:uid="{56190AD0-0A57-46D2-84BF-7FA37BD01588}"/>
    <cellStyle name="Separador de milhares 5 2 3 2 2 3 5 3 2" xfId="45953" xr:uid="{44CF0B7E-95BD-4714-8416-B359DE1DE7DE}"/>
    <cellStyle name="Separador de milhares 5 2 3 2 2 3 5 4" xfId="45954" xr:uid="{3A6F2939-445E-40A6-B949-38FA95985F6C}"/>
    <cellStyle name="Separador de milhares 5 2 3 2 2 3 6" xfId="45955" xr:uid="{1F5F9900-B0DD-487F-B59D-AB3C612E8909}"/>
    <cellStyle name="Separador de milhares 5 2 3 2 2 3 6 2" xfId="45956" xr:uid="{B2BC5668-0ECB-42BA-A2CB-628368B34732}"/>
    <cellStyle name="Separador de milhares 5 2 3 2 2 3 7" xfId="45957" xr:uid="{6A7ECFBC-1904-4EA4-ACD5-A5B1E41FF1C7}"/>
    <cellStyle name="Separador de milhares 5 2 3 2 2 3 8" xfId="45958" xr:uid="{7A11AE47-0849-4F7E-A2A2-DE6BD52CA72D}"/>
    <cellStyle name="Separador de milhares 5 2 3 2 2 3 9" xfId="58520" xr:uid="{E0270BCD-B0D5-49B1-B1C7-B7097DE99FA3}"/>
    <cellStyle name="Separador de milhares 5 2 3 2 2 4" xfId="4677" xr:uid="{8182A22B-0E62-4880-B21C-BEF951CA367E}"/>
    <cellStyle name="Separador de milhares 5 2 3 2 2 4 2" xfId="45959" xr:uid="{1E598D18-27DB-4609-873D-B9320A90B2FE}"/>
    <cellStyle name="Separador de milhares 5 2 3 2 2 4 2 2" xfId="45960" xr:uid="{CD0943ED-1E26-4A3A-B1BB-F3F1F09A9269}"/>
    <cellStyle name="Separador de milhares 5 2 3 2 2 4 2 2 2" xfId="45961" xr:uid="{9C2F6747-E0D2-47AE-8EA2-B6D71A687271}"/>
    <cellStyle name="Separador de milhares 5 2 3 2 2 4 2 2 2 2" xfId="45962" xr:uid="{ABF92338-302F-4B0F-8D29-46ADA5339ADE}"/>
    <cellStyle name="Separador de milhares 5 2 3 2 2 4 2 2 2 2 2" xfId="45963" xr:uid="{BF9BFD74-6786-497D-A23E-028412D6FE27}"/>
    <cellStyle name="Separador de milhares 5 2 3 2 2 4 2 2 2 3" xfId="45964" xr:uid="{FD07238F-B98C-4E76-9D89-1DB69F07EC4B}"/>
    <cellStyle name="Separador de milhares 5 2 3 2 2 4 2 2 3" xfId="45965" xr:uid="{D312FC67-BCBB-423B-82F8-9AF285749529}"/>
    <cellStyle name="Separador de milhares 5 2 3 2 2 4 2 2 3 2" xfId="45966" xr:uid="{0F8EF204-B926-41A1-8263-074A4A308858}"/>
    <cellStyle name="Separador de milhares 5 2 3 2 2 4 2 2 4" xfId="45967" xr:uid="{420A37D9-D1FF-4D3E-AD30-DFFBF8B0688E}"/>
    <cellStyle name="Separador de milhares 5 2 3 2 2 4 2 2 4 2" xfId="45968" xr:uid="{EAF0DD3C-18C2-4B58-8793-46A46A90AF12}"/>
    <cellStyle name="Separador de milhares 5 2 3 2 2 4 2 2 5" xfId="45969" xr:uid="{D221293B-1741-4F49-8662-4A4A2C539B7A}"/>
    <cellStyle name="Separador de milhares 5 2 3 2 2 4 2 3" xfId="45970" xr:uid="{C6C2B543-DBEA-4D46-B8DC-92BCDA681023}"/>
    <cellStyle name="Separador de milhares 5 2 3 2 2 4 2 3 2" xfId="45971" xr:uid="{BDFF0C13-FC82-48A8-87B1-DF3EEFC3A41D}"/>
    <cellStyle name="Separador de milhares 5 2 3 2 2 4 2 3 3" xfId="58089" xr:uid="{4CF32DEA-9C65-4BA5-85CC-0D919EAAB4BC}"/>
    <cellStyle name="Separador de milhares 5 2 3 2 2 4 2 4" xfId="45972" xr:uid="{4D876E83-9D30-4C02-8C4C-A5B1FE90C8CA}"/>
    <cellStyle name="Separador de milhares 5 2 3 2 2 4 2 4 2" xfId="45973" xr:uid="{90199E0E-062D-4798-8D84-06912BDD2E07}"/>
    <cellStyle name="Separador de milhares 5 2 3 2 2 4 2 5" xfId="45974" xr:uid="{38618ADD-988F-47A0-8076-05FA20244C9F}"/>
    <cellStyle name="Separador de milhares 5 2 3 2 2 4 3" xfId="45975" xr:uid="{8BB50D8E-A43A-437F-B854-438AF5ED874B}"/>
    <cellStyle name="Separador de milhares 5 2 3 2 2 4 3 2" xfId="45976" xr:uid="{C04365A2-0684-48EF-BAED-C3B16715C4A9}"/>
    <cellStyle name="Separador de milhares 5 2 3 2 2 4 3 2 2" xfId="45977" xr:uid="{6A675F7E-5D4B-4438-8BAA-AA667E1B314E}"/>
    <cellStyle name="Separador de milhares 5 2 3 2 2 4 3 2 3" xfId="58090" xr:uid="{D8D8A30C-6B97-4019-9858-32A0B12442DA}"/>
    <cellStyle name="Separador de milhares 5 2 3 2 2 4 3 3" xfId="45978" xr:uid="{8188F3E7-7278-498C-97E9-7E9E150BA9C2}"/>
    <cellStyle name="Separador de milhares 5 2 3 2 2 4 3 3 2" xfId="45979" xr:uid="{15DF172B-AD36-48EC-8230-7B0A9A08D905}"/>
    <cellStyle name="Separador de milhares 5 2 3 2 2 4 3 4" xfId="45980" xr:uid="{EA9E9F83-7913-4B2C-93DA-70AC10F915CF}"/>
    <cellStyle name="Separador de milhares 5 2 3 2 2 4 4" xfId="45981" xr:uid="{A2EF14A1-5E40-4E93-959C-1DEF78B958D8}"/>
    <cellStyle name="Separador de milhares 5 2 3 2 2 4 4 2" xfId="45982" xr:uid="{7CA2E0FF-1A8C-486F-8CA5-AEC203528DF4}"/>
    <cellStyle name="Separador de milhares 5 2 3 2 2 4 4 2 2" xfId="45983" xr:uid="{B088C50D-22AF-4621-A5C6-4F1B2E74D63E}"/>
    <cellStyle name="Separador de milhares 5 2 3 2 2 4 4 2 2 2" xfId="45984" xr:uid="{784DD031-937D-4151-98C6-5875A26D465F}"/>
    <cellStyle name="Separador de milhares 5 2 3 2 2 4 4 2 3" xfId="45985" xr:uid="{62F7E2F1-A08B-45A9-AB9D-D78A80B392FF}"/>
    <cellStyle name="Separador de milhares 5 2 3 2 2 4 4 3" xfId="45986" xr:uid="{2E438CB2-B85D-4F2A-A925-FE055DD8E4B6}"/>
    <cellStyle name="Separador de milhares 5 2 3 2 2 4 4 3 2" xfId="45987" xr:uid="{78DFFD55-1336-406C-9D42-045FEDDCF604}"/>
    <cellStyle name="Separador de milhares 5 2 3 2 2 4 4 4" xfId="45988" xr:uid="{336AA8A4-4894-46D2-B73E-49FECA2941E1}"/>
    <cellStyle name="Separador de milhares 5 2 3 2 2 4 4 4 2" xfId="45989" xr:uid="{F0F76C96-B3FA-4136-A9B0-1BC74563CBA1}"/>
    <cellStyle name="Separador de milhares 5 2 3 2 2 4 4 5" xfId="45990" xr:uid="{A45A440B-BDBB-410E-A2D0-FAAFDC82FA0D}"/>
    <cellStyle name="Separador de milhares 5 2 3 2 2 4 5" xfId="45991" xr:uid="{6525D47C-15BD-44FB-95E7-DF7B67E7BEFE}"/>
    <cellStyle name="Separador de milhares 5 2 3 2 2 4 5 2" xfId="45992" xr:uid="{E187E402-172B-4535-93CA-316DFE7A6999}"/>
    <cellStyle name="Separador de milhares 5 2 3 2 2 4 5 2 2" xfId="45993" xr:uid="{636C7DF1-8E5B-4515-A18E-E364B721ECE4}"/>
    <cellStyle name="Separador de milhares 5 2 3 2 2 4 5 3" xfId="45994" xr:uid="{8170BB2E-39D9-4AFE-9372-1E1F61E26DEB}"/>
    <cellStyle name="Separador de milhares 5 2 3 2 2 4 5 3 2" xfId="45995" xr:uid="{68578DC6-CE83-4B7E-936C-F2B0AEE18337}"/>
    <cellStyle name="Separador de milhares 5 2 3 2 2 4 5 4" xfId="45996" xr:uid="{01825FF3-0D9C-492A-9012-1CEB44F4EC29}"/>
    <cellStyle name="Separador de milhares 5 2 3 2 2 4 6" xfId="45997" xr:uid="{CEBD4CE4-EC24-4913-B578-DBCF58921220}"/>
    <cellStyle name="Separador de milhares 5 2 3 2 2 4 6 2" xfId="45998" xr:uid="{E4380490-DF2E-42DF-B3AA-BDC870DC8445}"/>
    <cellStyle name="Separador de milhares 5 2 3 2 2 4 7" xfId="45999" xr:uid="{B7ADEB07-FEF6-4C9C-9630-0F9686B0B685}"/>
    <cellStyle name="Separador de milhares 5 2 3 2 2 4 8" xfId="46000" xr:uid="{18B5A57A-F19F-4A79-A8A2-F71A0BCE0ECC}"/>
    <cellStyle name="Separador de milhares 5 2 3 2 2 4 9" xfId="58521" xr:uid="{6A316080-2646-4644-B16F-FD8922A0A3C6}"/>
    <cellStyle name="Separador de milhares 5 2 3 2 2 5" xfId="4678" xr:uid="{2C8E1407-A20E-4F95-8042-85CC218B5750}"/>
    <cellStyle name="Separador de milhares 5 2 3 2 2 5 2" xfId="46001" xr:uid="{B998977B-17BC-4249-A236-2B6EA89694A3}"/>
    <cellStyle name="Separador de milhares 5 2 3 2 2 5 2 2" xfId="46002" xr:uid="{AE3B310C-D5B1-4774-9AF4-232F4A4C532A}"/>
    <cellStyle name="Separador de milhares 5 2 3 2 2 5 2 2 2" xfId="46003" xr:uid="{820CE915-5E30-43F9-8A9E-7A40EEF157A5}"/>
    <cellStyle name="Separador de milhares 5 2 3 2 2 5 2 2 2 2" xfId="46004" xr:uid="{A24DAC26-2A76-46DA-BF19-C3A3C69C3F07}"/>
    <cellStyle name="Separador de milhares 5 2 3 2 2 5 2 2 2 2 2" xfId="46005" xr:uid="{976EF966-8DF7-4F85-AE05-76CC4DDBBC45}"/>
    <cellStyle name="Separador de milhares 5 2 3 2 2 5 2 2 2 3" xfId="46006" xr:uid="{5B65719A-D33B-425B-A115-D264994E0228}"/>
    <cellStyle name="Separador de milhares 5 2 3 2 2 5 2 2 3" xfId="46007" xr:uid="{D3AA87F3-787D-4E3A-B2AB-7F168A5A5BEC}"/>
    <cellStyle name="Separador de milhares 5 2 3 2 2 5 2 2 3 2" xfId="46008" xr:uid="{EB4B4577-6533-47C3-AD22-57643A8C0EEA}"/>
    <cellStyle name="Separador de milhares 5 2 3 2 2 5 2 2 4" xfId="46009" xr:uid="{5F686374-31B4-4FC6-9DED-3B2CAFEE443C}"/>
    <cellStyle name="Separador de milhares 5 2 3 2 2 5 2 2 4 2" xfId="46010" xr:uid="{9AA1AD62-0F84-47B6-82C3-4D97BC4E50B5}"/>
    <cellStyle name="Separador de milhares 5 2 3 2 2 5 2 2 5" xfId="46011" xr:uid="{6A38CFC5-CF43-4BFF-A767-4D601F918D7C}"/>
    <cellStyle name="Separador de milhares 5 2 3 2 2 5 2 3" xfId="46012" xr:uid="{E9B1B08D-F90A-462E-8D03-650C40929DD2}"/>
    <cellStyle name="Separador de milhares 5 2 3 2 2 5 2 3 2" xfId="46013" xr:uid="{6A0C60EE-22B1-4C67-A461-7712D1351BD2}"/>
    <cellStyle name="Separador de milhares 5 2 3 2 2 5 2 3 3" xfId="58091" xr:uid="{4BB97364-7AB9-4BB8-BEE7-75928D92C6A2}"/>
    <cellStyle name="Separador de milhares 5 2 3 2 2 5 2 4" xfId="46014" xr:uid="{25D105F9-CE38-4DCF-B82C-26AE9D7BD0CB}"/>
    <cellStyle name="Separador de milhares 5 2 3 2 2 5 2 4 2" xfId="46015" xr:uid="{84583DF6-7890-4B1C-9EF4-E1C922EBE770}"/>
    <cellStyle name="Separador de milhares 5 2 3 2 2 5 2 5" xfId="46016" xr:uid="{C4DD5F6A-1263-43A3-B3B7-992DAC53C26A}"/>
    <cellStyle name="Separador de milhares 5 2 3 2 2 5 3" xfId="46017" xr:uid="{A2323355-5B05-4AF6-8996-BC6476ED91B8}"/>
    <cellStyle name="Separador de milhares 5 2 3 2 2 5 3 2" xfId="46018" xr:uid="{E5C127F5-B637-4F3B-917A-AC06E6096EF1}"/>
    <cellStyle name="Separador de milhares 5 2 3 2 2 5 3 2 2" xfId="46019" xr:uid="{88AD6142-4BE6-4365-9591-43C1D4BC0B2F}"/>
    <cellStyle name="Separador de milhares 5 2 3 2 2 5 3 2 3" xfId="58092" xr:uid="{BB9E24E8-261A-42E4-9DEC-871219C38574}"/>
    <cellStyle name="Separador de milhares 5 2 3 2 2 5 3 3" xfId="46020" xr:uid="{8CE00230-016D-4B01-8CDE-8FA35DCE2AF2}"/>
    <cellStyle name="Separador de milhares 5 2 3 2 2 5 3 3 2" xfId="46021" xr:uid="{CF1F6669-8BDF-48B8-8309-750BD9B46E04}"/>
    <cellStyle name="Separador de milhares 5 2 3 2 2 5 3 4" xfId="46022" xr:uid="{4D647E7A-995A-4B88-ABEF-B892555C041C}"/>
    <cellStyle name="Separador de milhares 5 2 3 2 2 5 4" xfId="46023" xr:uid="{1C3660DA-D247-4DC4-AC76-425CB7AA397D}"/>
    <cellStyle name="Separador de milhares 5 2 3 2 2 5 4 2" xfId="46024" xr:uid="{5B181944-364F-41F2-8087-B9AA280B52CE}"/>
    <cellStyle name="Separador de milhares 5 2 3 2 2 5 4 2 2" xfId="46025" xr:uid="{8C4F5D95-76FD-467D-9802-E3B0E2D28CA6}"/>
    <cellStyle name="Separador de milhares 5 2 3 2 2 5 4 2 2 2" xfId="46026" xr:uid="{D2BD4562-84DE-4A82-9F7B-89449B479595}"/>
    <cellStyle name="Separador de milhares 5 2 3 2 2 5 4 2 3" xfId="46027" xr:uid="{969A2227-00CF-40A2-9B18-8ED088613A9B}"/>
    <cellStyle name="Separador de milhares 5 2 3 2 2 5 4 3" xfId="46028" xr:uid="{6F5D7C45-D7DE-4138-9838-D4D9F890FEE1}"/>
    <cellStyle name="Separador de milhares 5 2 3 2 2 5 4 3 2" xfId="46029" xr:uid="{3277F033-70CB-451E-AC01-5FA4D3947C19}"/>
    <cellStyle name="Separador de milhares 5 2 3 2 2 5 4 4" xfId="46030" xr:uid="{F4A91D19-D5A1-4375-AF49-EC31F7F43C64}"/>
    <cellStyle name="Separador de milhares 5 2 3 2 2 5 4 4 2" xfId="46031" xr:uid="{05FF627A-EE66-4909-903A-E71491D7645D}"/>
    <cellStyle name="Separador de milhares 5 2 3 2 2 5 4 5" xfId="46032" xr:uid="{F50FB394-2EEF-401E-9860-5EDC00C1D6E3}"/>
    <cellStyle name="Separador de milhares 5 2 3 2 2 5 5" xfId="46033" xr:uid="{59057307-A77C-4081-88DA-97AFD1D84431}"/>
    <cellStyle name="Separador de milhares 5 2 3 2 2 5 5 2" xfId="46034" xr:uid="{EFC15BEC-9470-4377-8281-8C987F061817}"/>
    <cellStyle name="Separador de milhares 5 2 3 2 2 5 5 2 2" xfId="46035" xr:uid="{A5FF9323-A3A4-4200-9D11-44EF8AC3B81F}"/>
    <cellStyle name="Separador de milhares 5 2 3 2 2 5 5 3" xfId="46036" xr:uid="{B95B33E6-7D52-4622-A6F6-DEC12A7148F0}"/>
    <cellStyle name="Separador de milhares 5 2 3 2 2 5 5 3 2" xfId="46037" xr:uid="{09639AA7-D104-4023-8E42-7EEADF764980}"/>
    <cellStyle name="Separador de milhares 5 2 3 2 2 5 5 4" xfId="46038" xr:uid="{B3DA1FDB-AD63-4640-9851-F2BD2A918578}"/>
    <cellStyle name="Separador de milhares 5 2 3 2 2 5 6" xfId="46039" xr:uid="{DE62C59B-EBA8-4186-A012-F34354E13AC4}"/>
    <cellStyle name="Separador de milhares 5 2 3 2 2 5 6 2" xfId="46040" xr:uid="{56FEF84F-4077-42B9-8A12-A10318541CF7}"/>
    <cellStyle name="Separador de milhares 5 2 3 2 2 5 7" xfId="46041" xr:uid="{14C68116-8AEF-48E7-8FCE-89AAC9D68BA6}"/>
    <cellStyle name="Separador de milhares 5 2 3 2 2 5 8" xfId="46042" xr:uid="{D184149A-FFD1-4413-968C-ADF09DA637AC}"/>
    <cellStyle name="Separador de milhares 5 2 3 2 2 5 9" xfId="58522" xr:uid="{5EFACAB4-D38D-4F53-9A0B-2BBE4907F274}"/>
    <cellStyle name="Separador de milhares 5 2 3 2 2 6" xfId="46043" xr:uid="{A0CD123F-AE5C-4B02-8909-4C674C1F2194}"/>
    <cellStyle name="Separador de milhares 5 2 3 2 2 6 2" xfId="46044" xr:uid="{C9676A37-5BE0-4F22-9F1A-CBA34B6EB9AF}"/>
    <cellStyle name="Separador de milhares 5 2 3 2 2 6 2 2" xfId="46045" xr:uid="{C6B6D347-0F97-4D2A-B930-08FF3C0FBD79}"/>
    <cellStyle name="Separador de milhares 5 2 3 2 2 6 2 2 2" xfId="46046" xr:uid="{801E60FB-360A-4BDC-8157-DCB0B5F95DA1}"/>
    <cellStyle name="Separador de milhares 5 2 3 2 2 6 2 2 2 2" xfId="46047" xr:uid="{5C03B949-EDC8-4A73-9B02-7CC69BABDC9B}"/>
    <cellStyle name="Separador de milhares 5 2 3 2 2 6 2 2 3" xfId="46048" xr:uid="{03DBE520-F9AC-4347-8F4C-EE6730855019}"/>
    <cellStyle name="Separador de milhares 5 2 3 2 2 6 2 3" xfId="46049" xr:uid="{361F5B90-427B-4BAB-A629-89428D659701}"/>
    <cellStyle name="Separador de milhares 5 2 3 2 2 6 2 3 2" xfId="46050" xr:uid="{3D12D098-AC31-4D17-960F-B2CE92A18CBC}"/>
    <cellStyle name="Separador de milhares 5 2 3 2 2 6 2 4" xfId="46051" xr:uid="{96468E80-2420-4B20-840D-C1BB2AE9BB71}"/>
    <cellStyle name="Separador de milhares 5 2 3 2 2 6 2 4 2" xfId="46052" xr:uid="{55DB13DA-D895-4617-AF4B-AD74F6F53E6D}"/>
    <cellStyle name="Separador de milhares 5 2 3 2 2 6 2 5" xfId="46053" xr:uid="{07C89092-EBAF-4DCC-B29A-316FFE090441}"/>
    <cellStyle name="Separador de milhares 5 2 3 2 2 6 3" xfId="46054" xr:uid="{9028B758-2BCE-4176-9F85-E012C307F3D8}"/>
    <cellStyle name="Separador de milhares 5 2 3 2 2 6 3 2" xfId="46055" xr:uid="{4CC2A94A-8D5D-4D34-9DC3-EF9B95C3DD88}"/>
    <cellStyle name="Separador de milhares 5 2 3 2 2 6 3 3" xfId="58093" xr:uid="{709C57BC-6055-4693-B1BD-8C2E75706EE4}"/>
    <cellStyle name="Separador de milhares 5 2 3 2 2 6 4" xfId="46056" xr:uid="{150D245A-1C8C-4E3A-9A4F-21B37534E592}"/>
    <cellStyle name="Separador de milhares 5 2 3 2 2 6 4 2" xfId="46057" xr:uid="{9679DC79-504A-4F14-B7FD-093266534189}"/>
    <cellStyle name="Separador de milhares 5 2 3 2 2 6 5" xfId="46058" xr:uid="{778AD285-0E69-4702-9FC7-76F49776C0BE}"/>
    <cellStyle name="Separador de milhares 5 2 3 2 2 7" xfId="46059" xr:uid="{D61A0FE8-DE65-42A6-BD57-C34F76A27A50}"/>
    <cellStyle name="Separador de milhares 5 2 3 2 2 7 2" xfId="46060" xr:uid="{13F76978-EA15-4BFC-9DD4-669613AC53F0}"/>
    <cellStyle name="Separador de milhares 5 2 3 2 2 7 2 2" xfId="46061" xr:uid="{53B463E6-AB39-4F97-A736-3FAA4DFA2D19}"/>
    <cellStyle name="Separador de milhares 5 2 3 2 2 7 2 3" xfId="58094" xr:uid="{F61B435F-9447-4383-BA13-6DF3EEE11BBA}"/>
    <cellStyle name="Separador de milhares 5 2 3 2 2 7 3" xfId="46062" xr:uid="{3E8A0CB4-189D-4430-9C2D-D2B1059FE48C}"/>
    <cellStyle name="Separador de milhares 5 2 3 2 2 7 3 2" xfId="46063" xr:uid="{4CCC1058-0437-4B70-9FF8-207DD26D19E8}"/>
    <cellStyle name="Separador de milhares 5 2 3 2 2 7 4" xfId="46064" xr:uid="{80D0A30B-996C-4544-9503-E3DE02AC4EE2}"/>
    <cellStyle name="Separador de milhares 5 2 3 2 2 8" xfId="46065" xr:uid="{C92572A4-447B-4DA9-B64F-A7AEBA6A0EC7}"/>
    <cellStyle name="Separador de milhares 5 2 3 2 2 8 2" xfId="46066" xr:uid="{FECC20AD-CA52-473E-805B-45F31484908C}"/>
    <cellStyle name="Separador de milhares 5 2 3 2 2 8 2 2" xfId="46067" xr:uid="{835291FD-33EF-4233-AF7F-5E8FA4A8398A}"/>
    <cellStyle name="Separador de milhares 5 2 3 2 2 8 2 2 2" xfId="46068" xr:uid="{244E8E6E-7A38-40FC-BB93-EF85576BF019}"/>
    <cellStyle name="Separador de milhares 5 2 3 2 2 8 2 3" xfId="46069" xr:uid="{A0605C52-B926-49EB-A3DD-7F2CEF7283E0}"/>
    <cellStyle name="Separador de milhares 5 2 3 2 2 8 3" xfId="46070" xr:uid="{CDEDCF4C-29DF-40D2-AC97-E263C4FA5DDA}"/>
    <cellStyle name="Separador de milhares 5 2 3 2 2 8 3 2" xfId="46071" xr:uid="{9A676474-59D2-4D37-8DBD-A65C15DA78D0}"/>
    <cellStyle name="Separador de milhares 5 2 3 2 2 8 4" xfId="46072" xr:uid="{8DCD55A2-96B7-4ACB-A963-403753DE7571}"/>
    <cellStyle name="Separador de milhares 5 2 3 2 2 8 4 2" xfId="46073" xr:uid="{EA32C90F-CC50-41B5-BE15-0378519C94FC}"/>
    <cellStyle name="Separador de milhares 5 2 3 2 2 8 5" xfId="46074" xr:uid="{B5187BC4-F877-4FCE-9397-8C00509E816A}"/>
    <cellStyle name="Separador de milhares 5 2 3 2 2 9" xfId="46075" xr:uid="{B303581C-3722-4DAC-B910-7E96556DDD99}"/>
    <cellStyle name="Separador de milhares 5 2 3 2 2 9 2" xfId="46076" xr:uid="{27BDCD15-68C2-431F-95BA-A8AD72A95577}"/>
    <cellStyle name="Separador de milhares 5 2 3 2 2 9 2 2" xfId="46077" xr:uid="{C2AF59FA-8DD4-4172-B62C-667E171F292E}"/>
    <cellStyle name="Separador de milhares 5 2 3 2 2 9 3" xfId="46078" xr:uid="{9BC56A3F-4D2C-4318-B6DF-1886CFCFA84B}"/>
    <cellStyle name="Separador de milhares 5 2 3 2 2 9 3 2" xfId="46079" xr:uid="{B48BA412-7715-4A6D-923F-2958143855DD}"/>
    <cellStyle name="Separador de milhares 5 2 3 2 2 9 4" xfId="46080" xr:uid="{B39C7E13-A498-4787-A7AD-64F2A8E699CC}"/>
    <cellStyle name="Separador de milhares 5 2 3 2 3" xfId="4679" xr:uid="{E78527DE-89B6-4CE6-97E6-EE4C2B62673A}"/>
    <cellStyle name="Separador de milhares 5 2 3 2 3 10" xfId="46081" xr:uid="{7ED8E810-E50E-4C40-82FF-2FB694A34C28}"/>
    <cellStyle name="Separador de milhares 5 2 3 2 3 11" xfId="58523" xr:uid="{C1984402-D524-4FE7-A42B-C671EED1C5B4}"/>
    <cellStyle name="Separador de milhares 5 2 3 2 3 2" xfId="4680" xr:uid="{831FF90A-8A11-4E42-9620-96917EF99A8F}"/>
    <cellStyle name="Separador de milhares 5 2 3 2 3 2 2" xfId="46082" xr:uid="{4F9EF86A-0352-48A6-B06D-0A10C9E1FE51}"/>
    <cellStyle name="Separador de milhares 5 2 3 2 3 2 2 2" xfId="46083" xr:uid="{6C838C02-70AE-48A3-ADF6-1B84877DAFA7}"/>
    <cellStyle name="Separador de milhares 5 2 3 2 3 2 2 2 2" xfId="46084" xr:uid="{98CB1253-F4F5-4E8E-8D1C-E702F8B58C11}"/>
    <cellStyle name="Separador de milhares 5 2 3 2 3 2 2 2 2 2" xfId="46085" xr:uid="{71257C88-F6D3-4822-86AF-5F50F47CE4DC}"/>
    <cellStyle name="Separador de milhares 5 2 3 2 3 2 2 2 2 2 2" xfId="46086" xr:uid="{6F2DE0AE-5642-4A83-BB1A-16DC4B777170}"/>
    <cellStyle name="Separador de milhares 5 2 3 2 3 2 2 2 2 3" xfId="46087" xr:uid="{399DB225-8A86-48FC-A9AB-3643A2ADD18B}"/>
    <cellStyle name="Separador de milhares 5 2 3 2 3 2 2 2 3" xfId="46088" xr:uid="{034C1E16-4BBB-4BB4-8063-5408AA3CD1E2}"/>
    <cellStyle name="Separador de milhares 5 2 3 2 3 2 2 2 3 2" xfId="46089" xr:uid="{7A729175-6676-4B98-A08D-68D09406E73F}"/>
    <cellStyle name="Separador de milhares 5 2 3 2 3 2 2 2 4" xfId="46090" xr:uid="{C7CDCB08-B2AF-445D-AB97-ABCDC7EE647A}"/>
    <cellStyle name="Separador de milhares 5 2 3 2 3 2 2 2 4 2" xfId="46091" xr:uid="{6CFF00E8-735A-47D2-A46E-E0904C7D901E}"/>
    <cellStyle name="Separador de milhares 5 2 3 2 3 2 2 2 5" xfId="46092" xr:uid="{06FCD939-07E0-4B2A-8C95-B89F3B22C6E6}"/>
    <cellStyle name="Separador de milhares 5 2 3 2 3 2 2 3" xfId="46093" xr:uid="{12C13845-35A0-4BC5-A353-0FC40BD3F75B}"/>
    <cellStyle name="Separador de milhares 5 2 3 2 3 2 2 3 2" xfId="46094" xr:uid="{1F468F2A-D7D0-4285-9360-C43953356409}"/>
    <cellStyle name="Separador de milhares 5 2 3 2 3 2 2 3 3" xfId="58095" xr:uid="{8AF4DA79-B817-4898-9D1C-898AA3B349DC}"/>
    <cellStyle name="Separador de milhares 5 2 3 2 3 2 2 4" xfId="46095" xr:uid="{B5B6DA5F-93C9-4896-8DA5-99C935220633}"/>
    <cellStyle name="Separador de milhares 5 2 3 2 3 2 2 4 2" xfId="46096" xr:uid="{6731AEF9-53E7-4DE6-ABC6-09545DE23DDC}"/>
    <cellStyle name="Separador de milhares 5 2 3 2 3 2 2 5" xfId="46097" xr:uid="{F57608F7-C5A9-4EF9-AA17-CD115D66710B}"/>
    <cellStyle name="Separador de milhares 5 2 3 2 3 2 3" xfId="46098" xr:uid="{2675CDF7-55AD-41BB-8950-44CB36F9CAA5}"/>
    <cellStyle name="Separador de milhares 5 2 3 2 3 2 3 2" xfId="46099" xr:uid="{6E9A3AD5-0B3E-418F-BB5E-69BCEB528C47}"/>
    <cellStyle name="Separador de milhares 5 2 3 2 3 2 3 2 2" xfId="46100" xr:uid="{AC489AC5-CD71-4E9A-BB2E-9C307FA22956}"/>
    <cellStyle name="Separador de milhares 5 2 3 2 3 2 3 2 3" xfId="58096" xr:uid="{ED876DBA-AEA0-4B44-99BD-945EAED88BC0}"/>
    <cellStyle name="Separador de milhares 5 2 3 2 3 2 3 3" xfId="46101" xr:uid="{EE32F783-8C35-47AA-BCD7-8467BBF2C0C6}"/>
    <cellStyle name="Separador de milhares 5 2 3 2 3 2 3 3 2" xfId="46102" xr:uid="{20A71689-84FA-40C3-89AF-0E6B80C1D0FA}"/>
    <cellStyle name="Separador de milhares 5 2 3 2 3 2 3 4" xfId="46103" xr:uid="{5314BBEC-28F3-4F77-9813-559AF5B2B31B}"/>
    <cellStyle name="Separador de milhares 5 2 3 2 3 2 4" xfId="46104" xr:uid="{65B10B6D-797F-4A6C-A168-EFB7A71FB1EE}"/>
    <cellStyle name="Separador de milhares 5 2 3 2 3 2 4 2" xfId="46105" xr:uid="{9D533FCB-613C-4F9F-A0F8-C73E51FDA677}"/>
    <cellStyle name="Separador de milhares 5 2 3 2 3 2 4 2 2" xfId="46106" xr:uid="{9BBADCD2-1F43-46F5-8F28-C583ABCEB558}"/>
    <cellStyle name="Separador de milhares 5 2 3 2 3 2 4 2 2 2" xfId="46107" xr:uid="{3221ABD1-F5F4-45C7-8F96-749B9B7413DA}"/>
    <cellStyle name="Separador de milhares 5 2 3 2 3 2 4 2 3" xfId="46108" xr:uid="{3590608D-5DFE-4407-B7AF-09DB77154619}"/>
    <cellStyle name="Separador de milhares 5 2 3 2 3 2 4 3" xfId="46109" xr:uid="{47200DCF-9B4C-4248-9DDE-3A669DF13911}"/>
    <cellStyle name="Separador de milhares 5 2 3 2 3 2 4 3 2" xfId="46110" xr:uid="{08BCD4F4-B9DA-4EA8-9423-D51603768690}"/>
    <cellStyle name="Separador de milhares 5 2 3 2 3 2 4 4" xfId="46111" xr:uid="{71E15AEE-129E-4039-A82A-BD9D2465BF44}"/>
    <cellStyle name="Separador de milhares 5 2 3 2 3 2 4 4 2" xfId="46112" xr:uid="{89F0FC32-9E83-4BDF-89E6-F63B4CF40AE5}"/>
    <cellStyle name="Separador de milhares 5 2 3 2 3 2 4 5" xfId="46113" xr:uid="{84885C6B-242A-45C5-8980-2916BB665011}"/>
    <cellStyle name="Separador de milhares 5 2 3 2 3 2 5" xfId="46114" xr:uid="{AC62DC2F-05D6-4B89-AEE3-3CBAE2E583C6}"/>
    <cellStyle name="Separador de milhares 5 2 3 2 3 2 5 2" xfId="46115" xr:uid="{84D37773-78F5-4E3C-A07B-67DCA8A908E4}"/>
    <cellStyle name="Separador de milhares 5 2 3 2 3 2 5 2 2" xfId="46116" xr:uid="{FEB9D3CD-3CA6-47C9-BE19-F5802DD37273}"/>
    <cellStyle name="Separador de milhares 5 2 3 2 3 2 5 3" xfId="46117" xr:uid="{6DD04D4B-61ED-4600-9B4E-F4E9B446D197}"/>
    <cellStyle name="Separador de milhares 5 2 3 2 3 2 5 3 2" xfId="46118" xr:uid="{8BFC2BD7-742C-438C-B690-2891EEA199C5}"/>
    <cellStyle name="Separador de milhares 5 2 3 2 3 2 5 4" xfId="46119" xr:uid="{AC258E16-B0A4-42D0-965C-54D5322B0DF7}"/>
    <cellStyle name="Separador de milhares 5 2 3 2 3 2 6" xfId="46120" xr:uid="{B0A6A9C0-F5D0-42BC-9841-6C29100E7081}"/>
    <cellStyle name="Separador de milhares 5 2 3 2 3 2 6 2" xfId="46121" xr:uid="{46002F55-788B-46C7-9702-224FA5E8FBCB}"/>
    <cellStyle name="Separador de milhares 5 2 3 2 3 2 7" xfId="46122" xr:uid="{E40048BB-9A3D-4A2F-94A2-B52CEA5042BF}"/>
    <cellStyle name="Separador de milhares 5 2 3 2 3 2 8" xfId="46123" xr:uid="{DFD21BC9-B72B-4B66-8784-7960FBC67076}"/>
    <cellStyle name="Separador de milhares 5 2 3 2 3 2 9" xfId="58524" xr:uid="{5A757ECA-B2D8-4215-BBCF-DB5D19A4356F}"/>
    <cellStyle name="Separador de milhares 5 2 3 2 3 3" xfId="4681" xr:uid="{E8A1633F-285E-4B3C-83D0-BBEA80A76CA1}"/>
    <cellStyle name="Separador de milhares 5 2 3 2 3 3 2" xfId="46124" xr:uid="{639EA42B-6346-4C6F-BF1C-77E2965FD463}"/>
    <cellStyle name="Separador de milhares 5 2 3 2 3 3 2 2" xfId="46125" xr:uid="{F45FFAC6-D957-499E-9B5A-E11CA3E50283}"/>
    <cellStyle name="Separador de milhares 5 2 3 2 3 3 2 2 2" xfId="46126" xr:uid="{23EF64C2-6EDC-40B0-ADEA-455D4E1BA80B}"/>
    <cellStyle name="Separador de milhares 5 2 3 2 3 3 2 2 2 2" xfId="46127" xr:uid="{4DB96CC5-14D1-42A8-A92A-FCB3C2E114C5}"/>
    <cellStyle name="Separador de milhares 5 2 3 2 3 3 2 2 2 2 2" xfId="46128" xr:uid="{DA35C6B4-F512-4345-8B3E-717FF2539A38}"/>
    <cellStyle name="Separador de milhares 5 2 3 2 3 3 2 2 2 3" xfId="46129" xr:uid="{449F8E5E-AC7B-4449-B224-53300EED0B3B}"/>
    <cellStyle name="Separador de milhares 5 2 3 2 3 3 2 2 3" xfId="46130" xr:uid="{A639EF78-3313-44F8-8488-58FF38EABCE0}"/>
    <cellStyle name="Separador de milhares 5 2 3 2 3 3 2 2 3 2" xfId="46131" xr:uid="{86AD31B9-2AD3-4237-A654-FFB7E2FCB118}"/>
    <cellStyle name="Separador de milhares 5 2 3 2 3 3 2 2 4" xfId="46132" xr:uid="{F29FFD63-A687-485B-A12E-5F5B77CE4909}"/>
    <cellStyle name="Separador de milhares 5 2 3 2 3 3 2 2 4 2" xfId="46133" xr:uid="{30FA655D-5987-48A4-86FC-78AD8E62BF66}"/>
    <cellStyle name="Separador de milhares 5 2 3 2 3 3 2 2 5" xfId="46134" xr:uid="{5F545C36-75A9-4FCA-B996-9C74D1FF5F59}"/>
    <cellStyle name="Separador de milhares 5 2 3 2 3 3 2 3" xfId="46135" xr:uid="{500A490B-FEDE-498B-BB8E-C23C2C936480}"/>
    <cellStyle name="Separador de milhares 5 2 3 2 3 3 2 3 2" xfId="46136" xr:uid="{033DE72D-66C0-4F14-86B7-9DC9E54F36B0}"/>
    <cellStyle name="Separador de milhares 5 2 3 2 3 3 2 3 3" xfId="58097" xr:uid="{709D2891-8689-453D-AB1F-B0709F72C28C}"/>
    <cellStyle name="Separador de milhares 5 2 3 2 3 3 2 4" xfId="46137" xr:uid="{A91F6568-9934-4FEC-A060-F9CB6C3381E8}"/>
    <cellStyle name="Separador de milhares 5 2 3 2 3 3 2 4 2" xfId="46138" xr:uid="{78165637-70D9-4B74-AB33-9635306BC15D}"/>
    <cellStyle name="Separador de milhares 5 2 3 2 3 3 2 5" xfId="46139" xr:uid="{7B303191-62DD-4D47-9AE3-9B66DDA79571}"/>
    <cellStyle name="Separador de milhares 5 2 3 2 3 3 3" xfId="46140" xr:uid="{2C7F5BE2-4F85-411C-B700-AA7743832026}"/>
    <cellStyle name="Separador de milhares 5 2 3 2 3 3 3 2" xfId="46141" xr:uid="{0287F363-8573-427A-841C-F98BB906D6AA}"/>
    <cellStyle name="Separador de milhares 5 2 3 2 3 3 3 2 2" xfId="46142" xr:uid="{2D717651-93B5-4C72-8EFF-3A1B3BC181B8}"/>
    <cellStyle name="Separador de milhares 5 2 3 2 3 3 3 2 3" xfId="58098" xr:uid="{D77091E2-E62A-4C7F-9532-40F4688861D0}"/>
    <cellStyle name="Separador de milhares 5 2 3 2 3 3 3 3" xfId="46143" xr:uid="{3EFA26D4-46C6-43F6-B092-EF8601A52710}"/>
    <cellStyle name="Separador de milhares 5 2 3 2 3 3 3 3 2" xfId="46144" xr:uid="{3F9D78E9-D449-4EA4-B4C1-2543B096C0D2}"/>
    <cellStyle name="Separador de milhares 5 2 3 2 3 3 3 4" xfId="46145" xr:uid="{17761B82-68E7-4DCC-8EA8-7E1CD0361C8E}"/>
    <cellStyle name="Separador de milhares 5 2 3 2 3 3 4" xfId="46146" xr:uid="{2D67B7F0-B933-42B3-B3DD-B8270FF56EC8}"/>
    <cellStyle name="Separador de milhares 5 2 3 2 3 3 4 2" xfId="46147" xr:uid="{602DE540-D58F-4BF4-B9C6-EC7F63BD7DA9}"/>
    <cellStyle name="Separador de milhares 5 2 3 2 3 3 4 2 2" xfId="46148" xr:uid="{91D248BE-9602-422A-8B80-D7029418E4D0}"/>
    <cellStyle name="Separador de milhares 5 2 3 2 3 3 4 2 2 2" xfId="46149" xr:uid="{C694BC78-8B53-4AA1-94D2-03255930FCAF}"/>
    <cellStyle name="Separador de milhares 5 2 3 2 3 3 4 2 3" xfId="46150" xr:uid="{65E0EED4-7200-47EF-92E7-595972DFF42D}"/>
    <cellStyle name="Separador de milhares 5 2 3 2 3 3 4 3" xfId="46151" xr:uid="{C44BE39D-5540-446B-BDA6-D138FA104DA6}"/>
    <cellStyle name="Separador de milhares 5 2 3 2 3 3 4 3 2" xfId="46152" xr:uid="{C40707D8-3C8A-4EA9-A403-81AF873AD9F6}"/>
    <cellStyle name="Separador de milhares 5 2 3 2 3 3 4 4" xfId="46153" xr:uid="{087DFE51-F10C-48D0-990B-2F900BF19CC8}"/>
    <cellStyle name="Separador de milhares 5 2 3 2 3 3 4 4 2" xfId="46154" xr:uid="{22191D10-D180-45AD-BD59-815B3FC39C62}"/>
    <cellStyle name="Separador de milhares 5 2 3 2 3 3 4 5" xfId="46155" xr:uid="{7E482ADD-A2A5-4E0D-84D2-58CB984A71AE}"/>
    <cellStyle name="Separador de milhares 5 2 3 2 3 3 5" xfId="46156" xr:uid="{368FC6E6-2260-4F52-B6F0-180E716AD7FE}"/>
    <cellStyle name="Separador de milhares 5 2 3 2 3 3 5 2" xfId="46157" xr:uid="{6D994789-6E1B-4AA4-96DB-0D2FEEEEAECC}"/>
    <cellStyle name="Separador de milhares 5 2 3 2 3 3 5 2 2" xfId="46158" xr:uid="{390E6022-EEB9-4FE1-B53E-1C80C8C9A1C4}"/>
    <cellStyle name="Separador de milhares 5 2 3 2 3 3 5 3" xfId="46159" xr:uid="{2F3E215F-BBC7-4912-94D6-9B00DACCA4E8}"/>
    <cellStyle name="Separador de milhares 5 2 3 2 3 3 5 3 2" xfId="46160" xr:uid="{17CA64E1-2EE1-4A58-B36F-15CC38572BFC}"/>
    <cellStyle name="Separador de milhares 5 2 3 2 3 3 5 4" xfId="46161" xr:uid="{D4E52169-5990-4B7E-82E6-ACD819AF33C0}"/>
    <cellStyle name="Separador de milhares 5 2 3 2 3 3 6" xfId="46162" xr:uid="{AC300D15-7E2D-4974-B79B-8AC61DF15C19}"/>
    <cellStyle name="Separador de milhares 5 2 3 2 3 3 6 2" xfId="46163" xr:uid="{64351D92-9D2C-4F90-BD63-6CB82930A9B6}"/>
    <cellStyle name="Separador de milhares 5 2 3 2 3 3 7" xfId="46164" xr:uid="{50F4C61E-3E26-4D1B-9FE5-7484D16EC653}"/>
    <cellStyle name="Separador de milhares 5 2 3 2 3 3 8" xfId="46165" xr:uid="{ABCCD1D7-5049-4FBF-A713-4EE64DD89545}"/>
    <cellStyle name="Separador de milhares 5 2 3 2 3 3 9" xfId="58525" xr:uid="{766497E8-9141-41FF-BE9F-4126DDB555E8}"/>
    <cellStyle name="Separador de milhares 5 2 3 2 3 4" xfId="46166" xr:uid="{EF7CC565-6FD5-43DB-AE74-D121854D0D48}"/>
    <cellStyle name="Separador de milhares 5 2 3 2 3 4 2" xfId="46167" xr:uid="{24333B93-BF7D-4638-A2F2-E691DDE57AA3}"/>
    <cellStyle name="Separador de milhares 5 2 3 2 3 4 2 2" xfId="46168" xr:uid="{5975E65A-2340-4722-871F-03AE8E2F4ECB}"/>
    <cellStyle name="Separador de milhares 5 2 3 2 3 4 2 2 2" xfId="46169" xr:uid="{06044E2F-97B5-47BE-A590-D87FBE49DF91}"/>
    <cellStyle name="Separador de milhares 5 2 3 2 3 4 2 2 2 2" xfId="46170" xr:uid="{44E5B87A-0279-4ABE-AE32-90A13A119D3B}"/>
    <cellStyle name="Separador de milhares 5 2 3 2 3 4 2 2 3" xfId="46171" xr:uid="{93974D6B-8F07-4B02-8B72-0A47901EC5FB}"/>
    <cellStyle name="Separador de milhares 5 2 3 2 3 4 2 3" xfId="46172" xr:uid="{228A7437-1729-4426-B6BA-B57F45E22E78}"/>
    <cellStyle name="Separador de milhares 5 2 3 2 3 4 2 3 2" xfId="46173" xr:uid="{03AA24B5-82FA-4E2F-B6E8-7C0FAE7B386F}"/>
    <cellStyle name="Separador de milhares 5 2 3 2 3 4 2 4" xfId="46174" xr:uid="{C576F26C-98CC-41FC-8CE1-B2C1EE247B70}"/>
    <cellStyle name="Separador de milhares 5 2 3 2 3 4 2 4 2" xfId="46175" xr:uid="{D4716471-FC60-4940-A862-387E80B1A066}"/>
    <cellStyle name="Separador de milhares 5 2 3 2 3 4 2 5" xfId="46176" xr:uid="{A7E7B02D-FCB8-469D-863A-0960F9C75D1E}"/>
    <cellStyle name="Separador de milhares 5 2 3 2 3 4 3" xfId="46177" xr:uid="{89B73D74-EF64-449A-8BDD-89A57061D3C5}"/>
    <cellStyle name="Separador de milhares 5 2 3 2 3 4 3 2" xfId="46178" xr:uid="{E4405997-0E53-4CD0-9E5D-58CA67D64B6A}"/>
    <cellStyle name="Separador de milhares 5 2 3 2 3 4 3 3" xfId="58099" xr:uid="{711331CE-6E90-4BAF-8F3B-A466A7C6E722}"/>
    <cellStyle name="Separador de milhares 5 2 3 2 3 4 4" xfId="46179" xr:uid="{78AADAF1-F4F2-49C2-BCDF-BD15EC73A23B}"/>
    <cellStyle name="Separador de milhares 5 2 3 2 3 4 4 2" xfId="46180" xr:uid="{75FB8033-4DEC-4813-AB17-527F731601D8}"/>
    <cellStyle name="Separador de milhares 5 2 3 2 3 4 5" xfId="46181" xr:uid="{6F65640B-BFBE-4E1B-BC00-1665298A1749}"/>
    <cellStyle name="Separador de milhares 5 2 3 2 3 5" xfId="46182" xr:uid="{CE3C60B6-CDA2-4EB3-A870-CFE0F658F723}"/>
    <cellStyle name="Separador de milhares 5 2 3 2 3 5 2" xfId="46183" xr:uid="{C62B427F-35F0-4DBD-A353-2C97E5669B71}"/>
    <cellStyle name="Separador de milhares 5 2 3 2 3 5 2 2" xfId="46184" xr:uid="{34DB33B9-5AC0-499E-A68B-0FBBE0238FEE}"/>
    <cellStyle name="Separador de milhares 5 2 3 2 3 5 2 3" xfId="58100" xr:uid="{9E5FBF7E-C622-463D-9B04-539B185FBF29}"/>
    <cellStyle name="Separador de milhares 5 2 3 2 3 5 3" xfId="46185" xr:uid="{5A95DE63-74FA-4412-A810-CE66FCCD5EC1}"/>
    <cellStyle name="Separador de milhares 5 2 3 2 3 5 3 2" xfId="46186" xr:uid="{A2FA5194-5B99-4D19-BBA3-22F7807F7FDB}"/>
    <cellStyle name="Separador de milhares 5 2 3 2 3 5 4" xfId="46187" xr:uid="{DA97F3C9-E7FC-4B4C-9B3D-230A899DD058}"/>
    <cellStyle name="Separador de milhares 5 2 3 2 3 6" xfId="46188" xr:uid="{F0663A1C-CC94-4986-867B-97CBC84A2D17}"/>
    <cellStyle name="Separador de milhares 5 2 3 2 3 6 2" xfId="46189" xr:uid="{C93C03D6-0B3B-4AC2-88E5-69B2613C7C1E}"/>
    <cellStyle name="Separador de milhares 5 2 3 2 3 6 2 2" xfId="46190" xr:uid="{90F52688-C8F4-4AB8-9641-D71491442741}"/>
    <cellStyle name="Separador de milhares 5 2 3 2 3 6 2 2 2" xfId="46191" xr:uid="{EA9C4FF8-8CCF-4E72-AB4D-4AE1A9167730}"/>
    <cellStyle name="Separador de milhares 5 2 3 2 3 6 2 3" xfId="46192" xr:uid="{A7F65170-751C-4591-B4EE-51E10A864B47}"/>
    <cellStyle name="Separador de milhares 5 2 3 2 3 6 3" xfId="46193" xr:uid="{5AD7D7EB-2AC0-4C4A-A4F2-7947E900B063}"/>
    <cellStyle name="Separador de milhares 5 2 3 2 3 6 3 2" xfId="46194" xr:uid="{6E6EFB31-8D39-402F-9A6D-1EBDB2CBD514}"/>
    <cellStyle name="Separador de milhares 5 2 3 2 3 6 4" xfId="46195" xr:uid="{81D65C19-989B-4B8D-9D02-D97D12A187C3}"/>
    <cellStyle name="Separador de milhares 5 2 3 2 3 6 4 2" xfId="46196" xr:uid="{FCF413CB-0F41-41C9-AA60-6E71525769E4}"/>
    <cellStyle name="Separador de milhares 5 2 3 2 3 6 5" xfId="46197" xr:uid="{C5F955D8-63F1-4EB1-A2FC-817AD1F538C0}"/>
    <cellStyle name="Separador de milhares 5 2 3 2 3 7" xfId="46198" xr:uid="{A1B5C4EA-F6C3-405F-9E00-AB45018DEAA5}"/>
    <cellStyle name="Separador de milhares 5 2 3 2 3 7 2" xfId="46199" xr:uid="{0B82333B-7659-4743-9E78-4B652971D2F4}"/>
    <cellStyle name="Separador de milhares 5 2 3 2 3 7 2 2" xfId="46200" xr:uid="{AA7F75DC-A539-43F4-8C26-8B344138689E}"/>
    <cellStyle name="Separador de milhares 5 2 3 2 3 7 3" xfId="46201" xr:uid="{52256168-0144-4EEE-A8F8-48BDDE292287}"/>
    <cellStyle name="Separador de milhares 5 2 3 2 3 7 3 2" xfId="46202" xr:uid="{7D4586B8-040C-4BB7-8CFC-5A16E52E794D}"/>
    <cellStyle name="Separador de milhares 5 2 3 2 3 7 4" xfId="46203" xr:uid="{397669DE-CF5D-4483-B069-5F1E2A69610E}"/>
    <cellStyle name="Separador de milhares 5 2 3 2 3 8" xfId="46204" xr:uid="{A700C779-5C7B-48A5-9BA2-D2E8D2400A72}"/>
    <cellStyle name="Separador de milhares 5 2 3 2 3 8 2" xfId="46205" xr:uid="{957F09D3-B3F9-4511-91E5-5D0A480813D2}"/>
    <cellStyle name="Separador de milhares 5 2 3 2 3 9" xfId="46206" xr:uid="{A74533A2-F7EC-42F8-9660-7084831472DD}"/>
    <cellStyle name="Separador de milhares 5 2 3 2 4" xfId="4682" xr:uid="{C3CAA76A-F66A-4B24-9655-C2FE16317F37}"/>
    <cellStyle name="Separador de milhares 5 2 3 2 4 10" xfId="46207" xr:uid="{2D5C73B4-33B4-4BAE-8A08-503C84351128}"/>
    <cellStyle name="Separador de milhares 5 2 3 2 4 11" xfId="58526" xr:uid="{FF86F375-6AF1-4140-A594-B13BAC1546F7}"/>
    <cellStyle name="Separador de milhares 5 2 3 2 4 2" xfId="4683" xr:uid="{777F7818-E64E-4AED-BC43-5F3E1273C41C}"/>
    <cellStyle name="Separador de milhares 5 2 3 2 4 2 2" xfId="46208" xr:uid="{BCFA044F-66F9-46E5-B88B-028EF07632E1}"/>
    <cellStyle name="Separador de milhares 5 2 3 2 4 2 2 2" xfId="46209" xr:uid="{B1713A6A-C9CE-4835-B34E-F3A395DDA634}"/>
    <cellStyle name="Separador de milhares 5 2 3 2 4 2 2 2 2" xfId="46210" xr:uid="{CAB48F40-6F74-46CF-84E3-076302A20167}"/>
    <cellStyle name="Separador de milhares 5 2 3 2 4 2 2 2 2 2" xfId="46211" xr:uid="{1A8FC870-EF22-4821-8D77-8B93D4FDDA73}"/>
    <cellStyle name="Separador de milhares 5 2 3 2 4 2 2 2 2 2 2" xfId="46212" xr:uid="{2B90C136-3396-41E7-BA72-4D92D859133E}"/>
    <cellStyle name="Separador de milhares 5 2 3 2 4 2 2 2 2 3" xfId="46213" xr:uid="{DFB87396-D174-4047-9CB2-B86742805BE0}"/>
    <cellStyle name="Separador de milhares 5 2 3 2 4 2 2 2 3" xfId="46214" xr:uid="{B3655F6A-246C-4284-9C0C-78B87F4E0A81}"/>
    <cellStyle name="Separador de milhares 5 2 3 2 4 2 2 2 3 2" xfId="46215" xr:uid="{EC5667C1-D75A-4078-BE3E-E2139C938C7C}"/>
    <cellStyle name="Separador de milhares 5 2 3 2 4 2 2 2 4" xfId="46216" xr:uid="{B50F875D-0F36-458A-98AD-A2EF2DB22253}"/>
    <cellStyle name="Separador de milhares 5 2 3 2 4 2 2 2 4 2" xfId="46217" xr:uid="{6F46BED4-5D73-4A87-87FF-55FE60439F39}"/>
    <cellStyle name="Separador de milhares 5 2 3 2 4 2 2 2 5" xfId="46218" xr:uid="{38F3C1C7-49B2-4B2F-BBC6-FA4F03F210EF}"/>
    <cellStyle name="Separador de milhares 5 2 3 2 4 2 2 3" xfId="46219" xr:uid="{CD5F9869-F49A-4DB1-A0AC-34C6C3B0929C}"/>
    <cellStyle name="Separador de milhares 5 2 3 2 4 2 2 3 2" xfId="46220" xr:uid="{DB67078F-1832-4FAF-B435-26DDA56A3E96}"/>
    <cellStyle name="Separador de milhares 5 2 3 2 4 2 2 3 3" xfId="58101" xr:uid="{89BA55E9-E4C2-426C-BF9B-72DE37BA38E0}"/>
    <cellStyle name="Separador de milhares 5 2 3 2 4 2 2 4" xfId="46221" xr:uid="{DC5A73FC-491E-4B70-B8DE-4B9A777E375C}"/>
    <cellStyle name="Separador de milhares 5 2 3 2 4 2 2 4 2" xfId="46222" xr:uid="{FFB5286C-4FF7-46C2-A97C-9C901A14E76F}"/>
    <cellStyle name="Separador de milhares 5 2 3 2 4 2 2 5" xfId="46223" xr:uid="{2B7ADCB3-7E75-4A2E-8FD7-A69FAEEC3EB4}"/>
    <cellStyle name="Separador de milhares 5 2 3 2 4 2 3" xfId="46224" xr:uid="{7B4F171C-41F4-45B5-B5E6-07F2B8ACD466}"/>
    <cellStyle name="Separador de milhares 5 2 3 2 4 2 3 2" xfId="46225" xr:uid="{FD8293E6-291D-409B-BE37-E9FF1A27C42A}"/>
    <cellStyle name="Separador de milhares 5 2 3 2 4 2 3 2 2" xfId="46226" xr:uid="{4755E900-9BD9-4146-9764-DE3EDDEBB5DB}"/>
    <cellStyle name="Separador de milhares 5 2 3 2 4 2 3 2 3" xfId="58102" xr:uid="{C3D6CD33-4633-400F-A513-A37B615D9F0A}"/>
    <cellStyle name="Separador de milhares 5 2 3 2 4 2 3 3" xfId="46227" xr:uid="{9154F1E0-7B68-45B5-90C2-60EC69CFA0DF}"/>
    <cellStyle name="Separador de milhares 5 2 3 2 4 2 3 3 2" xfId="46228" xr:uid="{11B4574C-4232-4FB1-8427-5CFFC6E7FA42}"/>
    <cellStyle name="Separador de milhares 5 2 3 2 4 2 3 4" xfId="46229" xr:uid="{00AA60AF-00B3-4BCF-8B78-D8008DD5A465}"/>
    <cellStyle name="Separador de milhares 5 2 3 2 4 2 4" xfId="46230" xr:uid="{EEC8EEA1-19C9-475A-9D8E-E683F8923F1E}"/>
    <cellStyle name="Separador de milhares 5 2 3 2 4 2 4 2" xfId="46231" xr:uid="{838A2D5B-379B-4F1B-8154-BBCB7DE194D6}"/>
    <cellStyle name="Separador de milhares 5 2 3 2 4 2 4 2 2" xfId="46232" xr:uid="{2A76445B-1834-4B94-8BAD-BDD9C06D1BFA}"/>
    <cellStyle name="Separador de milhares 5 2 3 2 4 2 4 2 2 2" xfId="46233" xr:uid="{7644B672-5701-4819-8DCF-AB5B3C89579C}"/>
    <cellStyle name="Separador de milhares 5 2 3 2 4 2 4 2 3" xfId="46234" xr:uid="{495A68FC-12A0-4E04-B156-E3F7AB0213B6}"/>
    <cellStyle name="Separador de milhares 5 2 3 2 4 2 4 3" xfId="46235" xr:uid="{CB4AE39C-87D7-47A0-AD57-F8A338408AD5}"/>
    <cellStyle name="Separador de milhares 5 2 3 2 4 2 4 3 2" xfId="46236" xr:uid="{2F866895-BFB4-421C-8B17-0EC3C71AFCF4}"/>
    <cellStyle name="Separador de milhares 5 2 3 2 4 2 4 4" xfId="46237" xr:uid="{F4D0AE53-09CE-4C5D-BF4F-19476F646374}"/>
    <cellStyle name="Separador de milhares 5 2 3 2 4 2 4 4 2" xfId="46238" xr:uid="{91E4B98C-F25E-48BD-9399-57DD0DB91726}"/>
    <cellStyle name="Separador de milhares 5 2 3 2 4 2 4 5" xfId="46239" xr:uid="{5DB4FDA1-A0A3-463D-BFB0-61C066F673DB}"/>
    <cellStyle name="Separador de milhares 5 2 3 2 4 2 5" xfId="46240" xr:uid="{44587102-2DDE-4931-92B3-5EB930979AA4}"/>
    <cellStyle name="Separador de milhares 5 2 3 2 4 2 5 2" xfId="46241" xr:uid="{0F8B3085-DB78-491D-8626-7963345ABD8A}"/>
    <cellStyle name="Separador de milhares 5 2 3 2 4 2 5 2 2" xfId="46242" xr:uid="{D39DF0B6-750D-4E7E-9849-D20EAEA0ABFE}"/>
    <cellStyle name="Separador de milhares 5 2 3 2 4 2 5 3" xfId="46243" xr:uid="{54641B18-2D0B-4E4D-8EB8-60161EB7988B}"/>
    <cellStyle name="Separador de milhares 5 2 3 2 4 2 5 3 2" xfId="46244" xr:uid="{1C8B3E3E-7D3A-4062-9BE9-F25B76D1A4AC}"/>
    <cellStyle name="Separador de milhares 5 2 3 2 4 2 5 4" xfId="46245" xr:uid="{CCA370EE-40C5-41CD-B6EF-DF7C5DC4AE15}"/>
    <cellStyle name="Separador de milhares 5 2 3 2 4 2 6" xfId="46246" xr:uid="{91B24252-FB88-4C81-BE3C-6E2A2D2790E0}"/>
    <cellStyle name="Separador de milhares 5 2 3 2 4 2 6 2" xfId="46247" xr:uid="{6D6AED93-009B-4F2E-A8CC-B5ADEF461F17}"/>
    <cellStyle name="Separador de milhares 5 2 3 2 4 2 7" xfId="46248" xr:uid="{0AA7757D-53E0-4C15-A350-F3239D18AFF3}"/>
    <cellStyle name="Separador de milhares 5 2 3 2 4 2 8" xfId="46249" xr:uid="{AF3F4907-B19D-4232-B9B8-23FCD7A830B6}"/>
    <cellStyle name="Separador de milhares 5 2 3 2 4 2 9" xfId="58527" xr:uid="{0F6DC6B0-F556-4878-89C7-B529F33D1B6C}"/>
    <cellStyle name="Separador de milhares 5 2 3 2 4 3" xfId="4684" xr:uid="{1F7D7713-98A1-4177-8742-CE8A6AFBC231}"/>
    <cellStyle name="Separador de milhares 5 2 3 2 4 3 2" xfId="46250" xr:uid="{A8368BC1-6F04-4816-BB15-6A5C4C4356F8}"/>
    <cellStyle name="Separador de milhares 5 2 3 2 4 3 2 2" xfId="46251" xr:uid="{7D1050A7-1C21-4F4E-BFA7-EEC6DFF2A5E9}"/>
    <cellStyle name="Separador de milhares 5 2 3 2 4 3 2 2 2" xfId="46252" xr:uid="{5E0C40E4-14E1-4E60-807B-F32C2ABC8866}"/>
    <cellStyle name="Separador de milhares 5 2 3 2 4 3 2 2 2 2" xfId="46253" xr:uid="{4EB3835A-677C-40D3-8295-B4C4BC07B575}"/>
    <cellStyle name="Separador de milhares 5 2 3 2 4 3 2 2 2 2 2" xfId="46254" xr:uid="{00A18254-086E-4AB6-8268-0F9367BD7207}"/>
    <cellStyle name="Separador de milhares 5 2 3 2 4 3 2 2 2 3" xfId="46255" xr:uid="{4CB65227-32A4-487E-81B2-BFE95E08A88C}"/>
    <cellStyle name="Separador de milhares 5 2 3 2 4 3 2 2 3" xfId="46256" xr:uid="{463E2744-DED9-4B01-B4AA-AE696694BB1E}"/>
    <cellStyle name="Separador de milhares 5 2 3 2 4 3 2 2 3 2" xfId="46257" xr:uid="{7A8DE286-AC42-4BFE-91C5-1FCB3D926690}"/>
    <cellStyle name="Separador de milhares 5 2 3 2 4 3 2 2 4" xfId="46258" xr:uid="{B6595BA2-326A-410B-BC59-3D17FEC1FC3E}"/>
    <cellStyle name="Separador de milhares 5 2 3 2 4 3 2 2 4 2" xfId="46259" xr:uid="{7E04639D-1950-480D-AEBD-6CCC14F04E1F}"/>
    <cellStyle name="Separador de milhares 5 2 3 2 4 3 2 2 5" xfId="46260" xr:uid="{B65C4A51-AF22-4835-A48D-1FBFE3F79BCA}"/>
    <cellStyle name="Separador de milhares 5 2 3 2 4 3 2 3" xfId="46261" xr:uid="{16D1EFA2-0EFD-4DF5-9F7B-3E1C5B379DF5}"/>
    <cellStyle name="Separador de milhares 5 2 3 2 4 3 2 3 2" xfId="46262" xr:uid="{2DD30A8F-FD8B-4576-A28E-A1BD17645F13}"/>
    <cellStyle name="Separador de milhares 5 2 3 2 4 3 2 3 3" xfId="58103" xr:uid="{993CE5B5-347B-4F2E-AC63-D9DF3803E524}"/>
    <cellStyle name="Separador de milhares 5 2 3 2 4 3 2 4" xfId="46263" xr:uid="{6138FE36-10EE-4594-B627-956863FB65AE}"/>
    <cellStyle name="Separador de milhares 5 2 3 2 4 3 2 4 2" xfId="46264" xr:uid="{524E2DE8-16BB-4880-985A-394B9B79FA43}"/>
    <cellStyle name="Separador de milhares 5 2 3 2 4 3 2 5" xfId="46265" xr:uid="{D9F97DC8-CCB1-4EC1-AFD2-D30F71968A52}"/>
    <cellStyle name="Separador de milhares 5 2 3 2 4 3 3" xfId="46266" xr:uid="{C7765236-2710-4BE8-83A8-42FE0324DF11}"/>
    <cellStyle name="Separador de milhares 5 2 3 2 4 3 3 2" xfId="46267" xr:uid="{26D4C9F6-D67F-4AE7-95FE-84139C0286BC}"/>
    <cellStyle name="Separador de milhares 5 2 3 2 4 3 3 2 2" xfId="46268" xr:uid="{9314AC7F-B3D1-4293-A002-BAFE59445A36}"/>
    <cellStyle name="Separador de milhares 5 2 3 2 4 3 3 2 3" xfId="58104" xr:uid="{5E778CD2-2EDE-4150-A7AE-B1AEA1E7B957}"/>
    <cellStyle name="Separador de milhares 5 2 3 2 4 3 3 3" xfId="46269" xr:uid="{9B697AA2-D498-4FD3-B50E-FE1751DDCCA3}"/>
    <cellStyle name="Separador de milhares 5 2 3 2 4 3 3 3 2" xfId="46270" xr:uid="{025673DA-D337-40BE-9D5B-402D2F2FEABA}"/>
    <cellStyle name="Separador de milhares 5 2 3 2 4 3 3 4" xfId="46271" xr:uid="{90313B2B-7678-4080-8627-3EE0FC375DC2}"/>
    <cellStyle name="Separador de milhares 5 2 3 2 4 3 4" xfId="46272" xr:uid="{EF9B981C-3C79-4C5E-80BC-EA23C35A42D3}"/>
    <cellStyle name="Separador de milhares 5 2 3 2 4 3 4 2" xfId="46273" xr:uid="{F82C3A28-143F-4ACB-B6FD-DFF244E0D3BD}"/>
    <cellStyle name="Separador de milhares 5 2 3 2 4 3 4 2 2" xfId="46274" xr:uid="{D146A71C-2E9A-4D5D-815E-A7F68387DA86}"/>
    <cellStyle name="Separador de milhares 5 2 3 2 4 3 4 2 2 2" xfId="46275" xr:uid="{E9A7FEB1-49CB-4A91-966B-E5C084981CBF}"/>
    <cellStyle name="Separador de milhares 5 2 3 2 4 3 4 2 3" xfId="46276" xr:uid="{53DDC4A6-A08B-4C60-883F-25FFB54D2A9F}"/>
    <cellStyle name="Separador de milhares 5 2 3 2 4 3 4 3" xfId="46277" xr:uid="{AB15A460-9671-4043-BA68-B36821102F01}"/>
    <cellStyle name="Separador de milhares 5 2 3 2 4 3 4 3 2" xfId="46278" xr:uid="{EAFE29BD-E717-4A45-9614-604E86333BF0}"/>
    <cellStyle name="Separador de milhares 5 2 3 2 4 3 4 4" xfId="46279" xr:uid="{606407BA-12DC-4B70-A732-B6C998868945}"/>
    <cellStyle name="Separador de milhares 5 2 3 2 4 3 4 4 2" xfId="46280" xr:uid="{E135F2DF-C126-4C00-9826-D5F55E050834}"/>
    <cellStyle name="Separador de milhares 5 2 3 2 4 3 4 5" xfId="46281" xr:uid="{B2404F9F-9E36-4441-8B9B-3C193F42F3B9}"/>
    <cellStyle name="Separador de milhares 5 2 3 2 4 3 5" xfId="46282" xr:uid="{11F3E119-EC6C-477E-A4F5-528793EE21FF}"/>
    <cellStyle name="Separador de milhares 5 2 3 2 4 3 5 2" xfId="46283" xr:uid="{3A9A8EA8-D758-48A2-BCC4-C21C17B7F04C}"/>
    <cellStyle name="Separador de milhares 5 2 3 2 4 3 5 2 2" xfId="46284" xr:uid="{21A03529-56C8-4415-BF7C-5D698BEB9D5B}"/>
    <cellStyle name="Separador de milhares 5 2 3 2 4 3 5 3" xfId="46285" xr:uid="{62748081-B0B5-4260-AA0B-ADE34F31043A}"/>
    <cellStyle name="Separador de milhares 5 2 3 2 4 3 5 3 2" xfId="46286" xr:uid="{52DD7D38-2E89-4CFD-AF93-C58C0BE2DDC3}"/>
    <cellStyle name="Separador de milhares 5 2 3 2 4 3 5 4" xfId="46287" xr:uid="{553AFCBC-95A6-4F71-967F-02A26DFBC946}"/>
    <cellStyle name="Separador de milhares 5 2 3 2 4 3 6" xfId="46288" xr:uid="{184F4A6D-005B-4FA1-A3BC-A24FBFAC38CE}"/>
    <cellStyle name="Separador de milhares 5 2 3 2 4 3 6 2" xfId="46289" xr:uid="{979E7918-4114-4C32-9330-BE7B7A8471B0}"/>
    <cellStyle name="Separador de milhares 5 2 3 2 4 3 7" xfId="46290" xr:uid="{C55C321A-D74E-4671-BA31-BF916B65046A}"/>
    <cellStyle name="Separador de milhares 5 2 3 2 4 3 8" xfId="46291" xr:uid="{2C8DD6DB-87A6-4F81-BF91-C6DE06E35E1C}"/>
    <cellStyle name="Separador de milhares 5 2 3 2 4 3 9" xfId="58528" xr:uid="{A34DDEE7-EA06-465A-B1C2-70447F54FD06}"/>
    <cellStyle name="Separador de milhares 5 2 3 2 4 4" xfId="46292" xr:uid="{4CEA1351-E041-49A0-88D2-F46EE38B44F7}"/>
    <cellStyle name="Separador de milhares 5 2 3 2 4 4 2" xfId="46293" xr:uid="{FC92ED62-30E7-4651-9877-D77636908A02}"/>
    <cellStyle name="Separador de milhares 5 2 3 2 4 4 2 2" xfId="46294" xr:uid="{377D7837-165E-4923-820D-47387D337187}"/>
    <cellStyle name="Separador de milhares 5 2 3 2 4 4 2 2 2" xfId="46295" xr:uid="{EAFD290D-CAD1-4858-B882-B5B5AAEC703B}"/>
    <cellStyle name="Separador de milhares 5 2 3 2 4 4 2 2 2 2" xfId="46296" xr:uid="{03A9049D-CA0D-484C-8CA1-BBDA50A83CF3}"/>
    <cellStyle name="Separador de milhares 5 2 3 2 4 4 2 2 3" xfId="46297" xr:uid="{FDFEEFB9-C794-489D-ACBB-45512AF4DC03}"/>
    <cellStyle name="Separador de milhares 5 2 3 2 4 4 2 3" xfId="46298" xr:uid="{2F3A0C1D-431C-4AD1-9012-5E5573EDDFC8}"/>
    <cellStyle name="Separador de milhares 5 2 3 2 4 4 2 3 2" xfId="46299" xr:uid="{89987A4E-411D-4FEA-9B60-463112C6999C}"/>
    <cellStyle name="Separador de milhares 5 2 3 2 4 4 2 4" xfId="46300" xr:uid="{2869F1C9-5485-470C-A006-E90071FB1BBC}"/>
    <cellStyle name="Separador de milhares 5 2 3 2 4 4 2 4 2" xfId="46301" xr:uid="{CFF8F304-0573-469D-BDAF-E9388867E5E7}"/>
    <cellStyle name="Separador de milhares 5 2 3 2 4 4 2 5" xfId="46302" xr:uid="{B2D515A8-EBF8-4B77-9241-3D3EC32BE958}"/>
    <cellStyle name="Separador de milhares 5 2 3 2 4 4 3" xfId="46303" xr:uid="{D0A35F90-F64F-4A3A-A732-E8A6B386E059}"/>
    <cellStyle name="Separador de milhares 5 2 3 2 4 4 3 2" xfId="46304" xr:uid="{A8669AAA-3628-42FF-8711-7A5CF17F3F20}"/>
    <cellStyle name="Separador de milhares 5 2 3 2 4 4 3 3" xfId="58105" xr:uid="{F9D0F8E2-7BCE-4363-BD4C-A1EDFE1B05A3}"/>
    <cellStyle name="Separador de milhares 5 2 3 2 4 4 4" xfId="46305" xr:uid="{7B204CD9-1619-4927-B972-3A5253C43F38}"/>
    <cellStyle name="Separador de milhares 5 2 3 2 4 4 4 2" xfId="46306" xr:uid="{AA91175E-156A-4C5B-82C9-251FE0DE68FA}"/>
    <cellStyle name="Separador de milhares 5 2 3 2 4 4 5" xfId="46307" xr:uid="{696D3D97-C550-494F-846C-753917B4D91D}"/>
    <cellStyle name="Separador de milhares 5 2 3 2 4 5" xfId="46308" xr:uid="{7C39E0C5-9C4A-4D26-81B0-3DAEC825B2CE}"/>
    <cellStyle name="Separador de milhares 5 2 3 2 4 5 2" xfId="46309" xr:uid="{F1583AED-F47A-4A18-9268-28FD6C2A785A}"/>
    <cellStyle name="Separador de milhares 5 2 3 2 4 5 2 2" xfId="46310" xr:uid="{E5647E42-B7B7-4EEC-97F1-D46A42F2A004}"/>
    <cellStyle name="Separador de milhares 5 2 3 2 4 5 2 3" xfId="58106" xr:uid="{848FBD39-979F-440B-A68C-4EE092CE3AF8}"/>
    <cellStyle name="Separador de milhares 5 2 3 2 4 5 3" xfId="46311" xr:uid="{5598F764-D06C-4EDE-83EF-2F867DBA89E2}"/>
    <cellStyle name="Separador de milhares 5 2 3 2 4 5 3 2" xfId="46312" xr:uid="{E9FF9D65-A596-4ADA-A59A-D69D21D3F499}"/>
    <cellStyle name="Separador de milhares 5 2 3 2 4 5 4" xfId="46313" xr:uid="{3DBA2FE9-3B7C-4588-901B-CEE6E7CA4A17}"/>
    <cellStyle name="Separador de milhares 5 2 3 2 4 6" xfId="46314" xr:uid="{3BE06A80-452E-4DCB-91A2-1EAB1346CD45}"/>
    <cellStyle name="Separador de milhares 5 2 3 2 4 6 2" xfId="46315" xr:uid="{68A6596D-743D-4414-A548-53E7081DE278}"/>
    <cellStyle name="Separador de milhares 5 2 3 2 4 6 2 2" xfId="46316" xr:uid="{D3E73450-14F2-4D53-BB14-CC1DA28CED3E}"/>
    <cellStyle name="Separador de milhares 5 2 3 2 4 6 2 2 2" xfId="46317" xr:uid="{1C226B61-867E-428D-BF8C-7A3D073D1638}"/>
    <cellStyle name="Separador de milhares 5 2 3 2 4 6 2 3" xfId="46318" xr:uid="{652CBAD1-3FE4-4625-9868-0ADFD48C91D8}"/>
    <cellStyle name="Separador de milhares 5 2 3 2 4 6 3" xfId="46319" xr:uid="{C69F8B56-CBD6-4723-A204-9CBF7DC99B0F}"/>
    <cellStyle name="Separador de milhares 5 2 3 2 4 6 3 2" xfId="46320" xr:uid="{01EA1A0C-E4CF-4AB6-B593-E9796DD58A81}"/>
    <cellStyle name="Separador de milhares 5 2 3 2 4 6 4" xfId="46321" xr:uid="{208D4DC0-28E0-4E5F-89BD-188241A9676E}"/>
    <cellStyle name="Separador de milhares 5 2 3 2 4 6 4 2" xfId="46322" xr:uid="{701795B2-AED3-463C-948C-6F90639FC000}"/>
    <cellStyle name="Separador de milhares 5 2 3 2 4 6 5" xfId="46323" xr:uid="{6DB0BB28-8BF2-4BF9-9DB1-37F98D4EECDD}"/>
    <cellStyle name="Separador de milhares 5 2 3 2 4 7" xfId="46324" xr:uid="{90557768-4947-4B55-8B80-D438890F4354}"/>
    <cellStyle name="Separador de milhares 5 2 3 2 4 7 2" xfId="46325" xr:uid="{ED654679-9E47-434B-BE4A-79D2AD65A68F}"/>
    <cellStyle name="Separador de milhares 5 2 3 2 4 7 2 2" xfId="46326" xr:uid="{F8F96270-A603-4B2C-88FB-D51C9D9ADA1E}"/>
    <cellStyle name="Separador de milhares 5 2 3 2 4 7 3" xfId="46327" xr:uid="{7C4195D9-412F-4B7D-BD64-719A1E1219C2}"/>
    <cellStyle name="Separador de milhares 5 2 3 2 4 7 3 2" xfId="46328" xr:uid="{E3DA8E7A-E67C-4604-B69E-E5DD871BED04}"/>
    <cellStyle name="Separador de milhares 5 2 3 2 4 7 4" xfId="46329" xr:uid="{69FFC373-5C65-4D09-9BCB-518B1B7C5604}"/>
    <cellStyle name="Separador de milhares 5 2 3 2 4 8" xfId="46330" xr:uid="{2E4F2C0D-12C7-479D-9E2C-3801B94747B8}"/>
    <cellStyle name="Separador de milhares 5 2 3 2 4 8 2" xfId="46331" xr:uid="{C3A84826-8E8B-4A20-ACEE-DF37D45E99C7}"/>
    <cellStyle name="Separador de milhares 5 2 3 2 4 9" xfId="46332" xr:uid="{E41167A4-CB82-4CE8-9BAD-88CB8D4F30D4}"/>
    <cellStyle name="Separador de milhares 5 2 3 2 5" xfId="4685" xr:uid="{A4845760-F782-4A70-819B-AB5F39D7D446}"/>
    <cellStyle name="Separador de milhares 5 2 3 2 5 2" xfId="46333" xr:uid="{C86D4F28-E2AF-45DA-905B-C741FBD2AF0D}"/>
    <cellStyle name="Separador de milhares 5 2 3 2 5 2 2" xfId="46334" xr:uid="{0F5554D5-AFC4-4366-AA43-64E476B9D712}"/>
    <cellStyle name="Separador de milhares 5 2 3 2 5 2 2 2" xfId="46335" xr:uid="{E6AE1AAF-2891-436B-82B9-F6E30CF48810}"/>
    <cellStyle name="Separador de milhares 5 2 3 2 5 2 2 2 2" xfId="46336" xr:uid="{A89CBD54-9A51-4FA6-90DB-033FD6A9765E}"/>
    <cellStyle name="Separador de milhares 5 2 3 2 5 2 2 2 2 2" xfId="46337" xr:uid="{296C077E-95E1-4725-BEA5-2BD9FA5CC682}"/>
    <cellStyle name="Separador de milhares 5 2 3 2 5 2 2 2 3" xfId="46338" xr:uid="{2C25AEFE-CF29-4FF2-97BE-356B51D1D3AF}"/>
    <cellStyle name="Separador de milhares 5 2 3 2 5 2 2 3" xfId="46339" xr:uid="{A082E440-2742-4326-8F9E-B624DAB3B3EB}"/>
    <cellStyle name="Separador de milhares 5 2 3 2 5 2 2 3 2" xfId="46340" xr:uid="{5C0C7934-44EC-4EEB-AC47-291EA3B0DFDD}"/>
    <cellStyle name="Separador de milhares 5 2 3 2 5 2 2 4" xfId="46341" xr:uid="{FC393F82-1D96-48EC-ABEE-82D5864443FA}"/>
    <cellStyle name="Separador de milhares 5 2 3 2 5 2 2 4 2" xfId="46342" xr:uid="{5378532D-1CEC-4153-8993-F2C1C2B693CC}"/>
    <cellStyle name="Separador de milhares 5 2 3 2 5 2 2 5" xfId="46343" xr:uid="{40FF475D-7EA8-4FF6-9B5A-C2738A1DF826}"/>
    <cellStyle name="Separador de milhares 5 2 3 2 5 2 3" xfId="46344" xr:uid="{C236FECE-8C31-4FB3-8838-2FFAC7AD6497}"/>
    <cellStyle name="Separador de milhares 5 2 3 2 5 2 3 2" xfId="46345" xr:uid="{D691ED71-052F-434F-A154-F6E39AD748C3}"/>
    <cellStyle name="Separador de milhares 5 2 3 2 5 2 3 3" xfId="58107" xr:uid="{E4EE786D-9A0A-4D6D-8D1D-71C79D6A887B}"/>
    <cellStyle name="Separador de milhares 5 2 3 2 5 2 4" xfId="46346" xr:uid="{BD438070-12B4-4C71-AC1A-F2CE571FCEDD}"/>
    <cellStyle name="Separador de milhares 5 2 3 2 5 2 4 2" xfId="46347" xr:uid="{2F848598-0EA1-44C2-8E8E-D325199BDACC}"/>
    <cellStyle name="Separador de milhares 5 2 3 2 5 2 5" xfId="46348" xr:uid="{BA5CF326-8A8F-40C2-BACD-DCD978E855F6}"/>
    <cellStyle name="Separador de milhares 5 2 3 2 5 3" xfId="46349" xr:uid="{32F6D899-0F2B-42A2-AE54-2D826704A687}"/>
    <cellStyle name="Separador de milhares 5 2 3 2 5 3 2" xfId="46350" xr:uid="{E25F68AE-6B91-42C4-BB47-479A76EEF61F}"/>
    <cellStyle name="Separador de milhares 5 2 3 2 5 3 2 2" xfId="46351" xr:uid="{12CCD4FE-B8E0-4870-A21D-A597498AE7EC}"/>
    <cellStyle name="Separador de milhares 5 2 3 2 5 3 2 3" xfId="58108" xr:uid="{D45C390A-EC32-4519-983B-B324F746A891}"/>
    <cellStyle name="Separador de milhares 5 2 3 2 5 3 3" xfId="46352" xr:uid="{31E83246-E383-4083-954F-4B6B8F305CE8}"/>
    <cellStyle name="Separador de milhares 5 2 3 2 5 3 3 2" xfId="46353" xr:uid="{38B011E3-2137-4006-9042-8FFA466C8776}"/>
    <cellStyle name="Separador de milhares 5 2 3 2 5 3 4" xfId="46354" xr:uid="{033B938D-DF4A-46AB-8280-97DF3EBD7A97}"/>
    <cellStyle name="Separador de milhares 5 2 3 2 5 4" xfId="46355" xr:uid="{DAC79B00-A5C0-42B2-A109-864329091A33}"/>
    <cellStyle name="Separador de milhares 5 2 3 2 5 4 2" xfId="46356" xr:uid="{3DAC24B0-50B5-48DD-90A2-A5AE038758DE}"/>
    <cellStyle name="Separador de milhares 5 2 3 2 5 4 2 2" xfId="46357" xr:uid="{3AAF5B83-1998-4585-B532-18B3F3672F17}"/>
    <cellStyle name="Separador de milhares 5 2 3 2 5 4 2 2 2" xfId="46358" xr:uid="{DAEF2EEA-8CC4-44CD-A335-D22525A71D5F}"/>
    <cellStyle name="Separador de milhares 5 2 3 2 5 4 2 3" xfId="46359" xr:uid="{6277A530-ED23-4E33-968D-FEAF7C0C65E0}"/>
    <cellStyle name="Separador de milhares 5 2 3 2 5 4 3" xfId="46360" xr:uid="{A07463A5-9799-494F-A8F2-5BF337FE973B}"/>
    <cellStyle name="Separador de milhares 5 2 3 2 5 4 3 2" xfId="46361" xr:uid="{AAD09788-4C30-41CB-8E07-029BAA443A63}"/>
    <cellStyle name="Separador de milhares 5 2 3 2 5 4 4" xfId="46362" xr:uid="{3948BBDA-D3E0-4672-9F78-369C706CF6AA}"/>
    <cellStyle name="Separador de milhares 5 2 3 2 5 4 4 2" xfId="46363" xr:uid="{0A52E466-4D2E-4F9A-953C-DF00BBD18916}"/>
    <cellStyle name="Separador de milhares 5 2 3 2 5 4 5" xfId="46364" xr:uid="{1FA2434A-ED5B-4A5B-86A6-57CCB7154C4D}"/>
    <cellStyle name="Separador de milhares 5 2 3 2 5 5" xfId="46365" xr:uid="{2D0528DA-2328-40F6-8021-1F8DBD903D83}"/>
    <cellStyle name="Separador de milhares 5 2 3 2 5 5 2" xfId="46366" xr:uid="{F9BA508A-5251-4656-BBB1-9343110D92D9}"/>
    <cellStyle name="Separador de milhares 5 2 3 2 5 5 2 2" xfId="46367" xr:uid="{68B22112-11FB-45B0-9895-7006B70E8F34}"/>
    <cellStyle name="Separador de milhares 5 2 3 2 5 5 3" xfId="46368" xr:uid="{7A818B37-B0E4-4549-912B-F1F5971CA798}"/>
    <cellStyle name="Separador de milhares 5 2 3 2 5 5 3 2" xfId="46369" xr:uid="{EF244D46-58C8-4D12-B12F-A8D0C4FBC887}"/>
    <cellStyle name="Separador de milhares 5 2 3 2 5 5 4" xfId="46370" xr:uid="{14C608F0-0E2A-46A2-A672-ABB3C83A4235}"/>
    <cellStyle name="Separador de milhares 5 2 3 2 5 6" xfId="46371" xr:uid="{A9AE1050-5773-4E01-B32D-B464BBBDE225}"/>
    <cellStyle name="Separador de milhares 5 2 3 2 5 6 2" xfId="46372" xr:uid="{66E5E7AE-E4EF-4AFA-989C-3BB911E0EC86}"/>
    <cellStyle name="Separador de milhares 5 2 3 2 5 7" xfId="46373" xr:uid="{49007D5D-20A9-4083-9398-7C48CFD2CBD3}"/>
    <cellStyle name="Separador de milhares 5 2 3 2 5 8" xfId="46374" xr:uid="{86053584-55CD-490C-95D2-5B6481D71504}"/>
    <cellStyle name="Separador de milhares 5 2 3 2 5 9" xfId="58529" xr:uid="{98E6A209-19C2-457C-9FDC-E8EB3E02D779}"/>
    <cellStyle name="Separador de milhares 5 2 3 2 6" xfId="4686" xr:uid="{CA57736C-5F48-4036-8EEE-EA4844938897}"/>
    <cellStyle name="Separador de milhares 5 2 3 2 6 2" xfId="46375" xr:uid="{832F00BA-6EE0-406D-83EC-F667CDF73FF9}"/>
    <cellStyle name="Separador de milhares 5 2 3 2 6 2 2" xfId="46376" xr:uid="{33B553AF-5359-4C94-A876-F449E2CAAC45}"/>
    <cellStyle name="Separador de milhares 5 2 3 2 6 2 2 2" xfId="46377" xr:uid="{06372328-F40B-4571-B6EA-8503003E0B78}"/>
    <cellStyle name="Separador de milhares 5 2 3 2 6 2 2 2 2" xfId="46378" xr:uid="{F1ACBA9A-80DF-49A2-AC97-07CA3AAA9F1E}"/>
    <cellStyle name="Separador de milhares 5 2 3 2 6 2 2 2 2 2" xfId="46379" xr:uid="{6D9B89A8-BBEA-4838-A48D-C2994189712C}"/>
    <cellStyle name="Separador de milhares 5 2 3 2 6 2 2 2 3" xfId="46380" xr:uid="{41E36D85-6169-4930-8BDF-F2ADAE483371}"/>
    <cellStyle name="Separador de milhares 5 2 3 2 6 2 2 3" xfId="46381" xr:uid="{5BD9FB33-6837-4FA8-8E66-12249AFA7BB4}"/>
    <cellStyle name="Separador de milhares 5 2 3 2 6 2 2 3 2" xfId="46382" xr:uid="{A088F188-6FA4-416E-8894-FEAE25CD9ABB}"/>
    <cellStyle name="Separador de milhares 5 2 3 2 6 2 2 4" xfId="46383" xr:uid="{BDB0103D-090D-4A35-85E8-CF995BC3F8E0}"/>
    <cellStyle name="Separador de milhares 5 2 3 2 6 2 2 4 2" xfId="46384" xr:uid="{1BFF0366-4AFD-4D62-9F87-8C87FAF0AA23}"/>
    <cellStyle name="Separador de milhares 5 2 3 2 6 2 2 5" xfId="46385" xr:uid="{5AE46B9B-2065-4AC7-AE63-42C88B53EB1A}"/>
    <cellStyle name="Separador de milhares 5 2 3 2 6 2 3" xfId="46386" xr:uid="{0910AA1D-442C-473A-904E-5570D95FA78C}"/>
    <cellStyle name="Separador de milhares 5 2 3 2 6 2 3 2" xfId="46387" xr:uid="{B2564365-5D06-4F44-BDB0-121F3281A190}"/>
    <cellStyle name="Separador de milhares 5 2 3 2 6 2 3 3" xfId="58109" xr:uid="{50FB26D1-0F9B-48CC-8BA0-51296BEAE07B}"/>
    <cellStyle name="Separador de milhares 5 2 3 2 6 2 4" xfId="46388" xr:uid="{68EA515E-D73D-49B6-90BC-9972E6CF69CD}"/>
    <cellStyle name="Separador de milhares 5 2 3 2 6 2 4 2" xfId="46389" xr:uid="{D29DBD95-42FA-433B-9FD4-14D9B3DE9408}"/>
    <cellStyle name="Separador de milhares 5 2 3 2 6 2 5" xfId="46390" xr:uid="{A6EE05CA-27F8-415F-A487-C80A16FD9DC6}"/>
    <cellStyle name="Separador de milhares 5 2 3 2 6 3" xfId="46391" xr:uid="{54FB2079-0987-41FA-B483-07161387A29F}"/>
    <cellStyle name="Separador de milhares 5 2 3 2 6 3 2" xfId="46392" xr:uid="{5C1FA466-5ADE-426C-A36E-48B019394AB8}"/>
    <cellStyle name="Separador de milhares 5 2 3 2 6 3 2 2" xfId="46393" xr:uid="{638E45AA-E533-4206-94ED-C24473359C9A}"/>
    <cellStyle name="Separador de milhares 5 2 3 2 6 3 2 3" xfId="58110" xr:uid="{73959475-AC43-4443-B519-0058D802F577}"/>
    <cellStyle name="Separador de milhares 5 2 3 2 6 3 3" xfId="46394" xr:uid="{06C35274-2C02-4E8B-8067-C910F8706C0E}"/>
    <cellStyle name="Separador de milhares 5 2 3 2 6 3 3 2" xfId="46395" xr:uid="{1F20D956-D8C5-459D-AD03-B10604FA48BE}"/>
    <cellStyle name="Separador de milhares 5 2 3 2 6 3 4" xfId="46396" xr:uid="{A75B8F68-A64B-44FF-ABA7-1CC40ECA2C1F}"/>
    <cellStyle name="Separador de milhares 5 2 3 2 6 4" xfId="46397" xr:uid="{A77BEDDF-38D8-465F-86D5-4213A48667CA}"/>
    <cellStyle name="Separador de milhares 5 2 3 2 6 4 2" xfId="46398" xr:uid="{B0D1B883-32B1-47C4-B3D7-955200D7848B}"/>
    <cellStyle name="Separador de milhares 5 2 3 2 6 4 2 2" xfId="46399" xr:uid="{C2A5F556-C681-4C4D-BC23-2A83902F76BF}"/>
    <cellStyle name="Separador de milhares 5 2 3 2 6 4 2 2 2" xfId="46400" xr:uid="{2ED4546E-6DB3-4AD9-9BF2-7976010A09B3}"/>
    <cellStyle name="Separador de milhares 5 2 3 2 6 4 2 3" xfId="46401" xr:uid="{403F5466-730C-4374-A97B-21ADF427DFEE}"/>
    <cellStyle name="Separador de milhares 5 2 3 2 6 4 3" xfId="46402" xr:uid="{FCF07321-2001-4AC8-9E4B-A796E2354DB2}"/>
    <cellStyle name="Separador de milhares 5 2 3 2 6 4 3 2" xfId="46403" xr:uid="{92ED5AC4-F1AB-4502-9E5E-7A3E81314536}"/>
    <cellStyle name="Separador de milhares 5 2 3 2 6 4 4" xfId="46404" xr:uid="{44B2BA79-3036-4E89-8ADD-D4D43335F5FA}"/>
    <cellStyle name="Separador de milhares 5 2 3 2 6 4 4 2" xfId="46405" xr:uid="{FFFC5BF7-EAD0-46FD-A4EA-E8F5D03E46A7}"/>
    <cellStyle name="Separador de milhares 5 2 3 2 6 4 5" xfId="46406" xr:uid="{F06CC10D-5055-4CC0-A57E-03B329B2D438}"/>
    <cellStyle name="Separador de milhares 5 2 3 2 6 5" xfId="46407" xr:uid="{67196F75-C1AC-456C-9E19-6B08982B4210}"/>
    <cellStyle name="Separador de milhares 5 2 3 2 6 5 2" xfId="46408" xr:uid="{E7F1B480-B145-4535-BD8B-B0AD38B3AEE9}"/>
    <cellStyle name="Separador de milhares 5 2 3 2 6 5 2 2" xfId="46409" xr:uid="{ED2D83E9-1934-4E54-B127-836C8C95EB72}"/>
    <cellStyle name="Separador de milhares 5 2 3 2 6 5 3" xfId="46410" xr:uid="{8CE93B44-D04E-45DB-92E8-139A0AF83E43}"/>
    <cellStyle name="Separador de milhares 5 2 3 2 6 5 3 2" xfId="46411" xr:uid="{5736696F-0812-4101-9321-4562B342DFDF}"/>
    <cellStyle name="Separador de milhares 5 2 3 2 6 5 4" xfId="46412" xr:uid="{0B02B907-8C7C-4836-8E19-EAE4A032B873}"/>
    <cellStyle name="Separador de milhares 5 2 3 2 6 6" xfId="46413" xr:uid="{B20A486F-91D1-40F1-BBF7-A84B9CB5B354}"/>
    <cellStyle name="Separador de milhares 5 2 3 2 6 6 2" xfId="46414" xr:uid="{6123E7F1-14DD-47AB-AF2F-8EC0C371F830}"/>
    <cellStyle name="Separador de milhares 5 2 3 2 6 7" xfId="46415" xr:uid="{BABB7C9B-00AC-4EDC-99D0-E0F9E418503E}"/>
    <cellStyle name="Separador de milhares 5 2 3 2 6 8" xfId="46416" xr:uid="{5D6E57C0-4AD6-4C17-A20E-35154081FAA7}"/>
    <cellStyle name="Separador de milhares 5 2 3 2 6 9" xfId="58530" xr:uid="{E8EA0287-D2A6-4972-8120-06EAD4C9D851}"/>
    <cellStyle name="Separador de milhares 5 2 3 2 7" xfId="4687" xr:uid="{DE1ADA26-2051-45BC-B8B3-93D8C5D97DB0}"/>
    <cellStyle name="Separador de milhares 5 2 3 2 7 2" xfId="46417" xr:uid="{2CF2A4C5-2F04-4A47-B15C-68334C96973B}"/>
    <cellStyle name="Separador de milhares 5 2 3 2 7 2 2" xfId="46418" xr:uid="{EAE78C11-832C-40AB-896A-378E7DEC836E}"/>
    <cellStyle name="Separador de milhares 5 2 3 2 7 2 2 2" xfId="46419" xr:uid="{70F24512-2931-49D2-A3D4-C0950DDA9001}"/>
    <cellStyle name="Separador de milhares 5 2 3 2 7 2 2 2 2" xfId="46420" xr:uid="{A915BA5E-B193-4124-AD4C-7EB8EC0BE2B8}"/>
    <cellStyle name="Separador de milhares 5 2 3 2 7 2 2 2 2 2" xfId="46421" xr:uid="{99A28235-2388-4C20-B439-3C7D2CA65A0B}"/>
    <cellStyle name="Separador de milhares 5 2 3 2 7 2 2 2 3" xfId="46422" xr:uid="{5E4B108F-85B9-46A6-8EB9-146D82FCCCFB}"/>
    <cellStyle name="Separador de milhares 5 2 3 2 7 2 2 3" xfId="46423" xr:uid="{7951475E-CF86-4386-8F3B-54239522B95B}"/>
    <cellStyle name="Separador de milhares 5 2 3 2 7 2 2 3 2" xfId="46424" xr:uid="{31709ACB-F869-41A8-885B-CC57227B86C8}"/>
    <cellStyle name="Separador de milhares 5 2 3 2 7 2 2 4" xfId="46425" xr:uid="{0528209C-2FE4-4948-AE4C-3A15654CB9A4}"/>
    <cellStyle name="Separador de milhares 5 2 3 2 7 2 2 4 2" xfId="46426" xr:uid="{61152953-E182-4B6C-97BE-FA3F69B9C3FE}"/>
    <cellStyle name="Separador de milhares 5 2 3 2 7 2 2 5" xfId="46427" xr:uid="{160922CD-CAB3-4CE2-91BF-4F0947ACC658}"/>
    <cellStyle name="Separador de milhares 5 2 3 2 7 2 3" xfId="46428" xr:uid="{1C7BDBFB-15DD-42BD-B7BA-E21F05E08410}"/>
    <cellStyle name="Separador de milhares 5 2 3 2 7 2 3 2" xfId="46429" xr:uid="{8405A9BD-3E6B-4289-81CE-7823720E6BE1}"/>
    <cellStyle name="Separador de milhares 5 2 3 2 7 2 3 3" xfId="58111" xr:uid="{37FB558A-6221-4ED1-AFF4-FC5BD00A5B6C}"/>
    <cellStyle name="Separador de milhares 5 2 3 2 7 2 4" xfId="46430" xr:uid="{7CE4C3E2-01E4-4E25-942F-2DC7EAF8EF23}"/>
    <cellStyle name="Separador de milhares 5 2 3 2 7 2 4 2" xfId="46431" xr:uid="{02111F6D-359B-4693-B25E-2F2DD47E3BCD}"/>
    <cellStyle name="Separador de milhares 5 2 3 2 7 2 5" xfId="46432" xr:uid="{04D34C79-73F0-45DB-8147-4F64D9406563}"/>
    <cellStyle name="Separador de milhares 5 2 3 2 7 3" xfId="46433" xr:uid="{EC8718CE-A8E3-4C12-9BEC-70E3098CFFDD}"/>
    <cellStyle name="Separador de milhares 5 2 3 2 7 3 2" xfId="46434" xr:uid="{A8D37363-DB54-4870-8C4D-FE9389FEAB4D}"/>
    <cellStyle name="Separador de milhares 5 2 3 2 7 3 2 2" xfId="46435" xr:uid="{F13CCD5C-67E5-4156-AEE6-A82FF0B93A79}"/>
    <cellStyle name="Separador de milhares 5 2 3 2 7 3 2 3" xfId="58112" xr:uid="{DA6DDB3F-F146-4ADE-949F-E9535F187359}"/>
    <cellStyle name="Separador de milhares 5 2 3 2 7 3 3" xfId="46436" xr:uid="{0806C41F-CCE3-4A1E-B682-51F7D961B7AF}"/>
    <cellStyle name="Separador de milhares 5 2 3 2 7 3 3 2" xfId="46437" xr:uid="{184BFD88-1E16-48A1-BEAD-2811B5B48DA6}"/>
    <cellStyle name="Separador de milhares 5 2 3 2 7 3 4" xfId="46438" xr:uid="{C7BD728B-05C3-4F64-B7BB-AA1ADFA0A419}"/>
    <cellStyle name="Separador de milhares 5 2 3 2 7 4" xfId="46439" xr:uid="{27756CB8-3BEC-4F7C-81DC-F6D1EFA67F92}"/>
    <cellStyle name="Separador de milhares 5 2 3 2 7 4 2" xfId="46440" xr:uid="{807F0BCD-0FFF-4EF3-9FAF-05F0427B2DC3}"/>
    <cellStyle name="Separador de milhares 5 2 3 2 7 4 2 2" xfId="46441" xr:uid="{9BA2F224-3395-468D-AAB6-EEB65A2C4735}"/>
    <cellStyle name="Separador de milhares 5 2 3 2 7 4 2 2 2" xfId="46442" xr:uid="{C219D524-6740-4658-B447-B987AFA59702}"/>
    <cellStyle name="Separador de milhares 5 2 3 2 7 4 2 3" xfId="46443" xr:uid="{4664A82D-B1AF-435D-BC0F-9A81AB0F030B}"/>
    <cellStyle name="Separador de milhares 5 2 3 2 7 4 3" xfId="46444" xr:uid="{C6A6FB9E-0125-4725-B32A-42A41FAF2227}"/>
    <cellStyle name="Separador de milhares 5 2 3 2 7 4 3 2" xfId="46445" xr:uid="{446F4C65-8458-48FE-B4F3-8BBC9885A1E6}"/>
    <cellStyle name="Separador de milhares 5 2 3 2 7 4 4" xfId="46446" xr:uid="{133ECC62-BF1C-497B-9B8A-7326731FF105}"/>
    <cellStyle name="Separador de milhares 5 2 3 2 7 4 4 2" xfId="46447" xr:uid="{947EC926-2401-4EE6-ABB6-26A479460DD4}"/>
    <cellStyle name="Separador de milhares 5 2 3 2 7 4 5" xfId="46448" xr:uid="{2B6CE8EB-4245-4296-9C39-E6DD89B9776C}"/>
    <cellStyle name="Separador de milhares 5 2 3 2 7 5" xfId="46449" xr:uid="{1E683556-B804-4A14-A9A4-C4C731BA9AB5}"/>
    <cellStyle name="Separador de milhares 5 2 3 2 7 5 2" xfId="46450" xr:uid="{538CE7DA-CCF4-450C-BA86-00E9B113CEC8}"/>
    <cellStyle name="Separador de milhares 5 2 3 2 7 5 2 2" xfId="46451" xr:uid="{0AE1DB2A-F43B-419C-8AE0-778068CA2CB5}"/>
    <cellStyle name="Separador de milhares 5 2 3 2 7 5 3" xfId="46452" xr:uid="{8592BDBF-CD18-4997-BFF3-D25CEEF9C607}"/>
    <cellStyle name="Separador de milhares 5 2 3 2 7 5 3 2" xfId="46453" xr:uid="{D90A6D18-4826-4127-B370-55D9999378EF}"/>
    <cellStyle name="Separador de milhares 5 2 3 2 7 5 4" xfId="46454" xr:uid="{2E957327-AD20-440E-BFAF-ABC6E6C64EE4}"/>
    <cellStyle name="Separador de milhares 5 2 3 2 7 6" xfId="46455" xr:uid="{22670F0C-655F-4BF2-802B-0BAFE5C5EA54}"/>
    <cellStyle name="Separador de milhares 5 2 3 2 7 6 2" xfId="46456" xr:uid="{DE087577-BB62-4BA9-8338-780CCAADF5BE}"/>
    <cellStyle name="Separador de milhares 5 2 3 2 7 7" xfId="46457" xr:uid="{AD4AC4F2-2464-4EAC-9861-DA2D29081DB2}"/>
    <cellStyle name="Separador de milhares 5 2 3 2 7 8" xfId="46458" xr:uid="{26B689F0-C15B-4656-B479-D7BC52345B97}"/>
    <cellStyle name="Separador de milhares 5 2 3 2 7 9" xfId="58531" xr:uid="{BE0F8FBD-EAE3-43CB-8221-EC38D8B58E4D}"/>
    <cellStyle name="Separador de milhares 5 2 3 2 8" xfId="4688" xr:uid="{0A018E88-2229-4F25-A9D6-D33E17C5AFF1}"/>
    <cellStyle name="Separador de milhares 5 2 3 2 8 2" xfId="46459" xr:uid="{70E91DEF-38E4-4497-B3A3-E9CCCC8A65F5}"/>
    <cellStyle name="Separador de milhares 5 2 3 2 8 2 2" xfId="46460" xr:uid="{0343FFBF-D78C-4EAA-80A5-478D3633AFF3}"/>
    <cellStyle name="Separador de milhares 5 2 3 2 8 2 2 2" xfId="46461" xr:uid="{8764D1C0-BA8E-42FD-9A00-795661409045}"/>
    <cellStyle name="Separador de milhares 5 2 3 2 8 2 2 3" xfId="58113" xr:uid="{68003A84-E46E-4F08-8C60-4CE7F101DC56}"/>
    <cellStyle name="Separador de milhares 5 2 3 2 8 2 3" xfId="46462" xr:uid="{1F23DEB2-DD6A-444F-80BB-871FE9132A3B}"/>
    <cellStyle name="Separador de milhares 5 2 3 2 8 2 3 2" xfId="46463" xr:uid="{E5F421CD-91A2-482C-996F-86B3BB9C6D6E}"/>
    <cellStyle name="Separador de milhares 5 2 3 2 8 2 4" xfId="46464" xr:uid="{4E57E53A-76A6-4482-A7B7-CF8D9E797170}"/>
    <cellStyle name="Separador de milhares 5 2 3 2 8 3" xfId="46465" xr:uid="{9AC98E6E-6239-4013-A24F-ECE235C37289}"/>
    <cellStyle name="Separador de milhares 5 2 3 2 8 3 2" xfId="46466" xr:uid="{C4E8696B-B76E-428C-B4D0-0E6200955D16}"/>
    <cellStyle name="Separador de milhares 5 2 3 2 8 3 2 2" xfId="46467" xr:uid="{C48904A0-8073-4F99-9DCC-E89750152E43}"/>
    <cellStyle name="Separador de milhares 5 2 3 2 8 3 2 2 2" xfId="46468" xr:uid="{0D8E0225-EEA5-4D3C-8F6E-5FC6D0A3FAC8}"/>
    <cellStyle name="Separador de milhares 5 2 3 2 8 3 2 3" xfId="46469" xr:uid="{E7E9ADAF-38F0-416A-9371-3AFB66E62A13}"/>
    <cellStyle name="Separador de milhares 5 2 3 2 8 3 3" xfId="46470" xr:uid="{74D399AE-F059-4C4A-9BFA-0097A8515FA8}"/>
    <cellStyle name="Separador de milhares 5 2 3 2 8 3 3 2" xfId="46471" xr:uid="{8DA589D1-43C6-4FF3-8036-E7581D534916}"/>
    <cellStyle name="Separador de milhares 5 2 3 2 8 3 4" xfId="46472" xr:uid="{472878E8-8ECA-4AC6-B13B-90F7F66FB438}"/>
    <cellStyle name="Separador de milhares 5 2 3 2 8 3 4 2" xfId="46473" xr:uid="{A352BFDD-A0BC-4205-A9F9-EE3F96F320DD}"/>
    <cellStyle name="Separador de milhares 5 2 3 2 8 3 5" xfId="46474" xr:uid="{E769751D-27A5-4390-8BA6-93EA50D205A5}"/>
    <cellStyle name="Separador de milhares 5 2 3 2 8 4" xfId="46475" xr:uid="{D2657271-E49B-40C1-AE9E-E6669D614970}"/>
    <cellStyle name="Separador de milhares 5 2 3 2 8 4 2" xfId="46476" xr:uid="{9C4D6C14-ED5A-428A-8DE3-38F4BBA48016}"/>
    <cellStyle name="Separador de milhares 5 2 3 2 8 4 2 2" xfId="46477" xr:uid="{3BE3900B-F45C-43E9-B0F5-931EE899C6D6}"/>
    <cellStyle name="Separador de milhares 5 2 3 2 8 4 3" xfId="46478" xr:uid="{453F6ED6-3B10-4AE6-B4FF-5110F70CC3B7}"/>
    <cellStyle name="Separador de milhares 5 2 3 2 8 4 3 2" xfId="46479" xr:uid="{2C467C68-662D-4A0B-BB74-9F87778E2E2C}"/>
    <cellStyle name="Separador de milhares 5 2 3 2 8 4 4" xfId="46480" xr:uid="{DAE3D429-0C51-4743-ACAC-A0D761FC349F}"/>
    <cellStyle name="Separador de milhares 5 2 3 2 8 5" xfId="46481" xr:uid="{02838EAB-DEDD-4458-B6A4-C0FAB19CD0C7}"/>
    <cellStyle name="Separador de milhares 5 2 3 2 8 5 2" xfId="46482" xr:uid="{CC0DA795-F7A6-4F94-89E6-A408969A118C}"/>
    <cellStyle name="Separador de milhares 5 2 3 2 8 6" xfId="46483" xr:uid="{7C5B92E7-7597-4121-8663-1D4E6E305D88}"/>
    <cellStyle name="Separador de milhares 5 2 3 2 8 7" xfId="46484" xr:uid="{8A6C79F0-868B-41F9-85A8-7AE077D583D9}"/>
    <cellStyle name="Separador de milhares 5 2 3 2 8 8" xfId="58532" xr:uid="{2FC73B30-CB8F-4C70-98AE-31C449EDCF1C}"/>
    <cellStyle name="Separador de milhares 5 2 3 2 9" xfId="46485" xr:uid="{54D15079-316D-42B2-9B19-1E4B43BBE4DA}"/>
    <cellStyle name="Separador de milhares 5 2 3 2 9 2" xfId="46486" xr:uid="{0F25B89F-BC53-459C-A57B-EAC2A8C3C9AD}"/>
    <cellStyle name="Separador de milhares 5 2 3 2 9 2 2" xfId="46487" xr:uid="{01844329-8753-47D1-B2CC-95869A933DEA}"/>
    <cellStyle name="Separador de milhares 5 2 3 2 9 2 3" xfId="58114" xr:uid="{2B285F7E-008E-4F64-AE7C-A09D7874661D}"/>
    <cellStyle name="Separador de milhares 5 2 3 2 9 3" xfId="46488" xr:uid="{6D7CCC42-C7CB-490B-9E85-6B4DCFAB0C5B}"/>
    <cellStyle name="Separador de milhares 5 2 3 2 9 3 2" xfId="46489" xr:uid="{49C1174D-59D2-4B36-B5E4-BCC88CE353FC}"/>
    <cellStyle name="Separador de milhares 5 2 3 2 9 4" xfId="46490" xr:uid="{081B3998-FFA9-456E-83EB-93C740AACA45}"/>
    <cellStyle name="Separador de milhares 5 2 3 3" xfId="4689" xr:uid="{39794B38-EB9C-4E85-A991-47BB8FCE1D45}"/>
    <cellStyle name="Separador de milhares 5 2 3 3 10" xfId="46491" xr:uid="{EAC2BF13-7811-446C-8D8A-77B47D4C93DF}"/>
    <cellStyle name="Separador de milhares 5 2 3 3 10 2" xfId="46492" xr:uid="{856C678D-7137-4E34-88B8-D5025F88F741}"/>
    <cellStyle name="Separador de milhares 5 2 3 3 11" xfId="46493" xr:uid="{896AC29B-D220-4E7E-86A6-7129DB851FE5}"/>
    <cellStyle name="Separador de milhares 5 2 3 3 12" xfId="46494" xr:uid="{A68CDF9D-C3DB-498F-8189-974E86A761EA}"/>
    <cellStyle name="Separador de milhares 5 2 3 3 13" xfId="58533" xr:uid="{210FB96E-7374-4BB3-8DD1-4EC6F72798CD}"/>
    <cellStyle name="Separador de milhares 5 2 3 3 2" xfId="4690" xr:uid="{29DF00A5-0343-482C-9851-C673EFB1D9DC}"/>
    <cellStyle name="Separador de milhares 5 2 3 3 2 10" xfId="46495" xr:uid="{C5C6F857-0120-4C0D-9FE3-62F4283FB24D}"/>
    <cellStyle name="Separador de milhares 5 2 3 3 2 11" xfId="58534" xr:uid="{29B58E10-A561-4625-B690-86B187AF993C}"/>
    <cellStyle name="Separador de milhares 5 2 3 3 2 2" xfId="4691" xr:uid="{1BC4DD2A-279B-4B4F-A53D-DC55A910B7AA}"/>
    <cellStyle name="Separador de milhares 5 2 3 3 2 2 2" xfId="46496" xr:uid="{2994659C-E429-4888-A994-D91152B27DF1}"/>
    <cellStyle name="Separador de milhares 5 2 3 3 2 2 2 2" xfId="46497" xr:uid="{E6E9CB4F-3C68-4562-AAB1-25B4EC50756E}"/>
    <cellStyle name="Separador de milhares 5 2 3 3 2 2 2 2 2" xfId="46498" xr:uid="{B6F2B4F3-2333-4A38-9FF6-E8E957A1DC2D}"/>
    <cellStyle name="Separador de milhares 5 2 3 3 2 2 2 2 2 2" xfId="46499" xr:uid="{CABCBA9D-0B6A-4AED-8ED5-3C2FAAAA2072}"/>
    <cellStyle name="Separador de milhares 5 2 3 3 2 2 2 2 2 2 2" xfId="46500" xr:uid="{C349D36A-FEE4-414C-9311-373C009582B6}"/>
    <cellStyle name="Separador de milhares 5 2 3 3 2 2 2 2 2 3" xfId="46501" xr:uid="{DD2AFDE7-20B9-4CDF-AB58-34478D126B59}"/>
    <cellStyle name="Separador de milhares 5 2 3 3 2 2 2 2 3" xfId="46502" xr:uid="{57900D7C-3083-44D3-A3BC-D57F998C5952}"/>
    <cellStyle name="Separador de milhares 5 2 3 3 2 2 2 2 3 2" xfId="46503" xr:uid="{E9D9983A-F2BA-4E10-8525-52683A9872A6}"/>
    <cellStyle name="Separador de milhares 5 2 3 3 2 2 2 2 4" xfId="46504" xr:uid="{3EFBBF10-0386-4652-9792-3A2EFDFD41CA}"/>
    <cellStyle name="Separador de milhares 5 2 3 3 2 2 2 2 4 2" xfId="46505" xr:uid="{269D400D-63B6-453C-BEAD-F0FAE2153FF3}"/>
    <cellStyle name="Separador de milhares 5 2 3 3 2 2 2 2 5" xfId="46506" xr:uid="{CE0F3948-9A18-4365-B43B-15925A2E1800}"/>
    <cellStyle name="Separador de milhares 5 2 3 3 2 2 2 3" xfId="46507" xr:uid="{0BB5E70D-04CD-4C18-A563-7A55ADFB45B7}"/>
    <cellStyle name="Separador de milhares 5 2 3 3 2 2 2 3 2" xfId="46508" xr:uid="{5314C7D2-5909-4619-A476-77FEBAB5C4D3}"/>
    <cellStyle name="Separador de milhares 5 2 3 3 2 2 2 3 3" xfId="58115" xr:uid="{DD5B8548-4C13-4498-A9CE-43234EF1A61D}"/>
    <cellStyle name="Separador de milhares 5 2 3 3 2 2 2 4" xfId="46509" xr:uid="{8389F50C-451F-4396-A423-E90740B6ED8D}"/>
    <cellStyle name="Separador de milhares 5 2 3 3 2 2 2 4 2" xfId="46510" xr:uid="{24EB67C5-0C16-4A95-A06D-6D1B9E469A97}"/>
    <cellStyle name="Separador de milhares 5 2 3 3 2 2 2 5" xfId="46511" xr:uid="{BE7195CB-91B3-48C0-8E56-E5889CB601CA}"/>
    <cellStyle name="Separador de milhares 5 2 3 3 2 2 3" xfId="46512" xr:uid="{A5C4C396-C801-42EC-A8D0-F9B38D8B9BD6}"/>
    <cellStyle name="Separador de milhares 5 2 3 3 2 2 3 2" xfId="46513" xr:uid="{2DD14DB0-FCC9-4522-9A62-2171A574784C}"/>
    <cellStyle name="Separador de milhares 5 2 3 3 2 2 3 2 2" xfId="46514" xr:uid="{D3E675BD-9AB8-4710-BAAB-C8B84E4A6B6B}"/>
    <cellStyle name="Separador de milhares 5 2 3 3 2 2 3 2 3" xfId="58116" xr:uid="{E98F0F87-B796-46A7-961C-9FC444336F7F}"/>
    <cellStyle name="Separador de milhares 5 2 3 3 2 2 3 3" xfId="46515" xr:uid="{EB67EEE7-A980-4CAD-9642-43BFCEEE41BE}"/>
    <cellStyle name="Separador de milhares 5 2 3 3 2 2 3 3 2" xfId="46516" xr:uid="{622050A8-3F3F-44ED-BD6F-83A3A70433AD}"/>
    <cellStyle name="Separador de milhares 5 2 3 3 2 2 3 4" xfId="46517" xr:uid="{F0DDA161-888C-4BEA-8CB1-12C6F9D77823}"/>
    <cellStyle name="Separador de milhares 5 2 3 3 2 2 4" xfId="46518" xr:uid="{75CB02E1-9090-40F4-AC0B-6F1010377518}"/>
    <cellStyle name="Separador de milhares 5 2 3 3 2 2 4 2" xfId="46519" xr:uid="{A9D3EC20-2287-43D1-A58D-C55DF6AAC92B}"/>
    <cellStyle name="Separador de milhares 5 2 3 3 2 2 4 2 2" xfId="46520" xr:uid="{EDDF1754-6F20-499D-8EF9-D197802C4DE0}"/>
    <cellStyle name="Separador de milhares 5 2 3 3 2 2 4 2 2 2" xfId="46521" xr:uid="{1EB00147-7C23-4701-B6C7-5739697BE1F3}"/>
    <cellStyle name="Separador de milhares 5 2 3 3 2 2 4 2 3" xfId="46522" xr:uid="{04A75237-2AD6-440F-9B2B-A92FFA747EFD}"/>
    <cellStyle name="Separador de milhares 5 2 3 3 2 2 4 3" xfId="46523" xr:uid="{9B20AEF7-5B5F-463E-A172-9AFC83A0309D}"/>
    <cellStyle name="Separador de milhares 5 2 3 3 2 2 4 3 2" xfId="46524" xr:uid="{F9C75647-0BDB-43D9-95D1-91568B39E67F}"/>
    <cellStyle name="Separador de milhares 5 2 3 3 2 2 4 4" xfId="46525" xr:uid="{F8DFF237-3DBC-42E1-A947-92D3FC807285}"/>
    <cellStyle name="Separador de milhares 5 2 3 3 2 2 4 4 2" xfId="46526" xr:uid="{03903D26-0BB2-4BE2-AA48-8474097DA09C}"/>
    <cellStyle name="Separador de milhares 5 2 3 3 2 2 4 5" xfId="46527" xr:uid="{BFFAEE08-06A3-4B4A-AA78-3913D729F638}"/>
    <cellStyle name="Separador de milhares 5 2 3 3 2 2 5" xfId="46528" xr:uid="{F53619BB-B188-444D-B6AB-5AD1923429C4}"/>
    <cellStyle name="Separador de milhares 5 2 3 3 2 2 5 2" xfId="46529" xr:uid="{CF15015B-BBDE-4D68-8AC6-7E9DFB73E6D8}"/>
    <cellStyle name="Separador de milhares 5 2 3 3 2 2 5 2 2" xfId="46530" xr:uid="{38DA95C2-F303-4B29-86A1-46722B0BC5C8}"/>
    <cellStyle name="Separador de milhares 5 2 3 3 2 2 5 3" xfId="46531" xr:uid="{DDE8CE8F-7E82-4F92-8699-EC15918585BC}"/>
    <cellStyle name="Separador de milhares 5 2 3 3 2 2 5 3 2" xfId="46532" xr:uid="{E5EB1192-F5E6-45EF-806F-479FBD083A29}"/>
    <cellStyle name="Separador de milhares 5 2 3 3 2 2 5 4" xfId="46533" xr:uid="{474C98E1-150B-4FCB-B558-F5FE6380BAF1}"/>
    <cellStyle name="Separador de milhares 5 2 3 3 2 2 6" xfId="46534" xr:uid="{E81B68B5-6B3A-4508-A7D5-D961388F0E1F}"/>
    <cellStyle name="Separador de milhares 5 2 3 3 2 2 6 2" xfId="46535" xr:uid="{E3E92B15-0E25-4718-8825-2B75C85C1835}"/>
    <cellStyle name="Separador de milhares 5 2 3 3 2 2 7" xfId="46536" xr:uid="{FD385060-315B-4250-8AA2-22D337C44868}"/>
    <cellStyle name="Separador de milhares 5 2 3 3 2 2 8" xfId="46537" xr:uid="{EF8392BA-23FE-4D5B-A5BE-B6930407FD86}"/>
    <cellStyle name="Separador de milhares 5 2 3 3 2 2 9" xfId="58535" xr:uid="{C1563B86-888D-4D73-81BB-F8F86C7A49C0}"/>
    <cellStyle name="Separador de milhares 5 2 3 3 2 3" xfId="4692" xr:uid="{A10093FF-B199-4C9D-8592-8D151FBE5C90}"/>
    <cellStyle name="Separador de milhares 5 2 3 3 2 3 2" xfId="46538" xr:uid="{C7829F44-8C99-405C-874E-9C83E9A7B3A1}"/>
    <cellStyle name="Separador de milhares 5 2 3 3 2 3 2 2" xfId="46539" xr:uid="{430A56F0-48F0-4346-A32C-1DD7C3354243}"/>
    <cellStyle name="Separador de milhares 5 2 3 3 2 3 2 2 2" xfId="46540" xr:uid="{DB2E4640-0DE2-4480-933E-BD18657B550B}"/>
    <cellStyle name="Separador de milhares 5 2 3 3 2 3 2 2 2 2" xfId="46541" xr:uid="{3DB21E49-D702-4B50-9B4E-A212CE5E17A9}"/>
    <cellStyle name="Separador de milhares 5 2 3 3 2 3 2 2 2 2 2" xfId="46542" xr:uid="{AA5796CD-499B-45F6-B468-B059E9133199}"/>
    <cellStyle name="Separador de milhares 5 2 3 3 2 3 2 2 2 3" xfId="46543" xr:uid="{5B916842-C38F-44DD-BE25-1A9DB1478261}"/>
    <cellStyle name="Separador de milhares 5 2 3 3 2 3 2 2 3" xfId="46544" xr:uid="{116AE2AD-7211-48C8-AB94-63FA7226FBD9}"/>
    <cellStyle name="Separador de milhares 5 2 3 3 2 3 2 2 3 2" xfId="46545" xr:uid="{18FD51A3-EFB4-416D-AF34-8C944D3EA964}"/>
    <cellStyle name="Separador de milhares 5 2 3 3 2 3 2 2 4" xfId="46546" xr:uid="{9B2E9AAF-4444-4137-9347-E9136BD6B7D2}"/>
    <cellStyle name="Separador de milhares 5 2 3 3 2 3 2 2 4 2" xfId="46547" xr:uid="{2D450A77-3025-4F01-84D7-1CA29A672783}"/>
    <cellStyle name="Separador de milhares 5 2 3 3 2 3 2 2 5" xfId="46548" xr:uid="{4495E859-F8D3-412B-9CA3-845EDE6F0A05}"/>
    <cellStyle name="Separador de milhares 5 2 3 3 2 3 2 3" xfId="46549" xr:uid="{A0B5A3E8-820D-4E18-9DA3-570819F999EE}"/>
    <cellStyle name="Separador de milhares 5 2 3 3 2 3 2 3 2" xfId="46550" xr:uid="{491F489D-6751-438E-832F-2DDECE2647E6}"/>
    <cellStyle name="Separador de milhares 5 2 3 3 2 3 2 3 3" xfId="58117" xr:uid="{90021F1B-DFBF-4065-9DFC-DE28726067B2}"/>
    <cellStyle name="Separador de milhares 5 2 3 3 2 3 2 4" xfId="46551" xr:uid="{708D2ECC-99C0-434A-BC65-C8C76B0BAAE3}"/>
    <cellStyle name="Separador de milhares 5 2 3 3 2 3 2 4 2" xfId="46552" xr:uid="{495A9DAF-C220-42C4-A4E3-4F88C5FDE174}"/>
    <cellStyle name="Separador de milhares 5 2 3 3 2 3 2 5" xfId="46553" xr:uid="{39B4053D-E616-4E93-942A-3D410A492882}"/>
    <cellStyle name="Separador de milhares 5 2 3 3 2 3 3" xfId="46554" xr:uid="{E9A27E35-5B70-44E5-BF43-450929010388}"/>
    <cellStyle name="Separador de milhares 5 2 3 3 2 3 3 2" xfId="46555" xr:uid="{7C60613A-A66E-497B-B5EC-C008BB3B8A01}"/>
    <cellStyle name="Separador de milhares 5 2 3 3 2 3 3 2 2" xfId="46556" xr:uid="{58167FDD-FB0D-442A-8939-017493B1E449}"/>
    <cellStyle name="Separador de milhares 5 2 3 3 2 3 3 2 3" xfId="58118" xr:uid="{58BE895F-1F68-425D-980D-F1D81A18D8F9}"/>
    <cellStyle name="Separador de milhares 5 2 3 3 2 3 3 3" xfId="46557" xr:uid="{DA43D11E-B62C-4FE4-B72B-F78F9F6A1BD5}"/>
    <cellStyle name="Separador de milhares 5 2 3 3 2 3 3 3 2" xfId="46558" xr:uid="{09BFED32-19A5-4AF1-B73C-251A78FE516A}"/>
    <cellStyle name="Separador de milhares 5 2 3 3 2 3 3 4" xfId="46559" xr:uid="{22860589-CEA0-4F4F-B6FA-B5DFB6C8FDD4}"/>
    <cellStyle name="Separador de milhares 5 2 3 3 2 3 4" xfId="46560" xr:uid="{524E085B-3A4C-4A63-8054-EDB59FB86CAA}"/>
    <cellStyle name="Separador de milhares 5 2 3 3 2 3 4 2" xfId="46561" xr:uid="{CFCC36AD-F421-42D2-BB3B-9DC9A3A68A04}"/>
    <cellStyle name="Separador de milhares 5 2 3 3 2 3 4 2 2" xfId="46562" xr:uid="{9E0ABBB4-EFFB-4D49-933B-2407DE094723}"/>
    <cellStyle name="Separador de milhares 5 2 3 3 2 3 4 2 2 2" xfId="46563" xr:uid="{176C7975-FBD3-453A-82C2-46D99183BAE5}"/>
    <cellStyle name="Separador de milhares 5 2 3 3 2 3 4 2 3" xfId="46564" xr:uid="{65904CFF-0BA3-443A-ADF4-FE7A9AB1DDD0}"/>
    <cellStyle name="Separador de milhares 5 2 3 3 2 3 4 3" xfId="46565" xr:uid="{561B0B6F-9A5A-4586-A72F-3499F0E71244}"/>
    <cellStyle name="Separador de milhares 5 2 3 3 2 3 4 3 2" xfId="46566" xr:uid="{BF1A03F4-B6BE-4BB2-AC57-D618170CBA55}"/>
    <cellStyle name="Separador de milhares 5 2 3 3 2 3 4 4" xfId="46567" xr:uid="{04B84D4D-45E0-4920-A6BA-B13A1B5CBC8D}"/>
    <cellStyle name="Separador de milhares 5 2 3 3 2 3 4 4 2" xfId="46568" xr:uid="{2614EE56-6F65-4847-8DA5-953FB0431983}"/>
    <cellStyle name="Separador de milhares 5 2 3 3 2 3 4 5" xfId="46569" xr:uid="{3F1271F0-D088-41DF-A7C0-C875309279CB}"/>
    <cellStyle name="Separador de milhares 5 2 3 3 2 3 5" xfId="46570" xr:uid="{3783291C-11D9-43C6-A180-902FE2198D36}"/>
    <cellStyle name="Separador de milhares 5 2 3 3 2 3 5 2" xfId="46571" xr:uid="{2424D950-523B-43DE-8CC5-31B0A4E66410}"/>
    <cellStyle name="Separador de milhares 5 2 3 3 2 3 5 2 2" xfId="46572" xr:uid="{87C5A3E6-92BF-48B2-BB28-8DAC8D253F80}"/>
    <cellStyle name="Separador de milhares 5 2 3 3 2 3 5 3" xfId="46573" xr:uid="{B8D91ACD-013B-4503-B2CF-B4E068D8FD01}"/>
    <cellStyle name="Separador de milhares 5 2 3 3 2 3 5 3 2" xfId="46574" xr:uid="{C8750148-A896-49DC-B8F9-96D3F72561A7}"/>
    <cellStyle name="Separador de milhares 5 2 3 3 2 3 5 4" xfId="46575" xr:uid="{27BD80A3-43DB-435F-91DA-13A68DEB1408}"/>
    <cellStyle name="Separador de milhares 5 2 3 3 2 3 6" xfId="46576" xr:uid="{384388BE-FFAE-4311-8B51-7FC56ECE9890}"/>
    <cellStyle name="Separador de milhares 5 2 3 3 2 3 6 2" xfId="46577" xr:uid="{A23EEC64-5ED8-4AF5-8C8F-C3771D64F522}"/>
    <cellStyle name="Separador de milhares 5 2 3 3 2 3 7" xfId="46578" xr:uid="{86392853-EBF5-4F50-BD86-CC4C72F43178}"/>
    <cellStyle name="Separador de milhares 5 2 3 3 2 3 8" xfId="46579" xr:uid="{8352DFD2-2B85-45D9-8269-203B93E3BACA}"/>
    <cellStyle name="Separador de milhares 5 2 3 3 2 3 9" xfId="58536" xr:uid="{AC3CBE14-33F7-4944-86D0-8352CA47ABE2}"/>
    <cellStyle name="Separador de milhares 5 2 3 3 2 4" xfId="46580" xr:uid="{C12A80BC-7987-4EC7-863D-E8FC5ED824F6}"/>
    <cellStyle name="Separador de milhares 5 2 3 3 2 4 2" xfId="46581" xr:uid="{D75C778F-3D30-4B86-8B6D-A492EFD8E424}"/>
    <cellStyle name="Separador de milhares 5 2 3 3 2 4 2 2" xfId="46582" xr:uid="{6D962C3A-2BBF-4E88-90F0-193465415645}"/>
    <cellStyle name="Separador de milhares 5 2 3 3 2 4 2 2 2" xfId="46583" xr:uid="{57124FA5-CAAB-427C-83AC-A0804B706940}"/>
    <cellStyle name="Separador de milhares 5 2 3 3 2 4 2 2 2 2" xfId="46584" xr:uid="{555D1326-78FC-4C76-A7DC-5029DDDE5846}"/>
    <cellStyle name="Separador de milhares 5 2 3 3 2 4 2 2 3" xfId="46585" xr:uid="{56D6146C-A96F-4671-8E81-853A1B33E76F}"/>
    <cellStyle name="Separador de milhares 5 2 3 3 2 4 2 3" xfId="46586" xr:uid="{0F4E1A42-9B36-44B7-894A-9FBE2AA32FB6}"/>
    <cellStyle name="Separador de milhares 5 2 3 3 2 4 2 3 2" xfId="46587" xr:uid="{A86ACA54-57F7-4842-B793-92F67B4689D3}"/>
    <cellStyle name="Separador de milhares 5 2 3 3 2 4 2 4" xfId="46588" xr:uid="{B9D3C751-0BF0-48CA-BD7E-317932132355}"/>
    <cellStyle name="Separador de milhares 5 2 3 3 2 4 2 4 2" xfId="46589" xr:uid="{4A54C45E-D341-417D-886E-BAABAC9F9F49}"/>
    <cellStyle name="Separador de milhares 5 2 3 3 2 4 2 5" xfId="46590" xr:uid="{B5B0E445-4EBD-4443-A1A6-FDA396600563}"/>
    <cellStyle name="Separador de milhares 5 2 3 3 2 4 3" xfId="46591" xr:uid="{F352BED8-5B81-487A-A535-86A5751DF82C}"/>
    <cellStyle name="Separador de milhares 5 2 3 3 2 4 3 2" xfId="46592" xr:uid="{509B157D-091C-4166-B198-925856708E51}"/>
    <cellStyle name="Separador de milhares 5 2 3 3 2 4 3 3" xfId="58119" xr:uid="{366F63AB-7BED-4E89-AF8B-DBCBF51AD629}"/>
    <cellStyle name="Separador de milhares 5 2 3 3 2 4 4" xfId="46593" xr:uid="{48BE9EAF-9965-424F-BED5-BC68509A9415}"/>
    <cellStyle name="Separador de milhares 5 2 3 3 2 4 4 2" xfId="46594" xr:uid="{1D7E38B1-1A1D-4503-9547-6FDE4E9DC5CD}"/>
    <cellStyle name="Separador de milhares 5 2 3 3 2 4 5" xfId="46595" xr:uid="{47851005-AACB-470B-97A8-DC6BF14772A0}"/>
    <cellStyle name="Separador de milhares 5 2 3 3 2 5" xfId="46596" xr:uid="{98FC5615-65EC-4BC3-A233-FA62D7F75AE1}"/>
    <cellStyle name="Separador de milhares 5 2 3 3 2 5 2" xfId="46597" xr:uid="{227F09AF-6BA7-4D5D-A35A-79B12E30FFBE}"/>
    <cellStyle name="Separador de milhares 5 2 3 3 2 5 2 2" xfId="46598" xr:uid="{41680AC3-E9D8-4696-A487-83B0ACB51657}"/>
    <cellStyle name="Separador de milhares 5 2 3 3 2 5 2 3" xfId="58120" xr:uid="{BFF8AF69-9BCF-44A8-8E11-55AFAA4BDB2D}"/>
    <cellStyle name="Separador de milhares 5 2 3 3 2 5 3" xfId="46599" xr:uid="{AC536833-6200-4A63-A030-7832850CE8D9}"/>
    <cellStyle name="Separador de milhares 5 2 3 3 2 5 3 2" xfId="46600" xr:uid="{DBB62867-40D9-474A-B396-CB1A6D96BB2A}"/>
    <cellStyle name="Separador de milhares 5 2 3 3 2 5 4" xfId="46601" xr:uid="{88CAF5E0-A11C-4B3D-AAFA-08F44A03B1BD}"/>
    <cellStyle name="Separador de milhares 5 2 3 3 2 6" xfId="46602" xr:uid="{937B0968-FA0B-44AB-A272-6EAFAB2D362B}"/>
    <cellStyle name="Separador de milhares 5 2 3 3 2 6 2" xfId="46603" xr:uid="{BC6099A2-4F4C-4C37-A208-275311E60B6A}"/>
    <cellStyle name="Separador de milhares 5 2 3 3 2 6 2 2" xfId="46604" xr:uid="{28A70F8E-A028-49C5-B490-5E805D098CC1}"/>
    <cellStyle name="Separador de milhares 5 2 3 3 2 6 2 2 2" xfId="46605" xr:uid="{653ED8D4-7B31-4B0E-A459-8B1EA3A11DE7}"/>
    <cellStyle name="Separador de milhares 5 2 3 3 2 6 2 3" xfId="46606" xr:uid="{C5EE0E90-FB91-4A72-BD1C-BB3032DFACCB}"/>
    <cellStyle name="Separador de milhares 5 2 3 3 2 6 3" xfId="46607" xr:uid="{5EC062DC-1CA7-44D2-BB94-2AAB974039E4}"/>
    <cellStyle name="Separador de milhares 5 2 3 3 2 6 3 2" xfId="46608" xr:uid="{1B883C0C-F900-4AC8-BFE6-3528609F657E}"/>
    <cellStyle name="Separador de milhares 5 2 3 3 2 6 4" xfId="46609" xr:uid="{BC685342-5FA4-447E-B3E5-68045A750CAC}"/>
    <cellStyle name="Separador de milhares 5 2 3 3 2 6 4 2" xfId="46610" xr:uid="{00D7B16B-72DF-40FA-A493-57D5F8D1C73C}"/>
    <cellStyle name="Separador de milhares 5 2 3 3 2 6 5" xfId="46611" xr:uid="{AB91B0B8-C07E-492A-8F93-9665F0833E42}"/>
    <cellStyle name="Separador de milhares 5 2 3 3 2 7" xfId="46612" xr:uid="{CF798936-2B70-432A-AAEC-0BC954A2A337}"/>
    <cellStyle name="Separador de milhares 5 2 3 3 2 7 2" xfId="46613" xr:uid="{BEC7D289-2DA5-4992-BFA5-EC83CF0F7E3D}"/>
    <cellStyle name="Separador de milhares 5 2 3 3 2 7 2 2" xfId="46614" xr:uid="{09BAA22A-F1E5-46B5-97FC-D1ECACDB8F12}"/>
    <cellStyle name="Separador de milhares 5 2 3 3 2 7 3" xfId="46615" xr:uid="{ED2AF3EC-7640-453E-950C-4E3084AD8289}"/>
    <cellStyle name="Separador de milhares 5 2 3 3 2 7 3 2" xfId="46616" xr:uid="{877E52ED-E372-4809-8D8A-62D48C205719}"/>
    <cellStyle name="Separador de milhares 5 2 3 3 2 7 4" xfId="46617" xr:uid="{D215CCA4-6FD8-4401-BDD6-D49681717747}"/>
    <cellStyle name="Separador de milhares 5 2 3 3 2 8" xfId="46618" xr:uid="{A05A36ED-712C-4FFB-AB4C-BBEF3EEF3CFB}"/>
    <cellStyle name="Separador de milhares 5 2 3 3 2 8 2" xfId="46619" xr:uid="{BDD3264D-85E4-43AC-BD37-871546BFD567}"/>
    <cellStyle name="Separador de milhares 5 2 3 3 2 9" xfId="46620" xr:uid="{9F7A5EBB-68EF-41BC-8349-74A075F0CEEB}"/>
    <cellStyle name="Separador de milhares 5 2 3 3 3" xfId="4693" xr:uid="{13E9115D-D032-42AF-992B-122A6BCB8A2B}"/>
    <cellStyle name="Separador de milhares 5 2 3 3 3 2" xfId="46621" xr:uid="{B407D21E-FA3B-45BB-A414-46457D8A6820}"/>
    <cellStyle name="Separador de milhares 5 2 3 3 3 2 2" xfId="46622" xr:uid="{1B3B242B-9CED-43F9-A0FE-48FB1BB31DAA}"/>
    <cellStyle name="Separador de milhares 5 2 3 3 3 2 2 2" xfId="46623" xr:uid="{E7365979-0395-4967-80C7-3202861AFE54}"/>
    <cellStyle name="Separador de milhares 5 2 3 3 3 2 2 2 2" xfId="46624" xr:uid="{39AF68EB-491C-4840-8A71-CAFD117490D1}"/>
    <cellStyle name="Separador de milhares 5 2 3 3 3 2 2 2 2 2" xfId="46625" xr:uid="{5FD4A159-EB78-4B64-A874-B32D4B027A8B}"/>
    <cellStyle name="Separador de milhares 5 2 3 3 3 2 2 2 3" xfId="46626" xr:uid="{31186137-6673-4AA3-8DD4-19725CA6C08F}"/>
    <cellStyle name="Separador de milhares 5 2 3 3 3 2 2 3" xfId="46627" xr:uid="{9C99287C-718C-4579-9FBF-CF92683A9B27}"/>
    <cellStyle name="Separador de milhares 5 2 3 3 3 2 2 3 2" xfId="46628" xr:uid="{51F6D448-25F4-48DB-8428-E9675D27D2FD}"/>
    <cellStyle name="Separador de milhares 5 2 3 3 3 2 2 4" xfId="46629" xr:uid="{A168407B-B4B8-4A90-8EE3-2D03CCA72CD5}"/>
    <cellStyle name="Separador de milhares 5 2 3 3 3 2 2 4 2" xfId="46630" xr:uid="{611BB551-22FE-4D5D-BA18-559D9BF6500E}"/>
    <cellStyle name="Separador de milhares 5 2 3 3 3 2 2 5" xfId="46631" xr:uid="{B5EDF65E-2A3B-451B-8240-1BE1FEE1BF97}"/>
    <cellStyle name="Separador de milhares 5 2 3 3 3 2 3" xfId="46632" xr:uid="{B2D14CD2-B484-48E5-B51F-C99EC276082A}"/>
    <cellStyle name="Separador de milhares 5 2 3 3 3 2 3 2" xfId="46633" xr:uid="{4F06E78B-A9BE-47E7-8052-0204F020E9A1}"/>
    <cellStyle name="Separador de milhares 5 2 3 3 3 2 3 3" xfId="58121" xr:uid="{178336A9-48BA-4336-A064-F94B04DE4CBB}"/>
    <cellStyle name="Separador de milhares 5 2 3 3 3 2 4" xfId="46634" xr:uid="{55F5DAE2-469E-41AB-9C65-4D8BC570FE56}"/>
    <cellStyle name="Separador de milhares 5 2 3 3 3 2 4 2" xfId="46635" xr:uid="{03641CB8-2CDA-44C6-84AB-14033B1267E2}"/>
    <cellStyle name="Separador de milhares 5 2 3 3 3 2 5" xfId="46636" xr:uid="{21C3F8E2-62CF-4130-96A8-690770BCFC4B}"/>
    <cellStyle name="Separador de milhares 5 2 3 3 3 3" xfId="46637" xr:uid="{37E500DB-DB94-4ABC-A832-5BBD57E640E4}"/>
    <cellStyle name="Separador de milhares 5 2 3 3 3 3 2" xfId="46638" xr:uid="{229F6E3B-2E14-45D8-BB2B-EC54B9AB4FD8}"/>
    <cellStyle name="Separador de milhares 5 2 3 3 3 3 2 2" xfId="46639" xr:uid="{9D54F15E-019C-4980-9D90-63FFF1C03AD5}"/>
    <cellStyle name="Separador de milhares 5 2 3 3 3 3 2 3" xfId="58122" xr:uid="{F942B77D-E9F0-4E03-AE8A-FAB6A33CB8BC}"/>
    <cellStyle name="Separador de milhares 5 2 3 3 3 3 3" xfId="46640" xr:uid="{2657E78D-5E98-4EA6-99FF-9F3BA8CB39FF}"/>
    <cellStyle name="Separador de milhares 5 2 3 3 3 3 3 2" xfId="46641" xr:uid="{04D5E49F-3CB0-4B83-8A22-31A36826FE5C}"/>
    <cellStyle name="Separador de milhares 5 2 3 3 3 3 4" xfId="46642" xr:uid="{BDA51E9E-B45E-4229-8E58-38B4E3C63626}"/>
    <cellStyle name="Separador de milhares 5 2 3 3 3 4" xfId="46643" xr:uid="{A0DCC053-9AD6-49BC-9C44-DA17DAFA2AA9}"/>
    <cellStyle name="Separador de milhares 5 2 3 3 3 4 2" xfId="46644" xr:uid="{EFB2B868-9163-480B-A7B4-A0B3F0E791BC}"/>
    <cellStyle name="Separador de milhares 5 2 3 3 3 4 2 2" xfId="46645" xr:uid="{1734823F-198D-44F1-BC12-BA2B27B5D08D}"/>
    <cellStyle name="Separador de milhares 5 2 3 3 3 4 2 2 2" xfId="46646" xr:uid="{D2A63C79-BEFA-4A78-8CA7-5679770D7721}"/>
    <cellStyle name="Separador de milhares 5 2 3 3 3 4 2 3" xfId="46647" xr:uid="{475D2BDE-A8B8-441A-B2A3-B52B4F0445A3}"/>
    <cellStyle name="Separador de milhares 5 2 3 3 3 4 3" xfId="46648" xr:uid="{F60E5C6A-55FB-40BD-8D42-4056BA2FDAF2}"/>
    <cellStyle name="Separador de milhares 5 2 3 3 3 4 3 2" xfId="46649" xr:uid="{84313F26-4440-4F6B-B045-783DFF73587E}"/>
    <cellStyle name="Separador de milhares 5 2 3 3 3 4 4" xfId="46650" xr:uid="{EA80F421-BFA7-4F87-8280-D765AF7C5EBF}"/>
    <cellStyle name="Separador de milhares 5 2 3 3 3 4 4 2" xfId="46651" xr:uid="{534BB28C-9E34-40EE-889E-C2926534CFB7}"/>
    <cellStyle name="Separador de milhares 5 2 3 3 3 4 5" xfId="46652" xr:uid="{CA490457-4586-4E7D-B925-97CC18BDEE70}"/>
    <cellStyle name="Separador de milhares 5 2 3 3 3 5" xfId="46653" xr:uid="{6D667A6B-59FD-4965-B514-8BE5ACEF70F9}"/>
    <cellStyle name="Separador de milhares 5 2 3 3 3 5 2" xfId="46654" xr:uid="{FF36D936-E628-476B-A356-83E21694C2FA}"/>
    <cellStyle name="Separador de milhares 5 2 3 3 3 5 2 2" xfId="46655" xr:uid="{D86F2A0F-3A71-40E3-84C0-F5856191884C}"/>
    <cellStyle name="Separador de milhares 5 2 3 3 3 5 3" xfId="46656" xr:uid="{EC25AF0A-B81D-4AE4-923D-B911F058D305}"/>
    <cellStyle name="Separador de milhares 5 2 3 3 3 5 3 2" xfId="46657" xr:uid="{2F3726F5-EB9A-4912-92DA-01A293D02919}"/>
    <cellStyle name="Separador de milhares 5 2 3 3 3 5 4" xfId="46658" xr:uid="{EDAFB22B-1F78-470A-96EA-697E55B2AFFC}"/>
    <cellStyle name="Separador de milhares 5 2 3 3 3 6" xfId="46659" xr:uid="{B3775CE7-4272-4E12-B045-4D2B07A113B4}"/>
    <cellStyle name="Separador de milhares 5 2 3 3 3 6 2" xfId="46660" xr:uid="{DA90FFC6-D0FD-416B-9266-00A50E55DC76}"/>
    <cellStyle name="Separador de milhares 5 2 3 3 3 7" xfId="46661" xr:uid="{C6478133-0BFF-42BB-8410-6475B53CE519}"/>
    <cellStyle name="Separador de milhares 5 2 3 3 3 8" xfId="46662" xr:uid="{FF137A1A-3808-4DEC-80C4-A24C5FB3AE40}"/>
    <cellStyle name="Separador de milhares 5 2 3 3 3 9" xfId="58537" xr:uid="{2C461B54-2D97-4D2B-91B7-7E0B0E67ABCD}"/>
    <cellStyle name="Separador de milhares 5 2 3 3 4" xfId="4694" xr:uid="{FF0F6A0C-6A4D-4741-8174-E60B603AAD28}"/>
    <cellStyle name="Separador de milhares 5 2 3 3 4 2" xfId="46663" xr:uid="{C375F553-E1AD-42D7-B166-CC4FDC1F5C27}"/>
    <cellStyle name="Separador de milhares 5 2 3 3 4 2 2" xfId="46664" xr:uid="{374F111A-1FDD-440D-B9E2-F6A8B6943CD1}"/>
    <cellStyle name="Separador de milhares 5 2 3 3 4 2 2 2" xfId="46665" xr:uid="{DA91AF2C-577B-4B45-840E-FDB518720510}"/>
    <cellStyle name="Separador de milhares 5 2 3 3 4 2 2 2 2" xfId="46666" xr:uid="{17F2A610-D9C2-4661-8C9E-684B1D2A8D04}"/>
    <cellStyle name="Separador de milhares 5 2 3 3 4 2 2 2 2 2" xfId="46667" xr:uid="{02062218-EF07-4582-BC12-F303D91BF9F2}"/>
    <cellStyle name="Separador de milhares 5 2 3 3 4 2 2 2 3" xfId="46668" xr:uid="{C07595BC-E95C-4168-8B81-A790FACBCC4D}"/>
    <cellStyle name="Separador de milhares 5 2 3 3 4 2 2 3" xfId="46669" xr:uid="{B61AC8A1-67D4-4191-8DB3-AA73CAD38EC6}"/>
    <cellStyle name="Separador de milhares 5 2 3 3 4 2 2 3 2" xfId="46670" xr:uid="{6BA6A2A7-AF4D-4380-8575-CEE21FF4590E}"/>
    <cellStyle name="Separador de milhares 5 2 3 3 4 2 2 4" xfId="46671" xr:uid="{B9315557-7E47-4694-A5BF-DCC6B18DAF4C}"/>
    <cellStyle name="Separador de milhares 5 2 3 3 4 2 2 4 2" xfId="46672" xr:uid="{C7AB5770-80A3-4F7E-B02F-BD6B332649E6}"/>
    <cellStyle name="Separador de milhares 5 2 3 3 4 2 2 5" xfId="46673" xr:uid="{9D3E4D74-1B75-44AD-BB66-3BF88F62B183}"/>
    <cellStyle name="Separador de milhares 5 2 3 3 4 2 3" xfId="46674" xr:uid="{85F33C55-45CB-4A27-8FFA-1195E1CDA012}"/>
    <cellStyle name="Separador de milhares 5 2 3 3 4 2 3 2" xfId="46675" xr:uid="{AA03990C-6126-4F4F-8C9C-19FFC2C61EEA}"/>
    <cellStyle name="Separador de milhares 5 2 3 3 4 2 3 3" xfId="58123" xr:uid="{A2522E84-BFCF-4BE8-A978-AF0544469868}"/>
    <cellStyle name="Separador de milhares 5 2 3 3 4 2 4" xfId="46676" xr:uid="{BA57E7FD-275E-444C-873E-53D3E064209C}"/>
    <cellStyle name="Separador de milhares 5 2 3 3 4 2 4 2" xfId="46677" xr:uid="{FBE1EB0F-55BD-4789-9EAA-1BD68063E37D}"/>
    <cellStyle name="Separador de milhares 5 2 3 3 4 2 5" xfId="46678" xr:uid="{7744A68D-3FF9-4699-B463-48EE6AFC28F4}"/>
    <cellStyle name="Separador de milhares 5 2 3 3 4 3" xfId="46679" xr:uid="{40C7E7F8-3370-4A1C-A830-81C2DC9D66E9}"/>
    <cellStyle name="Separador de milhares 5 2 3 3 4 3 2" xfId="46680" xr:uid="{358D5DEC-54B9-4E7E-8AE9-98E609AAD228}"/>
    <cellStyle name="Separador de milhares 5 2 3 3 4 3 2 2" xfId="46681" xr:uid="{287003A2-78B3-49BD-BEFA-6754BEB2ABF1}"/>
    <cellStyle name="Separador de milhares 5 2 3 3 4 3 2 3" xfId="58124" xr:uid="{C68B965D-6A4C-4DDE-AB15-8221B3CCDD9D}"/>
    <cellStyle name="Separador de milhares 5 2 3 3 4 3 3" xfId="46682" xr:uid="{1B4D7817-DAE4-4563-BF3C-E196240AE6FB}"/>
    <cellStyle name="Separador de milhares 5 2 3 3 4 3 3 2" xfId="46683" xr:uid="{FE9ED763-B942-4B86-98A8-818643906890}"/>
    <cellStyle name="Separador de milhares 5 2 3 3 4 3 4" xfId="46684" xr:uid="{9739848B-A450-4D57-A7CA-4441DB4E4FF5}"/>
    <cellStyle name="Separador de milhares 5 2 3 3 4 4" xfId="46685" xr:uid="{A8CA1AA4-DFA6-45CB-9A87-C547D21B737F}"/>
    <cellStyle name="Separador de milhares 5 2 3 3 4 4 2" xfId="46686" xr:uid="{FED702E0-1518-4AB5-A519-2241E9945937}"/>
    <cellStyle name="Separador de milhares 5 2 3 3 4 4 2 2" xfId="46687" xr:uid="{1BCB6094-722B-41E4-B819-692EB4315792}"/>
    <cellStyle name="Separador de milhares 5 2 3 3 4 4 2 2 2" xfId="46688" xr:uid="{CC00AE10-2609-4A99-8CC6-5F88D6C35E07}"/>
    <cellStyle name="Separador de milhares 5 2 3 3 4 4 2 3" xfId="46689" xr:uid="{0545337C-82B4-4067-821A-92E1E14FA64D}"/>
    <cellStyle name="Separador de milhares 5 2 3 3 4 4 3" xfId="46690" xr:uid="{E3CF5BB6-4557-494F-AABB-D86A19619F79}"/>
    <cellStyle name="Separador de milhares 5 2 3 3 4 4 3 2" xfId="46691" xr:uid="{86740A18-6818-4B6D-B4C8-94E8488CFD96}"/>
    <cellStyle name="Separador de milhares 5 2 3 3 4 4 4" xfId="46692" xr:uid="{2A037A19-7934-4B67-B309-341D94CEF786}"/>
    <cellStyle name="Separador de milhares 5 2 3 3 4 4 4 2" xfId="46693" xr:uid="{0D51A900-1C9C-4067-8E37-46BE65960F20}"/>
    <cellStyle name="Separador de milhares 5 2 3 3 4 4 5" xfId="46694" xr:uid="{9052A71F-E427-48FE-9056-72A1C7AF0640}"/>
    <cellStyle name="Separador de milhares 5 2 3 3 4 5" xfId="46695" xr:uid="{8E46A42E-68BA-4B32-8586-1EB5CB8018C2}"/>
    <cellStyle name="Separador de milhares 5 2 3 3 4 5 2" xfId="46696" xr:uid="{F3575D0A-C230-41CB-8D29-ECD639FB3285}"/>
    <cellStyle name="Separador de milhares 5 2 3 3 4 5 2 2" xfId="46697" xr:uid="{03FE2494-1F76-4ABF-B9E4-239191E75B33}"/>
    <cellStyle name="Separador de milhares 5 2 3 3 4 5 3" xfId="46698" xr:uid="{A8F449FC-608C-40B2-84DE-E6DF7130224E}"/>
    <cellStyle name="Separador de milhares 5 2 3 3 4 5 3 2" xfId="46699" xr:uid="{FAD3857E-4082-4563-959F-EFDFE338F91E}"/>
    <cellStyle name="Separador de milhares 5 2 3 3 4 5 4" xfId="46700" xr:uid="{73B6276B-6109-4D87-8E38-2DB6B6842022}"/>
    <cellStyle name="Separador de milhares 5 2 3 3 4 6" xfId="46701" xr:uid="{40EFEE0C-75F9-4670-A893-591B516D8212}"/>
    <cellStyle name="Separador de milhares 5 2 3 3 4 6 2" xfId="46702" xr:uid="{292FB02F-E25D-482F-BB30-55D475CE2431}"/>
    <cellStyle name="Separador de milhares 5 2 3 3 4 7" xfId="46703" xr:uid="{41E8010C-6547-4BFC-87A2-1C0BB4812C1A}"/>
    <cellStyle name="Separador de milhares 5 2 3 3 4 8" xfId="46704" xr:uid="{2A38B099-0C68-44A8-8DCC-F737992C7AC5}"/>
    <cellStyle name="Separador de milhares 5 2 3 3 4 9" xfId="58538" xr:uid="{8C1C7E06-E500-4253-9C4F-578138CBF58A}"/>
    <cellStyle name="Separador de milhares 5 2 3 3 5" xfId="4695" xr:uid="{8F95BD91-26F2-4C3F-B208-E3E7055C31E8}"/>
    <cellStyle name="Separador de milhares 5 2 3 3 5 2" xfId="46705" xr:uid="{B359F56C-DD05-4929-AB95-9A9B0E9FA71C}"/>
    <cellStyle name="Separador de milhares 5 2 3 3 5 2 2" xfId="46706" xr:uid="{149601FE-46F2-437B-9A5B-E53FC0A2C4BE}"/>
    <cellStyle name="Separador de milhares 5 2 3 3 5 2 2 2" xfId="46707" xr:uid="{97408AEB-4881-41C1-91B7-09306006EA22}"/>
    <cellStyle name="Separador de milhares 5 2 3 3 5 2 2 2 2" xfId="46708" xr:uid="{BA689335-7D04-49FD-A5F7-A2C55BA55CDB}"/>
    <cellStyle name="Separador de milhares 5 2 3 3 5 2 2 2 2 2" xfId="46709" xr:uid="{E958FFA9-8F92-4883-99E3-140731E62519}"/>
    <cellStyle name="Separador de milhares 5 2 3 3 5 2 2 2 3" xfId="46710" xr:uid="{EE81053F-DF72-470A-BF15-AB9B45194516}"/>
    <cellStyle name="Separador de milhares 5 2 3 3 5 2 2 3" xfId="46711" xr:uid="{85D5F384-E189-4373-919A-7364B4212024}"/>
    <cellStyle name="Separador de milhares 5 2 3 3 5 2 2 3 2" xfId="46712" xr:uid="{6D75A9DA-5008-4775-B466-116F8975EBAA}"/>
    <cellStyle name="Separador de milhares 5 2 3 3 5 2 2 4" xfId="46713" xr:uid="{A1201784-9F81-4267-9794-9AB54BA0EDFE}"/>
    <cellStyle name="Separador de milhares 5 2 3 3 5 2 2 4 2" xfId="46714" xr:uid="{9961173C-4354-4FB0-961C-7BB2B5F2443F}"/>
    <cellStyle name="Separador de milhares 5 2 3 3 5 2 2 5" xfId="46715" xr:uid="{278472FA-E122-40ED-A3DD-6EC7A04D06C2}"/>
    <cellStyle name="Separador de milhares 5 2 3 3 5 2 3" xfId="46716" xr:uid="{48ED8962-FF7B-4DC5-9C7E-59890A3872E1}"/>
    <cellStyle name="Separador de milhares 5 2 3 3 5 2 3 2" xfId="46717" xr:uid="{796028D2-DB79-49D8-BDF6-51AF50DC57CF}"/>
    <cellStyle name="Separador de milhares 5 2 3 3 5 2 3 3" xfId="58125" xr:uid="{A59587F9-8B20-49A7-B149-FAC3F02C0924}"/>
    <cellStyle name="Separador de milhares 5 2 3 3 5 2 4" xfId="46718" xr:uid="{697AF356-6C25-4B45-93D2-94F814A4858E}"/>
    <cellStyle name="Separador de milhares 5 2 3 3 5 2 4 2" xfId="46719" xr:uid="{5C279828-B999-4299-B6F5-41F5587EAF5A}"/>
    <cellStyle name="Separador de milhares 5 2 3 3 5 2 5" xfId="46720" xr:uid="{4F54FE5D-C1DC-4DC6-B364-E61A89FA9527}"/>
    <cellStyle name="Separador de milhares 5 2 3 3 5 3" xfId="46721" xr:uid="{6CFF57B0-1B58-4925-B087-FE2D8F4B8087}"/>
    <cellStyle name="Separador de milhares 5 2 3 3 5 3 2" xfId="46722" xr:uid="{3D9EFC86-5840-40BA-8C79-2FF39FF79E15}"/>
    <cellStyle name="Separador de milhares 5 2 3 3 5 3 2 2" xfId="46723" xr:uid="{F5CC3B2B-77E0-48F8-A1B4-311FDD428B89}"/>
    <cellStyle name="Separador de milhares 5 2 3 3 5 3 2 3" xfId="58126" xr:uid="{AE7C6975-AE4D-4469-8F38-6BF1971A0A22}"/>
    <cellStyle name="Separador de milhares 5 2 3 3 5 3 3" xfId="46724" xr:uid="{1EAF8C5D-A92B-4826-A611-55116E5CEEE6}"/>
    <cellStyle name="Separador de milhares 5 2 3 3 5 3 3 2" xfId="46725" xr:uid="{DCE41195-2953-4597-AB0B-B98223BEC43C}"/>
    <cellStyle name="Separador de milhares 5 2 3 3 5 3 4" xfId="46726" xr:uid="{1084BA5D-DD43-46E8-B73C-464B5DA2A3CC}"/>
    <cellStyle name="Separador de milhares 5 2 3 3 5 4" xfId="46727" xr:uid="{A8343EF8-0C9E-4D94-A984-0D50FDAEC64F}"/>
    <cellStyle name="Separador de milhares 5 2 3 3 5 4 2" xfId="46728" xr:uid="{16BED333-E346-4C9B-B31B-89A499792874}"/>
    <cellStyle name="Separador de milhares 5 2 3 3 5 4 2 2" xfId="46729" xr:uid="{CBC361E2-B72B-4123-A346-02679FF9C451}"/>
    <cellStyle name="Separador de milhares 5 2 3 3 5 4 2 2 2" xfId="46730" xr:uid="{6CF8D2CA-CAC1-4113-ABBD-4D80D85EA79D}"/>
    <cellStyle name="Separador de milhares 5 2 3 3 5 4 2 3" xfId="46731" xr:uid="{1EBC90FB-81EE-45CF-B9CA-797906BBE2C7}"/>
    <cellStyle name="Separador de milhares 5 2 3 3 5 4 3" xfId="46732" xr:uid="{654BCD97-EAEA-4990-9408-3EEEE904211F}"/>
    <cellStyle name="Separador de milhares 5 2 3 3 5 4 3 2" xfId="46733" xr:uid="{43158C48-9773-4A1F-BDAB-49620CFD93E1}"/>
    <cellStyle name="Separador de milhares 5 2 3 3 5 4 4" xfId="46734" xr:uid="{60CF307A-5EB2-44DB-BF20-6D5C701718CE}"/>
    <cellStyle name="Separador de milhares 5 2 3 3 5 4 4 2" xfId="46735" xr:uid="{4542311A-EC03-4922-9C85-768F30039D2E}"/>
    <cellStyle name="Separador de milhares 5 2 3 3 5 4 5" xfId="46736" xr:uid="{7EDFC166-B168-4DF3-9D50-452DB5748543}"/>
    <cellStyle name="Separador de milhares 5 2 3 3 5 5" xfId="46737" xr:uid="{C4355A81-35C7-4E6D-A9D2-EF67C9448936}"/>
    <cellStyle name="Separador de milhares 5 2 3 3 5 5 2" xfId="46738" xr:uid="{46532379-0F82-4C22-A8EB-637F02EF4FAB}"/>
    <cellStyle name="Separador de milhares 5 2 3 3 5 5 2 2" xfId="46739" xr:uid="{119D7331-BE87-4340-A6D7-28C2C24C5E09}"/>
    <cellStyle name="Separador de milhares 5 2 3 3 5 5 3" xfId="46740" xr:uid="{3408E02B-9B46-478C-94AA-D86534636782}"/>
    <cellStyle name="Separador de milhares 5 2 3 3 5 5 3 2" xfId="46741" xr:uid="{D6EDFFA3-5A5E-4B40-B933-60808F1A2337}"/>
    <cellStyle name="Separador de milhares 5 2 3 3 5 5 4" xfId="46742" xr:uid="{710694F8-2403-438A-BD09-8C0462572CEE}"/>
    <cellStyle name="Separador de milhares 5 2 3 3 5 6" xfId="46743" xr:uid="{06C49D95-DB12-4E1F-AE14-4FD3E1C731BB}"/>
    <cellStyle name="Separador de milhares 5 2 3 3 5 6 2" xfId="46744" xr:uid="{C53C2FD7-B083-4B73-9464-F1AF84371370}"/>
    <cellStyle name="Separador de milhares 5 2 3 3 5 7" xfId="46745" xr:uid="{34966461-B155-47CF-8083-F78E3C04A563}"/>
    <cellStyle name="Separador de milhares 5 2 3 3 5 8" xfId="46746" xr:uid="{5C81925B-ECC1-459C-8272-C15813959BC8}"/>
    <cellStyle name="Separador de milhares 5 2 3 3 5 9" xfId="58539" xr:uid="{D23F046F-3E8E-4DB4-A93B-B1D081DF27AD}"/>
    <cellStyle name="Separador de milhares 5 2 3 3 6" xfId="46747" xr:uid="{099A2483-8E03-4990-8399-4E88C495FA81}"/>
    <cellStyle name="Separador de milhares 5 2 3 3 6 2" xfId="46748" xr:uid="{2EFD71D2-F7B9-4E83-B333-B68557833E29}"/>
    <cellStyle name="Separador de milhares 5 2 3 3 6 2 2" xfId="46749" xr:uid="{4D139D99-F046-4751-8D53-0948F16CC799}"/>
    <cellStyle name="Separador de milhares 5 2 3 3 6 2 2 2" xfId="46750" xr:uid="{DC9F38DC-F21B-4E9D-9B51-37E5FD13114A}"/>
    <cellStyle name="Separador de milhares 5 2 3 3 6 2 2 2 2" xfId="46751" xr:uid="{7106F63B-6176-4FD5-9952-B55A2C3D1320}"/>
    <cellStyle name="Separador de milhares 5 2 3 3 6 2 2 3" xfId="46752" xr:uid="{FAA0CE45-87B0-44C7-B6F0-0D4325D3AAB3}"/>
    <cellStyle name="Separador de milhares 5 2 3 3 6 2 3" xfId="46753" xr:uid="{4C81B7EF-2DE0-4253-8E57-10F200A6D184}"/>
    <cellStyle name="Separador de milhares 5 2 3 3 6 2 3 2" xfId="46754" xr:uid="{281847B2-DB46-4EAC-A2A4-B9468460E96C}"/>
    <cellStyle name="Separador de milhares 5 2 3 3 6 2 4" xfId="46755" xr:uid="{A8D97619-1D05-45A4-BEFC-3C3BCEE0DB97}"/>
    <cellStyle name="Separador de milhares 5 2 3 3 6 2 4 2" xfId="46756" xr:uid="{D7A4054F-0CFC-4E8F-AD1D-8B2FF4FB9D61}"/>
    <cellStyle name="Separador de milhares 5 2 3 3 6 2 5" xfId="46757" xr:uid="{D22673F8-39D5-4DC6-82B9-1F4B45490D4B}"/>
    <cellStyle name="Separador de milhares 5 2 3 3 6 3" xfId="46758" xr:uid="{F4497B8B-9DD7-4BBC-86BF-7A51AE482797}"/>
    <cellStyle name="Separador de milhares 5 2 3 3 6 3 2" xfId="46759" xr:uid="{CDE443D5-C360-4A16-8DC5-5C666AB0C1CC}"/>
    <cellStyle name="Separador de milhares 5 2 3 3 6 3 3" xfId="58127" xr:uid="{694FE2C6-4A7F-4AB0-9E2B-E68E32EA6642}"/>
    <cellStyle name="Separador de milhares 5 2 3 3 6 4" xfId="46760" xr:uid="{76DE9183-932E-43B4-BE57-026F1F62805B}"/>
    <cellStyle name="Separador de milhares 5 2 3 3 6 4 2" xfId="46761" xr:uid="{DCC31704-B46C-4A70-8E2D-81BF6C805BB8}"/>
    <cellStyle name="Separador de milhares 5 2 3 3 6 5" xfId="46762" xr:uid="{C5653714-A792-47A5-A2F2-8C1C2A5A66F0}"/>
    <cellStyle name="Separador de milhares 5 2 3 3 7" xfId="46763" xr:uid="{B73E6258-7C26-41B4-8CE5-DE51A683B4D0}"/>
    <cellStyle name="Separador de milhares 5 2 3 3 7 2" xfId="46764" xr:uid="{8441AE5A-4605-49E5-A6EB-438F317F4B5C}"/>
    <cellStyle name="Separador de milhares 5 2 3 3 7 2 2" xfId="46765" xr:uid="{7DF6203A-72A8-483E-8855-FDAEBC776472}"/>
    <cellStyle name="Separador de milhares 5 2 3 3 7 2 3" xfId="58128" xr:uid="{11FC3829-3045-4DDA-8961-6CAB277D36ED}"/>
    <cellStyle name="Separador de milhares 5 2 3 3 7 3" xfId="46766" xr:uid="{29C6D6FF-AC04-4255-9154-84F10F4F57A1}"/>
    <cellStyle name="Separador de milhares 5 2 3 3 7 3 2" xfId="46767" xr:uid="{47F19A9B-FBCA-4C67-A4A3-DA786000D6D5}"/>
    <cellStyle name="Separador de milhares 5 2 3 3 7 4" xfId="46768" xr:uid="{428F8C4D-CF46-49A2-83C8-67C16F79BA45}"/>
    <cellStyle name="Separador de milhares 5 2 3 3 8" xfId="46769" xr:uid="{2BB3213A-AB5D-4AAC-93A0-8900F4854A98}"/>
    <cellStyle name="Separador de milhares 5 2 3 3 8 2" xfId="46770" xr:uid="{D15BB3DA-937F-4CE9-AFD6-259D7316ACE0}"/>
    <cellStyle name="Separador de milhares 5 2 3 3 8 2 2" xfId="46771" xr:uid="{7BAFF416-158F-417F-9290-1D4B5EDD2246}"/>
    <cellStyle name="Separador de milhares 5 2 3 3 8 2 2 2" xfId="46772" xr:uid="{7482B39B-9BFF-49D7-849E-A293F1456B48}"/>
    <cellStyle name="Separador de milhares 5 2 3 3 8 2 3" xfId="46773" xr:uid="{66B92519-E15F-44CC-9DDD-56D87C4CB524}"/>
    <cellStyle name="Separador de milhares 5 2 3 3 8 3" xfId="46774" xr:uid="{53E09CD1-5D5F-4F7A-889C-667C7E0D0044}"/>
    <cellStyle name="Separador de milhares 5 2 3 3 8 3 2" xfId="46775" xr:uid="{9B0CD2E6-AB64-4417-B7D7-97C1E80A9181}"/>
    <cellStyle name="Separador de milhares 5 2 3 3 8 4" xfId="46776" xr:uid="{360A04B5-ECA6-4167-BA01-E7BA0CF0A880}"/>
    <cellStyle name="Separador de milhares 5 2 3 3 8 4 2" xfId="46777" xr:uid="{04A5B6B9-9232-4E1E-BA72-A45E10900AC9}"/>
    <cellStyle name="Separador de milhares 5 2 3 3 8 5" xfId="46778" xr:uid="{4FBFC956-CB43-483D-9843-37402790A7C6}"/>
    <cellStyle name="Separador de milhares 5 2 3 3 9" xfId="46779" xr:uid="{A812F458-3D79-4664-8276-B5B03983A16A}"/>
    <cellStyle name="Separador de milhares 5 2 3 3 9 2" xfId="46780" xr:uid="{54BAF83C-6CC4-41AC-B7CA-5D1BA3656B72}"/>
    <cellStyle name="Separador de milhares 5 2 3 3 9 2 2" xfId="46781" xr:uid="{8CE2DE22-673D-4B4E-84AF-2FF822F6AD80}"/>
    <cellStyle name="Separador de milhares 5 2 3 3 9 3" xfId="46782" xr:uid="{C4B23907-5956-4CAA-8DB3-2C9835C70452}"/>
    <cellStyle name="Separador de milhares 5 2 3 3 9 3 2" xfId="46783" xr:uid="{B854790E-8D25-44AE-9EA3-B6F755E5081A}"/>
    <cellStyle name="Separador de milhares 5 2 3 3 9 4" xfId="46784" xr:uid="{F781C15F-8A0A-4278-90B7-78F1E9731091}"/>
    <cellStyle name="Separador de milhares 5 2 3 4" xfId="4696" xr:uid="{645419CA-9AE7-4CB5-B528-73DD7D3BCE45}"/>
    <cellStyle name="Separador de milhares 5 2 3 4 10" xfId="46785" xr:uid="{713AB362-A487-4852-A590-D063B9F57F53}"/>
    <cellStyle name="Separador de milhares 5 2 3 4 11" xfId="46786" xr:uid="{34385B4F-D279-4555-ADF8-DDA6E9E93608}"/>
    <cellStyle name="Separador de milhares 5 2 3 4 12" xfId="58540" xr:uid="{8EB0ED88-54D0-4C4E-A3AF-AB2254F22483}"/>
    <cellStyle name="Separador de milhares 5 2 3 4 2" xfId="4697" xr:uid="{3778C5B5-718F-4D09-94C2-BE2299A3F234}"/>
    <cellStyle name="Separador de milhares 5 2 3 4 2 10" xfId="46787" xr:uid="{C83199A5-293C-4FAB-86E6-6DC6DA20C93A}"/>
    <cellStyle name="Separador de milhares 5 2 3 4 2 11" xfId="58541" xr:uid="{6526AC81-19DF-4E68-9E98-3F1E2D772A25}"/>
    <cellStyle name="Separador de milhares 5 2 3 4 2 2" xfId="4698" xr:uid="{E69D0EBF-9234-4FA8-8E38-847C15BB9C41}"/>
    <cellStyle name="Separador de milhares 5 2 3 4 2 2 2" xfId="46788" xr:uid="{C4A7C0ED-8994-462B-8007-F3C2F4EBAF30}"/>
    <cellStyle name="Separador de milhares 5 2 3 4 2 2 2 2" xfId="46789" xr:uid="{D76556AC-E1FE-4A60-965A-A59C160D82DC}"/>
    <cellStyle name="Separador de milhares 5 2 3 4 2 2 2 2 2" xfId="46790" xr:uid="{9F0C472D-D662-4BE5-B702-5D210CFF5245}"/>
    <cellStyle name="Separador de milhares 5 2 3 4 2 2 2 2 2 2" xfId="46791" xr:uid="{4AC39107-9E9E-4DE4-845F-428E08E302CF}"/>
    <cellStyle name="Separador de milhares 5 2 3 4 2 2 2 2 2 2 2" xfId="46792" xr:uid="{77B93321-F0C0-4D96-B8CD-1645A3393FC5}"/>
    <cellStyle name="Separador de milhares 5 2 3 4 2 2 2 2 2 3" xfId="46793" xr:uid="{07F6956C-1CE1-4E92-9567-94D78F626398}"/>
    <cellStyle name="Separador de milhares 5 2 3 4 2 2 2 2 3" xfId="46794" xr:uid="{23877497-815F-4FCB-9864-A6AB302909B0}"/>
    <cellStyle name="Separador de milhares 5 2 3 4 2 2 2 2 3 2" xfId="46795" xr:uid="{5CF7FC06-BC27-4C65-AC18-D9B5D6572375}"/>
    <cellStyle name="Separador de milhares 5 2 3 4 2 2 2 2 4" xfId="46796" xr:uid="{7978EEC7-F850-4E65-A7E4-88F7D8305A31}"/>
    <cellStyle name="Separador de milhares 5 2 3 4 2 2 2 2 4 2" xfId="46797" xr:uid="{8325C2E0-C774-4175-AD5B-6173B77906AC}"/>
    <cellStyle name="Separador de milhares 5 2 3 4 2 2 2 2 5" xfId="46798" xr:uid="{43D438D3-C836-479B-9030-E9B1E9F2A2B3}"/>
    <cellStyle name="Separador de milhares 5 2 3 4 2 2 2 3" xfId="46799" xr:uid="{6F2736F6-9FB8-4974-8910-9FA04409DF68}"/>
    <cellStyle name="Separador de milhares 5 2 3 4 2 2 2 3 2" xfId="46800" xr:uid="{19A2F31C-4750-447D-8A0E-38186F4E5575}"/>
    <cellStyle name="Separador de milhares 5 2 3 4 2 2 2 3 3" xfId="58129" xr:uid="{5FD2CAB0-EED6-44E2-8EFD-74AF5A1B0D6F}"/>
    <cellStyle name="Separador de milhares 5 2 3 4 2 2 2 4" xfId="46801" xr:uid="{8D3D0A73-8449-490A-AD5A-2A2CEBC9877A}"/>
    <cellStyle name="Separador de milhares 5 2 3 4 2 2 2 4 2" xfId="46802" xr:uid="{CD4964AA-8A2F-4326-8A2E-E4ADE8A56650}"/>
    <cellStyle name="Separador de milhares 5 2 3 4 2 2 2 5" xfId="46803" xr:uid="{C99FB23E-C73B-451C-9153-FE6417BA1599}"/>
    <cellStyle name="Separador de milhares 5 2 3 4 2 2 3" xfId="46804" xr:uid="{3B61C67D-E87C-4C6A-B2E1-73873A4EB6E2}"/>
    <cellStyle name="Separador de milhares 5 2 3 4 2 2 3 2" xfId="46805" xr:uid="{7D958CFD-3C56-4564-A672-0605FD3614E3}"/>
    <cellStyle name="Separador de milhares 5 2 3 4 2 2 3 2 2" xfId="46806" xr:uid="{95DD66CA-EFE8-48A9-8C80-2B779651FC10}"/>
    <cellStyle name="Separador de milhares 5 2 3 4 2 2 3 2 3" xfId="58130" xr:uid="{DA61F443-1917-4C29-B084-097D27C8EBFC}"/>
    <cellStyle name="Separador de milhares 5 2 3 4 2 2 3 3" xfId="46807" xr:uid="{1C4E720B-99ED-4F5B-84FB-87B5E4566F60}"/>
    <cellStyle name="Separador de milhares 5 2 3 4 2 2 3 3 2" xfId="46808" xr:uid="{876D811E-91F0-413A-B472-135D37AD79EA}"/>
    <cellStyle name="Separador de milhares 5 2 3 4 2 2 3 4" xfId="46809" xr:uid="{51F1558B-1354-45A4-9B22-1F9DFA751882}"/>
    <cellStyle name="Separador de milhares 5 2 3 4 2 2 4" xfId="46810" xr:uid="{0C004432-7D37-4551-AACB-C913AF02B829}"/>
    <cellStyle name="Separador de milhares 5 2 3 4 2 2 4 2" xfId="46811" xr:uid="{89BB261D-D464-4E71-9C32-19FCB6ED8A80}"/>
    <cellStyle name="Separador de milhares 5 2 3 4 2 2 4 2 2" xfId="46812" xr:uid="{2AA3C885-9556-4CAC-ABBF-46CD0BAB82AC}"/>
    <cellStyle name="Separador de milhares 5 2 3 4 2 2 4 2 2 2" xfId="46813" xr:uid="{F1E255FE-9298-447D-B63F-37B57BC8D60D}"/>
    <cellStyle name="Separador de milhares 5 2 3 4 2 2 4 2 3" xfId="46814" xr:uid="{4D94C3D9-BABB-4AB1-89E8-90FBA9BAFACB}"/>
    <cellStyle name="Separador de milhares 5 2 3 4 2 2 4 3" xfId="46815" xr:uid="{D2AE17C9-6E90-4C2D-86C8-F7FE1C60A64E}"/>
    <cellStyle name="Separador de milhares 5 2 3 4 2 2 4 3 2" xfId="46816" xr:uid="{C50FA3B7-3BA4-43E6-8A70-B60325FC6B75}"/>
    <cellStyle name="Separador de milhares 5 2 3 4 2 2 4 4" xfId="46817" xr:uid="{31E3B0EB-EC8F-4B98-9120-4D845122C601}"/>
    <cellStyle name="Separador de milhares 5 2 3 4 2 2 4 4 2" xfId="46818" xr:uid="{82F7A7ED-532B-47D1-B326-AB743C701489}"/>
    <cellStyle name="Separador de milhares 5 2 3 4 2 2 4 5" xfId="46819" xr:uid="{EBCEFB44-389D-4C53-B5CE-A47FB6AA8206}"/>
    <cellStyle name="Separador de milhares 5 2 3 4 2 2 5" xfId="46820" xr:uid="{FBC67495-8F04-4964-AE1A-BED316366EE2}"/>
    <cellStyle name="Separador de milhares 5 2 3 4 2 2 5 2" xfId="46821" xr:uid="{E42A740A-0921-44C7-AF79-AB092D983FCF}"/>
    <cellStyle name="Separador de milhares 5 2 3 4 2 2 5 2 2" xfId="46822" xr:uid="{05C2F6B0-D4EA-4955-9ED6-7AB05A0EA4E3}"/>
    <cellStyle name="Separador de milhares 5 2 3 4 2 2 5 3" xfId="46823" xr:uid="{60771975-94EC-4A4C-B7E1-6473D5E3AF99}"/>
    <cellStyle name="Separador de milhares 5 2 3 4 2 2 5 3 2" xfId="46824" xr:uid="{2480CA9F-C74E-4B88-9A85-9EC60537C5C9}"/>
    <cellStyle name="Separador de milhares 5 2 3 4 2 2 5 4" xfId="46825" xr:uid="{D4BBB025-77D4-4B63-BF30-8C4C56E9EFA3}"/>
    <cellStyle name="Separador de milhares 5 2 3 4 2 2 6" xfId="46826" xr:uid="{0E0A057C-924E-4DF0-92CE-75A7C904ABBD}"/>
    <cellStyle name="Separador de milhares 5 2 3 4 2 2 6 2" xfId="46827" xr:uid="{3E137BE8-DAEC-45BE-A060-7F4D00A97B02}"/>
    <cellStyle name="Separador de milhares 5 2 3 4 2 2 7" xfId="46828" xr:uid="{3753B900-6DC3-4BE0-8830-B0DE9ED88339}"/>
    <cellStyle name="Separador de milhares 5 2 3 4 2 2 8" xfId="46829" xr:uid="{4876BBDE-338B-46BC-AEC9-AD93E5C2C5B5}"/>
    <cellStyle name="Separador de milhares 5 2 3 4 2 2 9" xfId="58542" xr:uid="{31AB8C73-CB08-46F8-A755-EA8CE8ADB4B8}"/>
    <cellStyle name="Separador de milhares 5 2 3 4 2 3" xfId="4699" xr:uid="{9A022D1F-7E0A-4DFD-8C92-998CF2C466C6}"/>
    <cellStyle name="Separador de milhares 5 2 3 4 2 3 2" xfId="46830" xr:uid="{78F215A2-98F1-46D4-8271-9BA6DB10F67F}"/>
    <cellStyle name="Separador de milhares 5 2 3 4 2 3 2 2" xfId="46831" xr:uid="{E8C238EB-AC0A-478E-8B3B-0AFB4B47D9E6}"/>
    <cellStyle name="Separador de milhares 5 2 3 4 2 3 2 2 2" xfId="46832" xr:uid="{43AF8625-C75C-474A-A36C-B928EEB95332}"/>
    <cellStyle name="Separador de milhares 5 2 3 4 2 3 2 2 2 2" xfId="46833" xr:uid="{C1742F9F-3FC6-4D63-B8A2-25E0141CF845}"/>
    <cellStyle name="Separador de milhares 5 2 3 4 2 3 2 2 2 2 2" xfId="46834" xr:uid="{FCC4852E-D4BC-43AA-A88C-4E15689B3869}"/>
    <cellStyle name="Separador de milhares 5 2 3 4 2 3 2 2 2 3" xfId="46835" xr:uid="{88928AB8-2836-4FC7-B945-527AEE76DFF9}"/>
    <cellStyle name="Separador de milhares 5 2 3 4 2 3 2 2 3" xfId="46836" xr:uid="{971CE418-1DA0-43D9-A88F-8305B5D14E9F}"/>
    <cellStyle name="Separador de milhares 5 2 3 4 2 3 2 2 3 2" xfId="46837" xr:uid="{CDA16701-FD15-49F4-9F93-00FF235E295F}"/>
    <cellStyle name="Separador de milhares 5 2 3 4 2 3 2 2 4" xfId="46838" xr:uid="{9A6D6941-9F15-4769-92A5-088C7B2CC0E4}"/>
    <cellStyle name="Separador de milhares 5 2 3 4 2 3 2 2 4 2" xfId="46839" xr:uid="{C4704171-79F0-4D5F-9EC1-D33F4D53789B}"/>
    <cellStyle name="Separador de milhares 5 2 3 4 2 3 2 2 5" xfId="46840" xr:uid="{7587246A-BC89-4BF4-AA8D-941AE4C93268}"/>
    <cellStyle name="Separador de milhares 5 2 3 4 2 3 2 3" xfId="46841" xr:uid="{1817D1C4-2564-412A-8458-DAFB4AD48ADC}"/>
    <cellStyle name="Separador de milhares 5 2 3 4 2 3 2 3 2" xfId="46842" xr:uid="{D5F3F832-ADCA-470A-943D-8D44920227BC}"/>
    <cellStyle name="Separador de milhares 5 2 3 4 2 3 2 3 3" xfId="58131" xr:uid="{627885F0-874F-45F5-A359-668239E06EF5}"/>
    <cellStyle name="Separador de milhares 5 2 3 4 2 3 2 4" xfId="46843" xr:uid="{86A519F6-8A1D-4B05-BBB0-E6438ADD4931}"/>
    <cellStyle name="Separador de milhares 5 2 3 4 2 3 2 4 2" xfId="46844" xr:uid="{4FB64254-CBC8-4CED-9466-6A815C225F01}"/>
    <cellStyle name="Separador de milhares 5 2 3 4 2 3 2 5" xfId="46845" xr:uid="{95094F6E-8AF6-4B6B-93D9-AA6994F9CAC2}"/>
    <cellStyle name="Separador de milhares 5 2 3 4 2 3 3" xfId="46846" xr:uid="{4DBDCFE7-23AE-416B-8A81-281BC77ED7E5}"/>
    <cellStyle name="Separador de milhares 5 2 3 4 2 3 3 2" xfId="46847" xr:uid="{F9EBE35F-D51A-4124-88C2-0AACC315B9E3}"/>
    <cellStyle name="Separador de milhares 5 2 3 4 2 3 3 2 2" xfId="46848" xr:uid="{CA1B533B-8527-41B4-97FD-6EEA4A605CAF}"/>
    <cellStyle name="Separador de milhares 5 2 3 4 2 3 3 2 3" xfId="58132" xr:uid="{5A1ACB50-67DF-4433-8826-C40BEDCD981C}"/>
    <cellStyle name="Separador de milhares 5 2 3 4 2 3 3 3" xfId="46849" xr:uid="{04889EBF-ABC9-4D09-B566-6B5D792B8284}"/>
    <cellStyle name="Separador de milhares 5 2 3 4 2 3 3 3 2" xfId="46850" xr:uid="{9845A74C-7BA3-4BB3-BDC0-A3116B9C80FB}"/>
    <cellStyle name="Separador de milhares 5 2 3 4 2 3 3 4" xfId="46851" xr:uid="{E3A2ABE8-1046-47FD-AC75-D12EC958A802}"/>
    <cellStyle name="Separador de milhares 5 2 3 4 2 3 4" xfId="46852" xr:uid="{FA35F7DA-E1A2-4FAE-994D-2B836F0E9011}"/>
    <cellStyle name="Separador de milhares 5 2 3 4 2 3 4 2" xfId="46853" xr:uid="{36BBC4C4-1033-4593-99FD-06DD8163E22A}"/>
    <cellStyle name="Separador de milhares 5 2 3 4 2 3 4 2 2" xfId="46854" xr:uid="{8C72E248-417D-466A-91DC-53361936E4DF}"/>
    <cellStyle name="Separador de milhares 5 2 3 4 2 3 4 2 2 2" xfId="46855" xr:uid="{F8DF72CC-3EC7-43D4-8A0E-C8EEA7BB954C}"/>
    <cellStyle name="Separador de milhares 5 2 3 4 2 3 4 2 3" xfId="46856" xr:uid="{5EDCCF20-984F-4F61-8999-A87072D5C334}"/>
    <cellStyle name="Separador de milhares 5 2 3 4 2 3 4 3" xfId="46857" xr:uid="{0133E613-2F8A-4939-83B7-E450E840E2B7}"/>
    <cellStyle name="Separador de milhares 5 2 3 4 2 3 4 3 2" xfId="46858" xr:uid="{6895F540-D06A-407C-AD58-C72232BCE9E0}"/>
    <cellStyle name="Separador de milhares 5 2 3 4 2 3 4 4" xfId="46859" xr:uid="{DEBD7131-CEDA-4A8D-A0FF-0B0CAA64BDC7}"/>
    <cellStyle name="Separador de milhares 5 2 3 4 2 3 4 4 2" xfId="46860" xr:uid="{7B4B1DA8-89C2-4FDB-B2CE-00A06DB4F7DF}"/>
    <cellStyle name="Separador de milhares 5 2 3 4 2 3 4 5" xfId="46861" xr:uid="{84B81BC5-D342-4F53-923F-12646E410C66}"/>
    <cellStyle name="Separador de milhares 5 2 3 4 2 3 5" xfId="46862" xr:uid="{034B0432-E51E-42D6-BA80-00DA1EA89A50}"/>
    <cellStyle name="Separador de milhares 5 2 3 4 2 3 5 2" xfId="46863" xr:uid="{F5945555-C86B-4D6D-A4CD-16905DD25876}"/>
    <cellStyle name="Separador de milhares 5 2 3 4 2 3 5 2 2" xfId="46864" xr:uid="{9B1FE997-7710-49AF-AA0C-CA41FD8710E9}"/>
    <cellStyle name="Separador de milhares 5 2 3 4 2 3 5 3" xfId="46865" xr:uid="{47523BB1-40C4-4F43-921C-0BF6561BC4F3}"/>
    <cellStyle name="Separador de milhares 5 2 3 4 2 3 5 3 2" xfId="46866" xr:uid="{35ECFA3E-D1D0-4054-8C2E-D8CD0051853B}"/>
    <cellStyle name="Separador de milhares 5 2 3 4 2 3 5 4" xfId="46867" xr:uid="{8EC7E232-346D-4E08-A588-2B7F5124822B}"/>
    <cellStyle name="Separador de milhares 5 2 3 4 2 3 6" xfId="46868" xr:uid="{57CD0C51-CEB4-456E-AC36-94687A26397C}"/>
    <cellStyle name="Separador de milhares 5 2 3 4 2 3 6 2" xfId="46869" xr:uid="{27CFE048-E757-46EB-933E-F72D77391BC5}"/>
    <cellStyle name="Separador de milhares 5 2 3 4 2 3 7" xfId="46870" xr:uid="{D9794C6F-04FF-4708-9F2A-C008668228C0}"/>
    <cellStyle name="Separador de milhares 5 2 3 4 2 3 8" xfId="46871" xr:uid="{CEB8F124-DB64-4F9D-9767-F454E771BCE2}"/>
    <cellStyle name="Separador de milhares 5 2 3 4 2 3 9" xfId="58543" xr:uid="{EF4464A6-B32E-4C1C-B46F-836C52A49535}"/>
    <cellStyle name="Separador de milhares 5 2 3 4 2 4" xfId="46872" xr:uid="{958D7C07-5282-4F42-86A8-5D83B0724413}"/>
    <cellStyle name="Separador de milhares 5 2 3 4 2 4 2" xfId="46873" xr:uid="{280A3476-D6A6-4F06-B033-C7B132449C06}"/>
    <cellStyle name="Separador de milhares 5 2 3 4 2 4 2 2" xfId="46874" xr:uid="{83B7DFA1-CE4D-4547-851D-477755FD810F}"/>
    <cellStyle name="Separador de milhares 5 2 3 4 2 4 2 2 2" xfId="46875" xr:uid="{E87FE14C-3D64-4532-A63D-E1FAD988E335}"/>
    <cellStyle name="Separador de milhares 5 2 3 4 2 4 2 2 2 2" xfId="46876" xr:uid="{71C340DE-ADC6-478E-910E-2D2F1FF1C738}"/>
    <cellStyle name="Separador de milhares 5 2 3 4 2 4 2 2 3" xfId="46877" xr:uid="{0B87EDB0-C665-43A8-93B6-9534745AF7FF}"/>
    <cellStyle name="Separador de milhares 5 2 3 4 2 4 2 3" xfId="46878" xr:uid="{3461E28E-B1AA-4B88-955A-96D36818624B}"/>
    <cellStyle name="Separador de milhares 5 2 3 4 2 4 2 3 2" xfId="46879" xr:uid="{849044C1-4C71-433A-A675-04C1EF1CA4B6}"/>
    <cellStyle name="Separador de milhares 5 2 3 4 2 4 2 4" xfId="46880" xr:uid="{DC386D36-C173-4ADF-9EDA-6F68D9472E9A}"/>
    <cellStyle name="Separador de milhares 5 2 3 4 2 4 2 4 2" xfId="46881" xr:uid="{92297FD6-8E35-4297-A01F-C2D9A23F59D5}"/>
    <cellStyle name="Separador de milhares 5 2 3 4 2 4 2 5" xfId="46882" xr:uid="{EC099E66-A4C8-472B-8770-EAE44F772842}"/>
    <cellStyle name="Separador de milhares 5 2 3 4 2 4 3" xfId="46883" xr:uid="{40763D17-E673-47A6-9EA2-9086166199D7}"/>
    <cellStyle name="Separador de milhares 5 2 3 4 2 4 3 2" xfId="46884" xr:uid="{9589E4C8-6C1E-467D-BC42-FD47BED9BDA4}"/>
    <cellStyle name="Separador de milhares 5 2 3 4 2 4 3 3" xfId="58133" xr:uid="{D794175C-37AE-474E-B5DB-31CE35EB9C43}"/>
    <cellStyle name="Separador de milhares 5 2 3 4 2 4 4" xfId="46885" xr:uid="{B28979B0-A0F9-4806-B898-BCCD38F6E5B7}"/>
    <cellStyle name="Separador de milhares 5 2 3 4 2 4 4 2" xfId="46886" xr:uid="{FE232CB6-4533-409F-91C3-6940641A4BD1}"/>
    <cellStyle name="Separador de milhares 5 2 3 4 2 4 5" xfId="46887" xr:uid="{50F61219-9856-4080-B495-3DCC109308C9}"/>
    <cellStyle name="Separador de milhares 5 2 3 4 2 5" xfId="46888" xr:uid="{6BC85887-60DB-462F-92EC-CEEC0894F6AA}"/>
    <cellStyle name="Separador de milhares 5 2 3 4 2 5 2" xfId="46889" xr:uid="{4E921712-55E1-484B-8A20-EC4DB0623558}"/>
    <cellStyle name="Separador de milhares 5 2 3 4 2 5 2 2" xfId="46890" xr:uid="{15EDA535-DB09-48B8-AEF7-1013BA6D56F7}"/>
    <cellStyle name="Separador de milhares 5 2 3 4 2 5 2 3" xfId="58134" xr:uid="{9C58AAEF-4A07-4BC9-928D-DD8F38A9649C}"/>
    <cellStyle name="Separador de milhares 5 2 3 4 2 5 3" xfId="46891" xr:uid="{3E6E3F33-E5AC-4F8E-9993-9DA5A8C388E9}"/>
    <cellStyle name="Separador de milhares 5 2 3 4 2 5 3 2" xfId="46892" xr:uid="{C9A906BA-1C44-477E-AB36-0E642E7991EA}"/>
    <cellStyle name="Separador de milhares 5 2 3 4 2 5 4" xfId="46893" xr:uid="{77BA3E7E-C78B-4537-9E7A-DAEAE036C529}"/>
    <cellStyle name="Separador de milhares 5 2 3 4 2 6" xfId="46894" xr:uid="{1F323DEA-8171-43FE-A6FE-5E917A09EC2D}"/>
    <cellStyle name="Separador de milhares 5 2 3 4 2 6 2" xfId="46895" xr:uid="{E0488538-2DF3-4A3F-8E8C-A87CA3AB93E4}"/>
    <cellStyle name="Separador de milhares 5 2 3 4 2 6 2 2" xfId="46896" xr:uid="{7CDE94AF-5932-4565-847F-2B70A37CF722}"/>
    <cellStyle name="Separador de milhares 5 2 3 4 2 6 2 2 2" xfId="46897" xr:uid="{5EFDFEF5-2C57-4D9E-AB30-65D51C32DCB8}"/>
    <cellStyle name="Separador de milhares 5 2 3 4 2 6 2 3" xfId="46898" xr:uid="{0B8936EE-F561-4FC6-AA38-1FD50531254B}"/>
    <cellStyle name="Separador de milhares 5 2 3 4 2 6 3" xfId="46899" xr:uid="{894C5BFF-743F-41C7-9C69-3E915B4721ED}"/>
    <cellStyle name="Separador de milhares 5 2 3 4 2 6 3 2" xfId="46900" xr:uid="{3B761173-DDEA-42DF-A19B-A6491AD0E6AD}"/>
    <cellStyle name="Separador de milhares 5 2 3 4 2 6 4" xfId="46901" xr:uid="{2E3B6F73-D847-4A20-8884-D1CFC70A25AF}"/>
    <cellStyle name="Separador de milhares 5 2 3 4 2 6 4 2" xfId="46902" xr:uid="{B03B1095-D135-44E2-A2A3-CD3CA04C2C49}"/>
    <cellStyle name="Separador de milhares 5 2 3 4 2 6 5" xfId="46903" xr:uid="{446768A9-D88C-40CB-BCB5-3EC0A23286BF}"/>
    <cellStyle name="Separador de milhares 5 2 3 4 2 7" xfId="46904" xr:uid="{B1675E34-ACDA-47FE-B1A7-E92590F98DA3}"/>
    <cellStyle name="Separador de milhares 5 2 3 4 2 7 2" xfId="46905" xr:uid="{BAB49482-047F-4D65-A1F7-4C592D8D1D12}"/>
    <cellStyle name="Separador de milhares 5 2 3 4 2 7 2 2" xfId="46906" xr:uid="{EF7B093C-9858-4832-8481-A925AD5E0D48}"/>
    <cellStyle name="Separador de milhares 5 2 3 4 2 7 3" xfId="46907" xr:uid="{5B78C923-07C0-449A-BAAE-D23B67ECD850}"/>
    <cellStyle name="Separador de milhares 5 2 3 4 2 7 3 2" xfId="46908" xr:uid="{F0AD3093-BDA3-4CD2-AD5D-B7716B56BF8B}"/>
    <cellStyle name="Separador de milhares 5 2 3 4 2 7 4" xfId="46909" xr:uid="{887007D7-B4C4-4CC6-8CF7-7517082B5F46}"/>
    <cellStyle name="Separador de milhares 5 2 3 4 2 8" xfId="46910" xr:uid="{C0BEA50D-B7E8-495C-834E-680F13898168}"/>
    <cellStyle name="Separador de milhares 5 2 3 4 2 8 2" xfId="46911" xr:uid="{75A60C75-D843-46DB-AF54-F100D223D430}"/>
    <cellStyle name="Separador de milhares 5 2 3 4 2 9" xfId="46912" xr:uid="{075A2F98-0614-4473-B0AD-9D2A14B1206F}"/>
    <cellStyle name="Separador de milhares 5 2 3 4 3" xfId="4700" xr:uid="{AA5BC64E-85CC-46C3-9874-CB789608DCC2}"/>
    <cellStyle name="Separador de milhares 5 2 3 4 3 2" xfId="46913" xr:uid="{66ACDCEA-74E7-4451-83A3-D8BFCE75770A}"/>
    <cellStyle name="Separador de milhares 5 2 3 4 3 2 2" xfId="46914" xr:uid="{DC56796B-9E40-4CA3-BE41-F62C93149EC6}"/>
    <cellStyle name="Separador de milhares 5 2 3 4 3 2 2 2" xfId="46915" xr:uid="{942297D9-6843-4E50-8A62-0FA90DD43D07}"/>
    <cellStyle name="Separador de milhares 5 2 3 4 3 2 2 2 2" xfId="46916" xr:uid="{1521CA76-6361-46E7-81C4-A1EC7C13C7F0}"/>
    <cellStyle name="Separador de milhares 5 2 3 4 3 2 2 2 2 2" xfId="46917" xr:uid="{80CA9C3B-874B-4EB1-8073-E799DB959572}"/>
    <cellStyle name="Separador de milhares 5 2 3 4 3 2 2 2 3" xfId="46918" xr:uid="{7F624458-C124-4EF7-82C7-E10C73A76A9E}"/>
    <cellStyle name="Separador de milhares 5 2 3 4 3 2 2 3" xfId="46919" xr:uid="{5B4EC321-0E04-4600-800B-E2FECEBE68E4}"/>
    <cellStyle name="Separador de milhares 5 2 3 4 3 2 2 3 2" xfId="46920" xr:uid="{202A0EF8-784F-4401-BDB5-C4FE47EDE45D}"/>
    <cellStyle name="Separador de milhares 5 2 3 4 3 2 2 4" xfId="46921" xr:uid="{D081533D-DE90-47EC-A703-C7F6E46978F2}"/>
    <cellStyle name="Separador de milhares 5 2 3 4 3 2 2 4 2" xfId="46922" xr:uid="{32B7E9B7-82B1-4315-8CDE-12B216A57F47}"/>
    <cellStyle name="Separador de milhares 5 2 3 4 3 2 2 5" xfId="46923" xr:uid="{9707BC89-C521-40CE-91C2-7E393135B5F3}"/>
    <cellStyle name="Separador de milhares 5 2 3 4 3 2 3" xfId="46924" xr:uid="{2010C71B-E49F-4350-AAEB-6EBC350E1E77}"/>
    <cellStyle name="Separador de milhares 5 2 3 4 3 2 3 2" xfId="46925" xr:uid="{16BAF983-1589-4D95-86B7-F72E27C0E67F}"/>
    <cellStyle name="Separador de milhares 5 2 3 4 3 2 3 3" xfId="58135" xr:uid="{15EC7613-C633-49DB-97E2-ABB2D82BF1E1}"/>
    <cellStyle name="Separador de milhares 5 2 3 4 3 2 4" xfId="46926" xr:uid="{1EE057B9-5C35-456A-81DD-925D0DDB138A}"/>
    <cellStyle name="Separador de milhares 5 2 3 4 3 2 4 2" xfId="46927" xr:uid="{4E5A1333-B9C9-4553-BA8B-7270C985FA42}"/>
    <cellStyle name="Separador de milhares 5 2 3 4 3 2 5" xfId="46928" xr:uid="{B85E8120-0050-431C-A8CB-7353C4699204}"/>
    <cellStyle name="Separador de milhares 5 2 3 4 3 3" xfId="46929" xr:uid="{38A349EC-15DC-4466-A84A-0946A85DD0DB}"/>
    <cellStyle name="Separador de milhares 5 2 3 4 3 3 2" xfId="46930" xr:uid="{0A7C94E4-12FB-4E6A-9679-F7A6750EBE4A}"/>
    <cellStyle name="Separador de milhares 5 2 3 4 3 3 2 2" xfId="46931" xr:uid="{5596DC84-83D6-4081-B32B-3AAECFD1342D}"/>
    <cellStyle name="Separador de milhares 5 2 3 4 3 3 2 3" xfId="58136" xr:uid="{831AC020-7153-4697-B094-DB4F2F2D75C9}"/>
    <cellStyle name="Separador de milhares 5 2 3 4 3 3 3" xfId="46932" xr:uid="{F087D1CB-D0B5-4434-B28F-6380AFF733E8}"/>
    <cellStyle name="Separador de milhares 5 2 3 4 3 3 3 2" xfId="46933" xr:uid="{F3392C88-63A2-409F-B99E-18E6B33128E4}"/>
    <cellStyle name="Separador de milhares 5 2 3 4 3 3 4" xfId="46934" xr:uid="{CE14F43C-CBC5-4A5E-829E-225C46EDD2EF}"/>
    <cellStyle name="Separador de milhares 5 2 3 4 3 4" xfId="46935" xr:uid="{BA1BA37C-8B12-47F6-BB4F-E1F64ED592F5}"/>
    <cellStyle name="Separador de milhares 5 2 3 4 3 4 2" xfId="46936" xr:uid="{0C957788-B605-467C-B36A-6D2FF37CFC06}"/>
    <cellStyle name="Separador de milhares 5 2 3 4 3 4 2 2" xfId="46937" xr:uid="{9C07AEE1-9B72-4ECF-A067-88AE13153A3A}"/>
    <cellStyle name="Separador de milhares 5 2 3 4 3 4 2 2 2" xfId="46938" xr:uid="{C81B05D1-C8A9-4263-B650-0BA9A860E15F}"/>
    <cellStyle name="Separador de milhares 5 2 3 4 3 4 2 3" xfId="46939" xr:uid="{D824D751-BD77-4A95-B869-F1310E21A5F1}"/>
    <cellStyle name="Separador de milhares 5 2 3 4 3 4 3" xfId="46940" xr:uid="{AFD99601-5889-4A3B-8983-1284BF379806}"/>
    <cellStyle name="Separador de milhares 5 2 3 4 3 4 3 2" xfId="46941" xr:uid="{EE329CB3-BCB7-4E40-87A9-A889FE49EDF1}"/>
    <cellStyle name="Separador de milhares 5 2 3 4 3 4 4" xfId="46942" xr:uid="{1AA5F150-62D8-4FF3-B15C-7B4A8CE8BD67}"/>
    <cellStyle name="Separador de milhares 5 2 3 4 3 4 4 2" xfId="46943" xr:uid="{C8ABF025-4F71-4F88-BA3F-FA27E9F21F08}"/>
    <cellStyle name="Separador de milhares 5 2 3 4 3 4 5" xfId="46944" xr:uid="{49F1019D-4793-4B2C-84F0-BEE3EBA17931}"/>
    <cellStyle name="Separador de milhares 5 2 3 4 3 5" xfId="46945" xr:uid="{D23EF58C-C6B5-40FA-AAD7-2C9B7C11D98D}"/>
    <cellStyle name="Separador de milhares 5 2 3 4 3 5 2" xfId="46946" xr:uid="{C955B6F3-3152-4E3E-AB9C-F0C6A49FA180}"/>
    <cellStyle name="Separador de milhares 5 2 3 4 3 5 2 2" xfId="46947" xr:uid="{A8754FD9-7553-4150-A231-551D5ACAEDAB}"/>
    <cellStyle name="Separador de milhares 5 2 3 4 3 5 3" xfId="46948" xr:uid="{2B6C0D52-BC86-4AE0-A476-7A48A4511B72}"/>
    <cellStyle name="Separador de milhares 5 2 3 4 3 5 3 2" xfId="46949" xr:uid="{99054069-5952-4112-9563-CBF275D93006}"/>
    <cellStyle name="Separador de milhares 5 2 3 4 3 5 4" xfId="46950" xr:uid="{19A4F553-13CA-407D-A315-EC8BE0729A17}"/>
    <cellStyle name="Separador de milhares 5 2 3 4 3 6" xfId="46951" xr:uid="{8CBFC240-6D0D-459A-9DD7-EDA3D02F9642}"/>
    <cellStyle name="Separador de milhares 5 2 3 4 3 6 2" xfId="46952" xr:uid="{FE7A573E-87C6-4347-B466-6552FA7509AB}"/>
    <cellStyle name="Separador de milhares 5 2 3 4 3 7" xfId="46953" xr:uid="{E0C3CAEC-F3D0-440A-8778-4CACC2AF2C2A}"/>
    <cellStyle name="Separador de milhares 5 2 3 4 3 8" xfId="46954" xr:uid="{28C12D64-1F82-4A46-9B8E-110E2ACF5FCD}"/>
    <cellStyle name="Separador de milhares 5 2 3 4 3 9" xfId="58544" xr:uid="{97F4F30E-CBFC-4F86-97DE-54FE64C2833F}"/>
    <cellStyle name="Separador de milhares 5 2 3 4 4" xfId="4701" xr:uid="{401F5C6B-99C7-44A5-94DF-59C7B529BCA4}"/>
    <cellStyle name="Separador de milhares 5 2 3 4 4 2" xfId="46955" xr:uid="{545CFC82-6934-4E3F-AC7C-E4E89B378DA8}"/>
    <cellStyle name="Separador de milhares 5 2 3 4 4 2 2" xfId="46956" xr:uid="{44C6C17B-A3C0-4F1F-8C68-53039D5D641E}"/>
    <cellStyle name="Separador de milhares 5 2 3 4 4 2 2 2" xfId="46957" xr:uid="{92FBA1E1-D954-4852-B346-E81B09DDBED7}"/>
    <cellStyle name="Separador de milhares 5 2 3 4 4 2 2 2 2" xfId="46958" xr:uid="{9EAA7866-1E8F-4C4C-AC27-C22E9668530D}"/>
    <cellStyle name="Separador de milhares 5 2 3 4 4 2 2 2 2 2" xfId="46959" xr:uid="{C4369E32-E218-4559-9EAA-2103B7CACCCD}"/>
    <cellStyle name="Separador de milhares 5 2 3 4 4 2 2 2 3" xfId="46960" xr:uid="{CF32577D-5057-4341-B8F5-0DEF75728D80}"/>
    <cellStyle name="Separador de milhares 5 2 3 4 4 2 2 3" xfId="46961" xr:uid="{D1534784-0C71-49BC-BC1C-E7F7A7B89897}"/>
    <cellStyle name="Separador de milhares 5 2 3 4 4 2 2 3 2" xfId="46962" xr:uid="{537279FD-41B0-47BF-9144-AC1E8239B8A9}"/>
    <cellStyle name="Separador de milhares 5 2 3 4 4 2 2 4" xfId="46963" xr:uid="{2169CC3E-1BAA-4E89-A79E-05EF332A7266}"/>
    <cellStyle name="Separador de milhares 5 2 3 4 4 2 2 4 2" xfId="46964" xr:uid="{73C2ECE1-5247-43DC-81D0-74ADC0260F9B}"/>
    <cellStyle name="Separador de milhares 5 2 3 4 4 2 2 5" xfId="46965" xr:uid="{5CB926BB-B898-44E1-B0EF-C0BA2867C9E6}"/>
    <cellStyle name="Separador de milhares 5 2 3 4 4 2 3" xfId="46966" xr:uid="{3B295C1A-EF5F-43E8-8236-EC5CC139798B}"/>
    <cellStyle name="Separador de milhares 5 2 3 4 4 2 3 2" xfId="46967" xr:uid="{ABD064B9-3EFD-4F51-9E83-DCBEB78A3FA2}"/>
    <cellStyle name="Separador de milhares 5 2 3 4 4 2 3 3" xfId="58137" xr:uid="{6F7AD4B0-F367-4BEA-8585-1DE4FA929FBC}"/>
    <cellStyle name="Separador de milhares 5 2 3 4 4 2 4" xfId="46968" xr:uid="{56DAA6CF-4D40-49F4-A6EC-4AFA22A1E591}"/>
    <cellStyle name="Separador de milhares 5 2 3 4 4 2 4 2" xfId="46969" xr:uid="{63AB64E3-0450-4CDB-B93D-42043E6ADD2D}"/>
    <cellStyle name="Separador de milhares 5 2 3 4 4 2 5" xfId="46970" xr:uid="{AC5D1E5B-A5DF-4A97-92FE-2E53CCC9C218}"/>
    <cellStyle name="Separador de milhares 5 2 3 4 4 3" xfId="46971" xr:uid="{F2583CF4-AB0D-4E80-BB84-E48C953EF379}"/>
    <cellStyle name="Separador de milhares 5 2 3 4 4 3 2" xfId="46972" xr:uid="{E1778072-F366-4D90-909C-13EC8823E43E}"/>
    <cellStyle name="Separador de milhares 5 2 3 4 4 3 2 2" xfId="46973" xr:uid="{D6CDDDC3-C2D5-4647-9428-279C3A31D3DF}"/>
    <cellStyle name="Separador de milhares 5 2 3 4 4 3 2 3" xfId="58138" xr:uid="{D11669B2-029C-4D61-9E64-88B79FDF9692}"/>
    <cellStyle name="Separador de milhares 5 2 3 4 4 3 3" xfId="46974" xr:uid="{6D9B8501-5E37-4299-A7D2-4D009E75B1BD}"/>
    <cellStyle name="Separador de milhares 5 2 3 4 4 3 3 2" xfId="46975" xr:uid="{9B077F34-73F0-4BCB-9A7A-1C32E6E74AE5}"/>
    <cellStyle name="Separador de milhares 5 2 3 4 4 3 4" xfId="46976" xr:uid="{1C030F34-55F1-4B8D-A9A9-D2431B4984A6}"/>
    <cellStyle name="Separador de milhares 5 2 3 4 4 4" xfId="46977" xr:uid="{5EBF05FB-ECF2-4924-B27F-F67387AB3EEC}"/>
    <cellStyle name="Separador de milhares 5 2 3 4 4 4 2" xfId="46978" xr:uid="{721FE974-0160-4A3E-8743-33619C221F0A}"/>
    <cellStyle name="Separador de milhares 5 2 3 4 4 4 2 2" xfId="46979" xr:uid="{EC471ABF-7A6A-4786-8DF4-6B097CD836EA}"/>
    <cellStyle name="Separador de milhares 5 2 3 4 4 4 2 2 2" xfId="46980" xr:uid="{0A83A2D5-4842-4FCD-9AAD-D4F532307D1A}"/>
    <cellStyle name="Separador de milhares 5 2 3 4 4 4 2 3" xfId="46981" xr:uid="{43F98374-68D6-439B-B5B1-D5C0E03EEE2C}"/>
    <cellStyle name="Separador de milhares 5 2 3 4 4 4 3" xfId="46982" xr:uid="{8517D7B2-97D0-4551-9528-7A6572261313}"/>
    <cellStyle name="Separador de milhares 5 2 3 4 4 4 3 2" xfId="46983" xr:uid="{A97B7CCF-1848-4A3C-B599-0B7553B279BB}"/>
    <cellStyle name="Separador de milhares 5 2 3 4 4 4 4" xfId="46984" xr:uid="{D3BF3D46-28C4-4F7A-B871-EACE07D16F76}"/>
    <cellStyle name="Separador de milhares 5 2 3 4 4 4 4 2" xfId="46985" xr:uid="{CD4411C7-D050-4A1B-992C-E4D576728DFE}"/>
    <cellStyle name="Separador de milhares 5 2 3 4 4 4 5" xfId="46986" xr:uid="{7E2BAABC-046A-4A3A-871C-CED5997BEFDA}"/>
    <cellStyle name="Separador de milhares 5 2 3 4 4 5" xfId="46987" xr:uid="{8B400F2D-502A-42B5-ADDE-3AEF72735E72}"/>
    <cellStyle name="Separador de milhares 5 2 3 4 4 5 2" xfId="46988" xr:uid="{033B7989-E499-45B8-B7A4-101065912736}"/>
    <cellStyle name="Separador de milhares 5 2 3 4 4 5 2 2" xfId="46989" xr:uid="{04E7A57D-A8CA-4F0F-9F77-5A9A497D75EE}"/>
    <cellStyle name="Separador de milhares 5 2 3 4 4 5 3" xfId="46990" xr:uid="{6BC41A94-27DF-4263-B024-DD8108CD4476}"/>
    <cellStyle name="Separador de milhares 5 2 3 4 4 5 3 2" xfId="46991" xr:uid="{BC4C7CF8-E777-4F08-AB22-1FC9AA26120E}"/>
    <cellStyle name="Separador de milhares 5 2 3 4 4 5 4" xfId="46992" xr:uid="{3236A35A-5760-4B08-80B1-B861EF03C82A}"/>
    <cellStyle name="Separador de milhares 5 2 3 4 4 6" xfId="46993" xr:uid="{6F818FA8-CE6E-4ABA-B0EF-85F593D2984B}"/>
    <cellStyle name="Separador de milhares 5 2 3 4 4 6 2" xfId="46994" xr:uid="{EBE83C43-A3CD-4D2A-A87D-4921429FF5B9}"/>
    <cellStyle name="Separador de milhares 5 2 3 4 4 7" xfId="46995" xr:uid="{CE9FDC61-E119-4E36-98B0-D0CD30FE2AF9}"/>
    <cellStyle name="Separador de milhares 5 2 3 4 4 8" xfId="46996" xr:uid="{53C259EB-A25E-44BC-8F2C-AA51E0F7AD92}"/>
    <cellStyle name="Separador de milhares 5 2 3 4 4 9" xfId="58545" xr:uid="{CA6CD972-860D-4E20-8882-912427B51342}"/>
    <cellStyle name="Separador de milhares 5 2 3 4 5" xfId="46997" xr:uid="{6A3DEE18-6467-4AAA-8D0D-7A4ABADED16A}"/>
    <cellStyle name="Separador de milhares 5 2 3 4 5 2" xfId="46998" xr:uid="{0093C426-4295-4CA3-A3CC-DFF9266064DF}"/>
    <cellStyle name="Separador de milhares 5 2 3 4 5 2 2" xfId="46999" xr:uid="{BD8A2D0C-FBE4-4245-B7DA-425F2BA912FA}"/>
    <cellStyle name="Separador de milhares 5 2 3 4 5 2 2 2" xfId="47000" xr:uid="{3AB1D77E-CA35-469D-AB94-EB617F593528}"/>
    <cellStyle name="Separador de milhares 5 2 3 4 5 2 2 2 2" xfId="47001" xr:uid="{02BDA9E2-0992-4DFA-A4BE-48D824F3CC1E}"/>
    <cellStyle name="Separador de milhares 5 2 3 4 5 2 2 3" xfId="47002" xr:uid="{96102682-6F0E-447C-8CC5-C1689C87391D}"/>
    <cellStyle name="Separador de milhares 5 2 3 4 5 2 3" xfId="47003" xr:uid="{ED1F2936-445F-4F0D-ACF8-E5E197357198}"/>
    <cellStyle name="Separador de milhares 5 2 3 4 5 2 3 2" xfId="47004" xr:uid="{B8382213-AA2D-45B5-8C74-20E014DE5D2C}"/>
    <cellStyle name="Separador de milhares 5 2 3 4 5 2 4" xfId="47005" xr:uid="{40D49F0C-B34D-4C9D-88F1-6F1A0B7CC59C}"/>
    <cellStyle name="Separador de milhares 5 2 3 4 5 2 4 2" xfId="47006" xr:uid="{DD7CDFFE-C59A-495B-AAFF-96E66E0CE3DB}"/>
    <cellStyle name="Separador de milhares 5 2 3 4 5 2 5" xfId="47007" xr:uid="{C499EF1F-BFBE-46EB-80C4-263104AF193F}"/>
    <cellStyle name="Separador de milhares 5 2 3 4 5 3" xfId="47008" xr:uid="{E597E6A6-F3CA-4626-88D9-158F4DB20AC0}"/>
    <cellStyle name="Separador de milhares 5 2 3 4 5 3 2" xfId="47009" xr:uid="{B33B4495-1E89-4760-95A3-A04F820D6A50}"/>
    <cellStyle name="Separador de milhares 5 2 3 4 5 3 3" xfId="58139" xr:uid="{45C1C217-5398-4596-8B43-84606B14F32F}"/>
    <cellStyle name="Separador de milhares 5 2 3 4 5 4" xfId="47010" xr:uid="{21BBC334-76F8-475C-BD60-0D7B2FD0181C}"/>
    <cellStyle name="Separador de milhares 5 2 3 4 5 4 2" xfId="47011" xr:uid="{D1E32D60-AC14-4725-BD1D-76D51A75436B}"/>
    <cellStyle name="Separador de milhares 5 2 3 4 5 5" xfId="47012" xr:uid="{C6706235-E67A-4C7A-ADC9-F10D136FFE60}"/>
    <cellStyle name="Separador de milhares 5 2 3 4 6" xfId="47013" xr:uid="{1CEDD72D-FEF3-46DC-916D-3BC29961CB05}"/>
    <cellStyle name="Separador de milhares 5 2 3 4 6 2" xfId="47014" xr:uid="{6C68311A-6AA8-457B-A75E-084FC08B100E}"/>
    <cellStyle name="Separador de milhares 5 2 3 4 6 2 2" xfId="47015" xr:uid="{7E17C6FC-5FF4-4F95-974A-3FEB741E4A5F}"/>
    <cellStyle name="Separador de milhares 5 2 3 4 6 2 3" xfId="58140" xr:uid="{3C8FAFB5-6D70-4665-9207-F71421BFF4DB}"/>
    <cellStyle name="Separador de milhares 5 2 3 4 6 3" xfId="47016" xr:uid="{6867AD57-485D-4256-B6AA-EC6D497E192C}"/>
    <cellStyle name="Separador de milhares 5 2 3 4 6 3 2" xfId="47017" xr:uid="{F5D98FD8-4725-4FE4-9C3D-9EFECD54D05A}"/>
    <cellStyle name="Separador de milhares 5 2 3 4 6 4" xfId="47018" xr:uid="{8221D1CD-DD85-4B5F-8C14-A1BC9944EC1E}"/>
    <cellStyle name="Separador de milhares 5 2 3 4 7" xfId="47019" xr:uid="{89787049-1B29-4CC4-B298-5858D20834E0}"/>
    <cellStyle name="Separador de milhares 5 2 3 4 7 2" xfId="47020" xr:uid="{6F0DABEA-4963-4524-A13D-D8AB414A20D2}"/>
    <cellStyle name="Separador de milhares 5 2 3 4 7 2 2" xfId="47021" xr:uid="{AED2DF21-684A-4563-A35D-154143E62A55}"/>
    <cellStyle name="Separador de milhares 5 2 3 4 7 2 2 2" xfId="47022" xr:uid="{44F08FF8-C99F-4FDA-B7D5-05DD341375A2}"/>
    <cellStyle name="Separador de milhares 5 2 3 4 7 2 3" xfId="47023" xr:uid="{116BCC74-E73A-41BE-8A41-2FD500982042}"/>
    <cellStyle name="Separador de milhares 5 2 3 4 7 3" xfId="47024" xr:uid="{ACD2A15C-0644-4B44-85E0-BBFC6F576399}"/>
    <cellStyle name="Separador de milhares 5 2 3 4 7 3 2" xfId="47025" xr:uid="{4D2E4C96-5C61-491E-8F07-9DE93F4754AB}"/>
    <cellStyle name="Separador de milhares 5 2 3 4 7 4" xfId="47026" xr:uid="{A86F8D55-7692-4BD3-AEDB-18EA07E20517}"/>
    <cellStyle name="Separador de milhares 5 2 3 4 7 4 2" xfId="47027" xr:uid="{46DE0ADB-9D0F-4955-BF4D-08FC5E519D79}"/>
    <cellStyle name="Separador de milhares 5 2 3 4 7 5" xfId="47028" xr:uid="{8C64F292-4FBD-489F-B8ED-194AA3D5CC84}"/>
    <cellStyle name="Separador de milhares 5 2 3 4 8" xfId="47029" xr:uid="{030118E6-A061-4763-BD23-5D015BDAAF8F}"/>
    <cellStyle name="Separador de milhares 5 2 3 4 8 2" xfId="47030" xr:uid="{397297ED-55F6-4755-BE5A-D2F4DB537BA5}"/>
    <cellStyle name="Separador de milhares 5 2 3 4 8 2 2" xfId="47031" xr:uid="{DD2FAAF5-629F-4BED-AE04-7CA6AF711138}"/>
    <cellStyle name="Separador de milhares 5 2 3 4 8 3" xfId="47032" xr:uid="{C45E642C-E350-44BA-8E30-8E919A167AA7}"/>
    <cellStyle name="Separador de milhares 5 2 3 4 8 3 2" xfId="47033" xr:uid="{DF41A746-C2E9-414C-9B93-CD8EA7EB3418}"/>
    <cellStyle name="Separador de milhares 5 2 3 4 8 4" xfId="47034" xr:uid="{E1A61533-CDB1-47A5-9488-8DEBEBCF81F8}"/>
    <cellStyle name="Separador de milhares 5 2 3 4 9" xfId="47035" xr:uid="{9F522554-D8B9-4B0A-AE24-DCAE57D94D6B}"/>
    <cellStyle name="Separador de milhares 5 2 3 4 9 2" xfId="47036" xr:uid="{253B238C-2BB3-4050-A0E4-8BEE293E0AD0}"/>
    <cellStyle name="Separador de milhares 5 2 3 5" xfId="4702" xr:uid="{A457347F-0024-48B1-9424-23F93A66325B}"/>
    <cellStyle name="Separador de milhares 5 2 3 5 10" xfId="47037" xr:uid="{994BCFB9-5DAB-4EBD-8B28-B40D585D6CA5}"/>
    <cellStyle name="Separador de milhares 5 2 3 5 11" xfId="58546" xr:uid="{096C8E12-62E7-4376-8CA6-BE91778764CF}"/>
    <cellStyle name="Separador de milhares 5 2 3 5 2" xfId="4703" xr:uid="{AFB2348E-EE25-489D-A559-C04B073F0895}"/>
    <cellStyle name="Separador de milhares 5 2 3 5 2 2" xfId="47038" xr:uid="{3C877AC8-A622-4005-8B43-C13019AAA86A}"/>
    <cellStyle name="Separador de milhares 5 2 3 5 2 2 2" xfId="47039" xr:uid="{EF38D4BD-AA94-4D19-86A4-B01D6A72C6BC}"/>
    <cellStyle name="Separador de milhares 5 2 3 5 2 2 2 2" xfId="47040" xr:uid="{79A4DAA6-68A7-4E49-A25D-72FD3F5EDD74}"/>
    <cellStyle name="Separador de milhares 5 2 3 5 2 2 2 2 2" xfId="47041" xr:uid="{786129F6-1739-449F-B615-D941457B01BE}"/>
    <cellStyle name="Separador de milhares 5 2 3 5 2 2 2 2 2 2" xfId="47042" xr:uid="{4657BC5A-BC06-4E90-943F-7FE147C3C42B}"/>
    <cellStyle name="Separador de milhares 5 2 3 5 2 2 2 2 3" xfId="47043" xr:uid="{A06DC9EE-D9B2-4542-AEFD-AB240D9BF358}"/>
    <cellStyle name="Separador de milhares 5 2 3 5 2 2 2 3" xfId="47044" xr:uid="{8319734D-FCC1-4835-BAB4-51F3EAA40BA7}"/>
    <cellStyle name="Separador de milhares 5 2 3 5 2 2 2 3 2" xfId="47045" xr:uid="{6FBCBAFD-2FDD-4A60-AF13-20C2EFD3B5A6}"/>
    <cellStyle name="Separador de milhares 5 2 3 5 2 2 2 4" xfId="47046" xr:uid="{9BA3B10C-8549-4756-8704-B0C643CF2CBA}"/>
    <cellStyle name="Separador de milhares 5 2 3 5 2 2 2 4 2" xfId="47047" xr:uid="{569F791A-FEA9-4EEC-9577-F089640A0D3B}"/>
    <cellStyle name="Separador de milhares 5 2 3 5 2 2 2 5" xfId="47048" xr:uid="{229B3974-17B2-4B24-89CA-9ED044BF56B5}"/>
    <cellStyle name="Separador de milhares 5 2 3 5 2 2 3" xfId="47049" xr:uid="{2AEB3E28-A3A6-40D2-8B40-BE04A3A40F3F}"/>
    <cellStyle name="Separador de milhares 5 2 3 5 2 2 3 2" xfId="47050" xr:uid="{74C1CAAC-ABE6-49F1-93F5-801114372A25}"/>
    <cellStyle name="Separador de milhares 5 2 3 5 2 2 3 3" xfId="58141" xr:uid="{3A48BBB4-191D-4B6D-9F7D-81025453A872}"/>
    <cellStyle name="Separador de milhares 5 2 3 5 2 2 4" xfId="47051" xr:uid="{B423B59F-C39B-4738-974A-6EA4BAC50302}"/>
    <cellStyle name="Separador de milhares 5 2 3 5 2 2 4 2" xfId="47052" xr:uid="{28D3CB62-089D-4674-B432-961A69360B9F}"/>
    <cellStyle name="Separador de milhares 5 2 3 5 2 2 5" xfId="47053" xr:uid="{35E5359E-BD99-4DD2-BAEE-0110696ACDBB}"/>
    <cellStyle name="Separador de milhares 5 2 3 5 2 3" xfId="47054" xr:uid="{204F6767-2E53-451B-BCA7-8FD4593618FD}"/>
    <cellStyle name="Separador de milhares 5 2 3 5 2 3 2" xfId="47055" xr:uid="{97606FC5-8496-4D95-80B0-C77DF63AAC94}"/>
    <cellStyle name="Separador de milhares 5 2 3 5 2 3 2 2" xfId="47056" xr:uid="{739FFFEA-3D4F-4929-B38E-A29A4295FE0E}"/>
    <cellStyle name="Separador de milhares 5 2 3 5 2 3 2 3" xfId="58142" xr:uid="{CAE8BB5C-AD56-48B2-B7BE-9D87C8D023FB}"/>
    <cellStyle name="Separador de milhares 5 2 3 5 2 3 3" xfId="47057" xr:uid="{D51B655F-6CD6-4CF8-85D5-724A32D1BE47}"/>
    <cellStyle name="Separador de milhares 5 2 3 5 2 3 3 2" xfId="47058" xr:uid="{E67B44F7-55E4-4826-AD05-5F804DF2AE2C}"/>
    <cellStyle name="Separador de milhares 5 2 3 5 2 3 4" xfId="47059" xr:uid="{6354F0E5-5F0A-4B8F-8F90-A8E68D21ADBF}"/>
    <cellStyle name="Separador de milhares 5 2 3 5 2 4" xfId="47060" xr:uid="{ABFC1EA9-470A-4634-89B5-33C661118D41}"/>
    <cellStyle name="Separador de milhares 5 2 3 5 2 4 2" xfId="47061" xr:uid="{1FAB39B3-0C6C-4C61-BBEC-F16DB735D9BC}"/>
    <cellStyle name="Separador de milhares 5 2 3 5 2 4 2 2" xfId="47062" xr:uid="{A8A955C6-905E-4890-9979-141E5DD8D2B6}"/>
    <cellStyle name="Separador de milhares 5 2 3 5 2 4 2 2 2" xfId="47063" xr:uid="{4321B894-B92D-4B8B-97FF-8E5220B64BFE}"/>
    <cellStyle name="Separador de milhares 5 2 3 5 2 4 2 3" xfId="47064" xr:uid="{2BFF6958-62DA-4D0A-B32D-E6CBE212795B}"/>
    <cellStyle name="Separador de milhares 5 2 3 5 2 4 3" xfId="47065" xr:uid="{5660920C-DC0E-4FE5-9011-AE293B6AB763}"/>
    <cellStyle name="Separador de milhares 5 2 3 5 2 4 3 2" xfId="47066" xr:uid="{345101A8-F3F9-4147-94DA-7542E6740AB9}"/>
    <cellStyle name="Separador de milhares 5 2 3 5 2 4 4" xfId="47067" xr:uid="{C42B3D8F-7F04-4454-BD59-F5FD1E9ACBCD}"/>
    <cellStyle name="Separador de milhares 5 2 3 5 2 4 4 2" xfId="47068" xr:uid="{EDF22336-533F-4429-86DC-7899537F1A1D}"/>
    <cellStyle name="Separador de milhares 5 2 3 5 2 4 5" xfId="47069" xr:uid="{AE7FF2A3-5CD5-411E-A733-8613697F7F1A}"/>
    <cellStyle name="Separador de milhares 5 2 3 5 2 5" xfId="47070" xr:uid="{213621CC-3908-451B-B737-8F5448F7B833}"/>
    <cellStyle name="Separador de milhares 5 2 3 5 2 5 2" xfId="47071" xr:uid="{C84F97E1-430B-4F2D-8174-D78DF9194DCD}"/>
    <cellStyle name="Separador de milhares 5 2 3 5 2 5 2 2" xfId="47072" xr:uid="{A06624D9-E08A-46EA-AF83-0B48992152E5}"/>
    <cellStyle name="Separador de milhares 5 2 3 5 2 5 3" xfId="47073" xr:uid="{5F0800CF-7A69-46F2-9B4D-B6DAF9F8F514}"/>
    <cellStyle name="Separador de milhares 5 2 3 5 2 5 3 2" xfId="47074" xr:uid="{A19744D7-0179-47E7-9971-0372E6A16355}"/>
    <cellStyle name="Separador de milhares 5 2 3 5 2 5 4" xfId="47075" xr:uid="{B86B281D-2739-4B40-89EE-6284726A873B}"/>
    <cellStyle name="Separador de milhares 5 2 3 5 2 6" xfId="47076" xr:uid="{998ED312-9059-4BEF-B3E0-74DF25A8CE4A}"/>
    <cellStyle name="Separador de milhares 5 2 3 5 2 6 2" xfId="47077" xr:uid="{D5FBEDA1-6A6C-4623-B031-144DBE06022A}"/>
    <cellStyle name="Separador de milhares 5 2 3 5 2 7" xfId="47078" xr:uid="{D4289A63-6210-4096-AD74-2E0B6E981822}"/>
    <cellStyle name="Separador de milhares 5 2 3 5 2 8" xfId="47079" xr:uid="{664DFBA6-BB0A-4FE0-864A-1D36E94B940E}"/>
    <cellStyle name="Separador de milhares 5 2 3 5 2 9" xfId="58547" xr:uid="{507A2358-80B2-4B16-A6FA-B9621FDC86B8}"/>
    <cellStyle name="Separador de milhares 5 2 3 5 3" xfId="4704" xr:uid="{B3D12FB6-5A43-4BE8-AF3B-65EC8DE7601B}"/>
    <cellStyle name="Separador de milhares 5 2 3 5 3 2" xfId="47080" xr:uid="{3B19DE39-C0B8-4231-BD72-161D35E34097}"/>
    <cellStyle name="Separador de milhares 5 2 3 5 3 2 2" xfId="47081" xr:uid="{63FC91C0-1C16-49F4-B0B6-5C38044AD672}"/>
    <cellStyle name="Separador de milhares 5 2 3 5 3 2 2 2" xfId="47082" xr:uid="{3EBD2E9F-4A8B-4609-9E26-37953E9549DD}"/>
    <cellStyle name="Separador de milhares 5 2 3 5 3 2 2 2 2" xfId="47083" xr:uid="{75251F20-6E16-4E9D-810A-0463558DDCDD}"/>
    <cellStyle name="Separador de milhares 5 2 3 5 3 2 2 2 2 2" xfId="47084" xr:uid="{05D5F239-57E3-4A3C-AA71-78D6E53C366A}"/>
    <cellStyle name="Separador de milhares 5 2 3 5 3 2 2 2 3" xfId="47085" xr:uid="{2E5C7277-5CC5-4F55-968F-958A6B3EBED8}"/>
    <cellStyle name="Separador de milhares 5 2 3 5 3 2 2 3" xfId="47086" xr:uid="{AC24C47F-480B-4A51-974E-DD4FCF42B999}"/>
    <cellStyle name="Separador de milhares 5 2 3 5 3 2 2 3 2" xfId="47087" xr:uid="{51C96FC7-73CA-4888-B142-59AF6F0398DE}"/>
    <cellStyle name="Separador de milhares 5 2 3 5 3 2 2 4" xfId="47088" xr:uid="{97A25ED8-2090-4F60-9E2D-C98BB4E0E2A7}"/>
    <cellStyle name="Separador de milhares 5 2 3 5 3 2 2 4 2" xfId="47089" xr:uid="{35DF1961-B219-4432-9FD5-4D2EF80656B7}"/>
    <cellStyle name="Separador de milhares 5 2 3 5 3 2 2 5" xfId="47090" xr:uid="{CE984F25-C53E-4971-9D4C-850CC15E137C}"/>
    <cellStyle name="Separador de milhares 5 2 3 5 3 2 3" xfId="47091" xr:uid="{0F5C9D0D-E04B-4AA6-AAE8-3BB2A994FFD5}"/>
    <cellStyle name="Separador de milhares 5 2 3 5 3 2 3 2" xfId="47092" xr:uid="{9D4F6001-5FB4-4B31-9D63-6C21D7B7EF5D}"/>
    <cellStyle name="Separador de milhares 5 2 3 5 3 2 3 3" xfId="58143" xr:uid="{FE097525-3E02-4428-ACE4-058817511D96}"/>
    <cellStyle name="Separador de milhares 5 2 3 5 3 2 4" xfId="47093" xr:uid="{49E2A317-97D5-4ED7-BA30-C94BBB18D675}"/>
    <cellStyle name="Separador de milhares 5 2 3 5 3 2 4 2" xfId="47094" xr:uid="{EC2A670A-ED57-488C-A1C0-1175D70281A8}"/>
    <cellStyle name="Separador de milhares 5 2 3 5 3 2 5" xfId="47095" xr:uid="{612AE6C4-FD65-4BDC-8BD0-F8D1817FAFAF}"/>
    <cellStyle name="Separador de milhares 5 2 3 5 3 3" xfId="47096" xr:uid="{E570BBFB-141D-4E57-8CBD-738AAFDC35C1}"/>
    <cellStyle name="Separador de milhares 5 2 3 5 3 3 2" xfId="47097" xr:uid="{CA1740CE-6B79-4EA1-A746-61442319FD55}"/>
    <cellStyle name="Separador de milhares 5 2 3 5 3 3 2 2" xfId="47098" xr:uid="{A04CE86D-9BA3-4701-A09C-3108B62F10CB}"/>
    <cellStyle name="Separador de milhares 5 2 3 5 3 3 2 3" xfId="58144" xr:uid="{9EB6BC6A-F85B-4B47-9633-68365F529FEC}"/>
    <cellStyle name="Separador de milhares 5 2 3 5 3 3 3" xfId="47099" xr:uid="{273E038F-EBD7-478F-B154-588C73BA8690}"/>
    <cellStyle name="Separador de milhares 5 2 3 5 3 3 3 2" xfId="47100" xr:uid="{845C38A4-1E53-451B-87C5-74D4B564ED09}"/>
    <cellStyle name="Separador de milhares 5 2 3 5 3 3 4" xfId="47101" xr:uid="{ACAC356A-4F77-42D2-9E2C-4AAFA5C5D8DB}"/>
    <cellStyle name="Separador de milhares 5 2 3 5 3 4" xfId="47102" xr:uid="{01D55D23-0F88-4FB3-BEC5-E8EFED8B7FEB}"/>
    <cellStyle name="Separador de milhares 5 2 3 5 3 4 2" xfId="47103" xr:uid="{7BBF63FB-B8BF-4E0B-AC5E-C3465473A71C}"/>
    <cellStyle name="Separador de milhares 5 2 3 5 3 4 2 2" xfId="47104" xr:uid="{9D583F86-46CE-4F77-AEEC-E69119F8954F}"/>
    <cellStyle name="Separador de milhares 5 2 3 5 3 4 2 2 2" xfId="47105" xr:uid="{4513E9D3-1D0E-4095-8933-F46B73328A17}"/>
    <cellStyle name="Separador de milhares 5 2 3 5 3 4 2 3" xfId="47106" xr:uid="{9ECA41B7-F3AB-45C5-9305-9C3980305E1E}"/>
    <cellStyle name="Separador de milhares 5 2 3 5 3 4 3" xfId="47107" xr:uid="{42630546-C14F-4DF7-971F-009C38B17768}"/>
    <cellStyle name="Separador de milhares 5 2 3 5 3 4 3 2" xfId="47108" xr:uid="{BA608322-6790-4139-ACA1-CA756329477F}"/>
    <cellStyle name="Separador de milhares 5 2 3 5 3 4 4" xfId="47109" xr:uid="{1704649D-D512-4619-8FA3-6BC5F91C5CB2}"/>
    <cellStyle name="Separador de milhares 5 2 3 5 3 4 4 2" xfId="47110" xr:uid="{6790D5FF-9D73-42DE-AB2C-1372EA9E9952}"/>
    <cellStyle name="Separador de milhares 5 2 3 5 3 4 5" xfId="47111" xr:uid="{45DFEF42-8B07-4F80-B27F-772EDBFBEF3E}"/>
    <cellStyle name="Separador de milhares 5 2 3 5 3 5" xfId="47112" xr:uid="{F66D3754-0FFE-493A-997C-0270BC2180BD}"/>
    <cellStyle name="Separador de milhares 5 2 3 5 3 5 2" xfId="47113" xr:uid="{83B92938-EDCC-447C-913A-8750DAC2402D}"/>
    <cellStyle name="Separador de milhares 5 2 3 5 3 5 2 2" xfId="47114" xr:uid="{E1B13EEB-A692-434E-81D0-F10A740DF1B2}"/>
    <cellStyle name="Separador de milhares 5 2 3 5 3 5 3" xfId="47115" xr:uid="{17BC15E3-7198-4842-A6A9-EF73AAC2E392}"/>
    <cellStyle name="Separador de milhares 5 2 3 5 3 5 3 2" xfId="47116" xr:uid="{3C4F6AAA-FA39-4451-A6B5-C6C4895A3A29}"/>
    <cellStyle name="Separador de milhares 5 2 3 5 3 5 4" xfId="47117" xr:uid="{2CDB8878-0EAB-4171-93B3-8DE574D3B430}"/>
    <cellStyle name="Separador de milhares 5 2 3 5 3 6" xfId="47118" xr:uid="{3D0472B2-8C3F-4451-A31B-367A58A8A335}"/>
    <cellStyle name="Separador de milhares 5 2 3 5 3 6 2" xfId="47119" xr:uid="{353C156A-9D5F-4E85-A95C-CF46526E74C0}"/>
    <cellStyle name="Separador de milhares 5 2 3 5 3 7" xfId="47120" xr:uid="{3B8F5502-F161-403B-9D35-F0D1D2E0D608}"/>
    <cellStyle name="Separador de milhares 5 2 3 5 3 8" xfId="47121" xr:uid="{D9BC8F9C-906E-482F-9015-73CEEE577411}"/>
    <cellStyle name="Separador de milhares 5 2 3 5 3 9" xfId="58548" xr:uid="{8D514B99-3141-4A4F-9FEC-B528A3DC94AF}"/>
    <cellStyle name="Separador de milhares 5 2 3 5 4" xfId="47122" xr:uid="{99BA67CF-F112-406F-AB55-C924C156514F}"/>
    <cellStyle name="Separador de milhares 5 2 3 5 4 2" xfId="47123" xr:uid="{7E3AB5A5-8016-431C-B73C-5531A07E80AE}"/>
    <cellStyle name="Separador de milhares 5 2 3 5 4 2 2" xfId="47124" xr:uid="{A3E4E078-8EF8-4FC1-9CF3-2908E991AA29}"/>
    <cellStyle name="Separador de milhares 5 2 3 5 4 2 2 2" xfId="47125" xr:uid="{9A01C135-0AA3-4E3A-B2F6-1D3B29C40311}"/>
    <cellStyle name="Separador de milhares 5 2 3 5 4 2 2 2 2" xfId="47126" xr:uid="{1F42AD1B-274C-4E17-804F-57A8ABCC2652}"/>
    <cellStyle name="Separador de milhares 5 2 3 5 4 2 2 3" xfId="47127" xr:uid="{164398A2-FBFA-414E-84C1-0078FBA7A0CB}"/>
    <cellStyle name="Separador de milhares 5 2 3 5 4 2 3" xfId="47128" xr:uid="{99F0704A-57DC-456A-A808-A494A1C3F3B5}"/>
    <cellStyle name="Separador de milhares 5 2 3 5 4 2 3 2" xfId="47129" xr:uid="{D1E3EF43-D38B-459B-84C6-0D1DF8145C3B}"/>
    <cellStyle name="Separador de milhares 5 2 3 5 4 2 4" xfId="47130" xr:uid="{24A69A5E-A215-4E68-BC68-D3A1397A21E5}"/>
    <cellStyle name="Separador de milhares 5 2 3 5 4 2 4 2" xfId="47131" xr:uid="{96FECC10-61D1-4641-BCAB-686E0E6E3352}"/>
    <cellStyle name="Separador de milhares 5 2 3 5 4 2 5" xfId="47132" xr:uid="{23F12ED7-865E-489A-B277-189BA9920C28}"/>
    <cellStyle name="Separador de milhares 5 2 3 5 4 3" xfId="47133" xr:uid="{16E33589-A117-4DCA-87E7-5DCE6F9F6540}"/>
    <cellStyle name="Separador de milhares 5 2 3 5 4 3 2" xfId="47134" xr:uid="{9B9FFD36-24AE-40F5-9940-2546FE756129}"/>
    <cellStyle name="Separador de milhares 5 2 3 5 4 3 3" xfId="58145" xr:uid="{EDB18C0C-0419-4A41-B6A5-ACE72393AACB}"/>
    <cellStyle name="Separador de milhares 5 2 3 5 4 4" xfId="47135" xr:uid="{61A0F970-E998-4243-98ED-EA8F858C4C34}"/>
    <cellStyle name="Separador de milhares 5 2 3 5 4 4 2" xfId="47136" xr:uid="{D3FED3E6-F483-4191-88DA-4459C18B12D2}"/>
    <cellStyle name="Separador de milhares 5 2 3 5 4 5" xfId="47137" xr:uid="{149173FD-4480-4A22-9B3C-0E0D911B8F6A}"/>
    <cellStyle name="Separador de milhares 5 2 3 5 5" xfId="47138" xr:uid="{22DA484E-528D-4893-8215-5A5F09E4CDDE}"/>
    <cellStyle name="Separador de milhares 5 2 3 5 5 2" xfId="47139" xr:uid="{392A634E-6CA8-49E0-9DCF-0E42014D66CB}"/>
    <cellStyle name="Separador de milhares 5 2 3 5 5 2 2" xfId="47140" xr:uid="{951EA1CD-F44E-45F0-AF53-BF5EFA372941}"/>
    <cellStyle name="Separador de milhares 5 2 3 5 5 2 3" xfId="58146" xr:uid="{56580D76-73C3-4B9D-933F-4D2EA2F15F89}"/>
    <cellStyle name="Separador de milhares 5 2 3 5 5 3" xfId="47141" xr:uid="{10612DDB-4773-4CFB-AF74-D1A499935DCA}"/>
    <cellStyle name="Separador de milhares 5 2 3 5 5 3 2" xfId="47142" xr:uid="{679C4859-7A3E-4511-B289-C15C5972B409}"/>
    <cellStyle name="Separador de milhares 5 2 3 5 5 4" xfId="47143" xr:uid="{FEDCC826-8CA4-460A-A370-5CD01E0997DE}"/>
    <cellStyle name="Separador de milhares 5 2 3 5 6" xfId="47144" xr:uid="{9AC73250-9BD0-4F69-BF2F-A6569641C18A}"/>
    <cellStyle name="Separador de milhares 5 2 3 5 6 2" xfId="47145" xr:uid="{33849EFF-C157-4F7C-A91E-FAFE1F1899C1}"/>
    <cellStyle name="Separador de milhares 5 2 3 5 6 2 2" xfId="47146" xr:uid="{445E995F-D175-411C-BE15-C82A343131BF}"/>
    <cellStyle name="Separador de milhares 5 2 3 5 6 2 2 2" xfId="47147" xr:uid="{A6099979-293A-4E73-8D3E-CDDC4C8C84EC}"/>
    <cellStyle name="Separador de milhares 5 2 3 5 6 2 3" xfId="47148" xr:uid="{1BFBED91-E871-4618-AAC8-E79225BCBEA3}"/>
    <cellStyle name="Separador de milhares 5 2 3 5 6 3" xfId="47149" xr:uid="{FA4EFE9A-D289-4F0C-A28A-E705D216163E}"/>
    <cellStyle name="Separador de milhares 5 2 3 5 6 3 2" xfId="47150" xr:uid="{9E691A59-87E8-4DE4-ADE5-62CFA32033A7}"/>
    <cellStyle name="Separador de milhares 5 2 3 5 6 4" xfId="47151" xr:uid="{FC180FED-3732-4302-8DBD-33A521682C67}"/>
    <cellStyle name="Separador de milhares 5 2 3 5 6 4 2" xfId="47152" xr:uid="{D7F5C80A-5C1E-48A6-B4B2-28408493C2EE}"/>
    <cellStyle name="Separador de milhares 5 2 3 5 6 5" xfId="47153" xr:uid="{07FFF692-AB03-48D4-800E-5E3A6A8498EE}"/>
    <cellStyle name="Separador de milhares 5 2 3 5 7" xfId="47154" xr:uid="{E7299773-AB5D-4C3D-B397-B36B73315B64}"/>
    <cellStyle name="Separador de milhares 5 2 3 5 7 2" xfId="47155" xr:uid="{CF380730-0AF9-4FFB-ABBC-C11BE403013F}"/>
    <cellStyle name="Separador de milhares 5 2 3 5 7 2 2" xfId="47156" xr:uid="{59785BA5-C007-4111-A5E5-48ABA8B8D63F}"/>
    <cellStyle name="Separador de milhares 5 2 3 5 7 3" xfId="47157" xr:uid="{A1B399C7-0EAD-4D10-A92F-1D8D22BFA044}"/>
    <cellStyle name="Separador de milhares 5 2 3 5 7 3 2" xfId="47158" xr:uid="{FD74B14B-6AF6-4198-AA33-D1A0C7019D1C}"/>
    <cellStyle name="Separador de milhares 5 2 3 5 7 4" xfId="47159" xr:uid="{4FD875EF-D576-4DDB-9E49-F19924231723}"/>
    <cellStyle name="Separador de milhares 5 2 3 5 8" xfId="47160" xr:uid="{75E6F01D-589F-4D0D-9FF9-D647F172F66B}"/>
    <cellStyle name="Separador de milhares 5 2 3 5 8 2" xfId="47161" xr:uid="{B32671BF-D474-40B2-A247-4D592A383B46}"/>
    <cellStyle name="Separador de milhares 5 2 3 5 9" xfId="47162" xr:uid="{EAE9371A-2D9C-4A10-B065-67D4CCA944BA}"/>
    <cellStyle name="Separador de milhares 5 2 3 6" xfId="4705" xr:uid="{B853A8B8-2213-47E5-9DFC-B7B06AA97A0B}"/>
    <cellStyle name="Separador de milhares 5 2 3 6 10" xfId="47163" xr:uid="{35F10C7D-BB6A-4E69-BF9F-730FCF67B522}"/>
    <cellStyle name="Separador de milhares 5 2 3 6 11" xfId="58549" xr:uid="{9E6B8C22-54B5-4B45-89F6-DE0DC074B40F}"/>
    <cellStyle name="Separador de milhares 5 2 3 6 2" xfId="4706" xr:uid="{118D2236-DBD1-49CA-B8E1-147C5565020B}"/>
    <cellStyle name="Separador de milhares 5 2 3 6 2 2" xfId="47164" xr:uid="{B71B9560-ABD6-4465-82BD-70A76D7DCA3B}"/>
    <cellStyle name="Separador de milhares 5 2 3 6 2 2 2" xfId="47165" xr:uid="{489EF591-E858-4827-8FFC-C9D4394EF7D4}"/>
    <cellStyle name="Separador de milhares 5 2 3 6 2 2 2 2" xfId="47166" xr:uid="{D77D54B9-9CD3-4AC1-8C78-21CCCB1D2B4D}"/>
    <cellStyle name="Separador de milhares 5 2 3 6 2 2 2 2 2" xfId="47167" xr:uid="{FA122D13-988A-420D-904E-15501FA7D4CF}"/>
    <cellStyle name="Separador de milhares 5 2 3 6 2 2 2 2 2 2" xfId="47168" xr:uid="{A7ABA0AA-9115-4DCB-91B4-AA15106BF364}"/>
    <cellStyle name="Separador de milhares 5 2 3 6 2 2 2 2 3" xfId="47169" xr:uid="{7AC77974-9EE6-4D5B-ACD6-66611C54F47A}"/>
    <cellStyle name="Separador de milhares 5 2 3 6 2 2 2 3" xfId="47170" xr:uid="{A2733F97-8DA8-491D-A026-92688B387419}"/>
    <cellStyle name="Separador de milhares 5 2 3 6 2 2 2 3 2" xfId="47171" xr:uid="{1B77AC87-F307-4752-8BAE-5F0BE2DFB55A}"/>
    <cellStyle name="Separador de milhares 5 2 3 6 2 2 2 4" xfId="47172" xr:uid="{F7A5E94E-8F30-4C86-854E-AD3D81ADB2B6}"/>
    <cellStyle name="Separador de milhares 5 2 3 6 2 2 2 4 2" xfId="47173" xr:uid="{4D8F0DA7-DAB1-4F0E-BF67-C4364110ADDC}"/>
    <cellStyle name="Separador de milhares 5 2 3 6 2 2 2 5" xfId="47174" xr:uid="{0810EBBD-F43C-4CC5-9D0E-C8621926BF4E}"/>
    <cellStyle name="Separador de milhares 5 2 3 6 2 2 3" xfId="47175" xr:uid="{AD9060FE-0609-46F1-964E-2981D53935B7}"/>
    <cellStyle name="Separador de milhares 5 2 3 6 2 2 3 2" xfId="47176" xr:uid="{ECB4FE7C-47B6-43A0-820C-DFE0EC803556}"/>
    <cellStyle name="Separador de milhares 5 2 3 6 2 2 3 3" xfId="58147" xr:uid="{B0C5C182-ABFF-4D8E-A9B3-21B1A7CCE1BD}"/>
    <cellStyle name="Separador de milhares 5 2 3 6 2 2 4" xfId="47177" xr:uid="{890E260E-52D5-4248-9E47-9A8729C2004C}"/>
    <cellStyle name="Separador de milhares 5 2 3 6 2 2 4 2" xfId="47178" xr:uid="{3F7F7C55-139A-4602-8866-16DF42E94CC5}"/>
    <cellStyle name="Separador de milhares 5 2 3 6 2 2 5" xfId="47179" xr:uid="{74BFCA0E-E6B4-481E-86CE-5E2ADDE623D6}"/>
    <cellStyle name="Separador de milhares 5 2 3 6 2 3" xfId="47180" xr:uid="{98305238-EC22-42DD-8479-F75C59885140}"/>
    <cellStyle name="Separador de milhares 5 2 3 6 2 3 2" xfId="47181" xr:uid="{277461B7-DF0D-4CAA-96D6-25718E6233E9}"/>
    <cellStyle name="Separador de milhares 5 2 3 6 2 3 2 2" xfId="47182" xr:uid="{4A894647-B9C6-47C2-A16C-144A9DD7C9AD}"/>
    <cellStyle name="Separador de milhares 5 2 3 6 2 3 2 3" xfId="58148" xr:uid="{0EBF0426-AB0C-4567-8749-1879788C58BA}"/>
    <cellStyle name="Separador de milhares 5 2 3 6 2 3 3" xfId="47183" xr:uid="{AA510482-AC8B-4A71-8CA4-13D9F0D21193}"/>
    <cellStyle name="Separador de milhares 5 2 3 6 2 3 3 2" xfId="47184" xr:uid="{B5CFB81E-9E91-4D33-BB1D-64BFBB68024E}"/>
    <cellStyle name="Separador de milhares 5 2 3 6 2 3 4" xfId="47185" xr:uid="{6DAAA961-4820-4BE3-A9FD-AFFEB8DA79C4}"/>
    <cellStyle name="Separador de milhares 5 2 3 6 2 4" xfId="47186" xr:uid="{202C5F67-F331-4F49-BBCF-8CFC5C289B83}"/>
    <cellStyle name="Separador de milhares 5 2 3 6 2 4 2" xfId="47187" xr:uid="{9F7C985D-7463-459A-A7EE-59DCE7881EB0}"/>
    <cellStyle name="Separador de milhares 5 2 3 6 2 4 2 2" xfId="47188" xr:uid="{0F8AB4BC-C326-4143-A716-98E9E9F6E51B}"/>
    <cellStyle name="Separador de milhares 5 2 3 6 2 4 2 2 2" xfId="47189" xr:uid="{E7CE8BF6-1542-4DEF-AB40-01D6CB5AE64F}"/>
    <cellStyle name="Separador de milhares 5 2 3 6 2 4 2 3" xfId="47190" xr:uid="{1AF0E8A8-EEE3-404D-9116-E572153F6F9B}"/>
    <cellStyle name="Separador de milhares 5 2 3 6 2 4 3" xfId="47191" xr:uid="{560709A1-732A-4712-8239-E84A1933AFB7}"/>
    <cellStyle name="Separador de milhares 5 2 3 6 2 4 3 2" xfId="47192" xr:uid="{959B6641-61AF-43FB-B925-FC59FCD11D60}"/>
    <cellStyle name="Separador de milhares 5 2 3 6 2 4 4" xfId="47193" xr:uid="{363F4F09-E439-4AFC-9BA2-66C97A702ABD}"/>
    <cellStyle name="Separador de milhares 5 2 3 6 2 4 4 2" xfId="47194" xr:uid="{90FCC948-865F-4224-9B87-4A5B0B3C6F50}"/>
    <cellStyle name="Separador de milhares 5 2 3 6 2 4 5" xfId="47195" xr:uid="{6BADDF9B-DD6B-4AFE-9B9D-1C1662A991EB}"/>
    <cellStyle name="Separador de milhares 5 2 3 6 2 5" xfId="47196" xr:uid="{13398CF3-7F22-49AF-8771-734308C8B2D0}"/>
    <cellStyle name="Separador de milhares 5 2 3 6 2 5 2" xfId="47197" xr:uid="{3BCB6043-47CA-4CD8-ACCA-35423A8CBD5C}"/>
    <cellStyle name="Separador de milhares 5 2 3 6 2 5 2 2" xfId="47198" xr:uid="{C1C7B272-6950-4ABA-A2A4-9DF9B928C90C}"/>
    <cellStyle name="Separador de milhares 5 2 3 6 2 5 3" xfId="47199" xr:uid="{792E03DA-9946-4D1F-A643-09429C49A67A}"/>
    <cellStyle name="Separador de milhares 5 2 3 6 2 5 3 2" xfId="47200" xr:uid="{810DCB10-1BD3-4A70-BE62-F8108F793637}"/>
    <cellStyle name="Separador de milhares 5 2 3 6 2 5 4" xfId="47201" xr:uid="{BCE48226-9E6D-4466-82EC-E34F006B7A6D}"/>
    <cellStyle name="Separador de milhares 5 2 3 6 2 6" xfId="47202" xr:uid="{E2858BA3-5D69-4D93-A92D-6D96DE06B271}"/>
    <cellStyle name="Separador de milhares 5 2 3 6 2 6 2" xfId="47203" xr:uid="{DE1DB217-48FB-4E48-A305-3E71526A349D}"/>
    <cellStyle name="Separador de milhares 5 2 3 6 2 7" xfId="47204" xr:uid="{DB3F13F5-1B33-4122-BDEC-EBA174BC1566}"/>
    <cellStyle name="Separador de milhares 5 2 3 6 2 8" xfId="47205" xr:uid="{B9493A39-A9FD-4AF6-ABDB-0291E859DF0C}"/>
    <cellStyle name="Separador de milhares 5 2 3 6 2 9" xfId="58550" xr:uid="{FBB7D6A7-5C6C-4EC8-AF64-E0678589D62D}"/>
    <cellStyle name="Separador de milhares 5 2 3 6 3" xfId="4707" xr:uid="{2BB9C622-FB31-477B-99E1-65485D6AEFFA}"/>
    <cellStyle name="Separador de milhares 5 2 3 6 3 2" xfId="47206" xr:uid="{B7AE3BBA-2980-440B-A6DC-237DF862EA17}"/>
    <cellStyle name="Separador de milhares 5 2 3 6 3 2 2" xfId="47207" xr:uid="{259EA674-703B-4B6E-A735-8B566995D4D7}"/>
    <cellStyle name="Separador de milhares 5 2 3 6 3 2 2 2" xfId="47208" xr:uid="{1F066071-43AF-4F86-9BD9-8ACD903E98C0}"/>
    <cellStyle name="Separador de milhares 5 2 3 6 3 2 2 2 2" xfId="47209" xr:uid="{E6EC0639-5667-4399-B23B-4D6EC497C966}"/>
    <cellStyle name="Separador de milhares 5 2 3 6 3 2 2 2 2 2" xfId="47210" xr:uid="{A559E81D-8FF8-4575-9208-947024AF908A}"/>
    <cellStyle name="Separador de milhares 5 2 3 6 3 2 2 2 3" xfId="47211" xr:uid="{3E311020-C65A-4F34-9660-991B2E9A3868}"/>
    <cellStyle name="Separador de milhares 5 2 3 6 3 2 2 3" xfId="47212" xr:uid="{334F2D91-FABD-4443-B695-27D63EDED4C0}"/>
    <cellStyle name="Separador de milhares 5 2 3 6 3 2 2 3 2" xfId="47213" xr:uid="{7F8624BE-AE23-4C06-88BD-235FEDAAC4C0}"/>
    <cellStyle name="Separador de milhares 5 2 3 6 3 2 2 4" xfId="47214" xr:uid="{3DFBA39F-B8E8-45BE-8283-0D6A62861C9C}"/>
    <cellStyle name="Separador de milhares 5 2 3 6 3 2 2 4 2" xfId="47215" xr:uid="{7BAF006C-DDFA-40D3-B4C2-44AD8498FCC6}"/>
    <cellStyle name="Separador de milhares 5 2 3 6 3 2 2 5" xfId="47216" xr:uid="{438F5818-24F3-4050-84B6-52A0D6929192}"/>
    <cellStyle name="Separador de milhares 5 2 3 6 3 2 3" xfId="47217" xr:uid="{DE2BBA69-695F-4244-8C44-A1F88442444B}"/>
    <cellStyle name="Separador de milhares 5 2 3 6 3 2 3 2" xfId="47218" xr:uid="{D8EB57DF-CBA5-42E3-8FD5-D395F179B4BB}"/>
    <cellStyle name="Separador de milhares 5 2 3 6 3 2 3 3" xfId="58149" xr:uid="{6D392776-AAFE-4CB5-AA13-4CD4F361FC5B}"/>
    <cellStyle name="Separador de milhares 5 2 3 6 3 2 4" xfId="47219" xr:uid="{108338C6-722B-4A06-96F5-7B0AE5F042AA}"/>
    <cellStyle name="Separador de milhares 5 2 3 6 3 2 4 2" xfId="47220" xr:uid="{A2286298-D06B-4FFD-B07F-C48CF9673582}"/>
    <cellStyle name="Separador de milhares 5 2 3 6 3 2 5" xfId="47221" xr:uid="{13266D63-EF2E-4F76-9B9A-43CDE4E293BC}"/>
    <cellStyle name="Separador de milhares 5 2 3 6 3 3" xfId="47222" xr:uid="{937FEA5F-7652-44FB-B1AA-A85F7D5C57C7}"/>
    <cellStyle name="Separador de milhares 5 2 3 6 3 3 2" xfId="47223" xr:uid="{86818275-FD0F-4294-A895-8DA66F4BA3DB}"/>
    <cellStyle name="Separador de milhares 5 2 3 6 3 3 2 2" xfId="47224" xr:uid="{E4F61EF6-E14D-4062-B09B-23A91EAAE422}"/>
    <cellStyle name="Separador de milhares 5 2 3 6 3 3 2 3" xfId="58150" xr:uid="{279A86DE-CE1C-446A-AAE7-860351818876}"/>
    <cellStyle name="Separador de milhares 5 2 3 6 3 3 3" xfId="47225" xr:uid="{4FB341B2-A1BC-4BAD-82BD-6D96D1BA4E58}"/>
    <cellStyle name="Separador de milhares 5 2 3 6 3 3 3 2" xfId="47226" xr:uid="{26754051-E900-44D4-AD37-E98D598BD943}"/>
    <cellStyle name="Separador de milhares 5 2 3 6 3 3 4" xfId="47227" xr:uid="{03C173CC-A3B7-4D6C-BDA2-42D1669E2F6D}"/>
    <cellStyle name="Separador de milhares 5 2 3 6 3 4" xfId="47228" xr:uid="{A06A9EC6-6DA3-42E5-892F-5342F040EE5C}"/>
    <cellStyle name="Separador de milhares 5 2 3 6 3 4 2" xfId="47229" xr:uid="{D42D0AE3-7AEF-4826-8F4B-8D30114BE82D}"/>
    <cellStyle name="Separador de milhares 5 2 3 6 3 4 2 2" xfId="47230" xr:uid="{F36468E8-D647-4728-9AA5-5F38A4857715}"/>
    <cellStyle name="Separador de milhares 5 2 3 6 3 4 2 2 2" xfId="47231" xr:uid="{E9541382-9F1E-4CF8-8EDB-3F71A9874469}"/>
    <cellStyle name="Separador de milhares 5 2 3 6 3 4 2 3" xfId="47232" xr:uid="{2093E426-9166-4E8B-AB02-92C394075B08}"/>
    <cellStyle name="Separador de milhares 5 2 3 6 3 4 3" xfId="47233" xr:uid="{8C72C090-6746-47BC-B600-1ECA5EDE8260}"/>
    <cellStyle name="Separador de milhares 5 2 3 6 3 4 3 2" xfId="47234" xr:uid="{F8565228-C2CA-48E8-AFC6-CE8D6E010D6A}"/>
    <cellStyle name="Separador de milhares 5 2 3 6 3 4 4" xfId="47235" xr:uid="{E52C4669-91F9-4A53-95BC-AE960631A3E0}"/>
    <cellStyle name="Separador de milhares 5 2 3 6 3 4 4 2" xfId="47236" xr:uid="{0E9A3F8A-6F3C-45E5-8E35-3FB492A109DA}"/>
    <cellStyle name="Separador de milhares 5 2 3 6 3 4 5" xfId="47237" xr:uid="{D87591B0-3ADC-4058-B024-BFC4EEC8EF5F}"/>
    <cellStyle name="Separador de milhares 5 2 3 6 3 5" xfId="47238" xr:uid="{F186EB1F-4B5E-43CE-A3FC-47A55C10F2FF}"/>
    <cellStyle name="Separador de milhares 5 2 3 6 3 5 2" xfId="47239" xr:uid="{496172AE-C986-4B93-ADAE-C49D41F4656F}"/>
    <cellStyle name="Separador de milhares 5 2 3 6 3 5 2 2" xfId="47240" xr:uid="{B4DDF81D-9BCC-426F-9BED-EE7E05467FA8}"/>
    <cellStyle name="Separador de milhares 5 2 3 6 3 5 3" xfId="47241" xr:uid="{F6A26AD3-5941-48F9-9F87-B04A253C85B7}"/>
    <cellStyle name="Separador de milhares 5 2 3 6 3 5 3 2" xfId="47242" xr:uid="{EA55A4DC-7B3A-472D-99E4-6140D7503BA2}"/>
    <cellStyle name="Separador de milhares 5 2 3 6 3 5 4" xfId="47243" xr:uid="{C57621BB-339E-4F50-A918-2008328C95B2}"/>
    <cellStyle name="Separador de milhares 5 2 3 6 3 6" xfId="47244" xr:uid="{2A57C991-BEA4-4826-95BB-9A01F40E9839}"/>
    <cellStyle name="Separador de milhares 5 2 3 6 3 6 2" xfId="47245" xr:uid="{2F132B3F-49AA-44DB-A4A5-C1FFFBDFFC6A}"/>
    <cellStyle name="Separador de milhares 5 2 3 6 3 7" xfId="47246" xr:uid="{3F9405A3-F3E7-479C-B3A3-48749DC18D48}"/>
    <cellStyle name="Separador de milhares 5 2 3 6 3 8" xfId="47247" xr:uid="{C5AAF080-9DEF-4118-9531-AE92CABD4CAF}"/>
    <cellStyle name="Separador de milhares 5 2 3 6 3 9" xfId="58551" xr:uid="{B913D246-39B7-4120-A7D5-6D16416E742A}"/>
    <cellStyle name="Separador de milhares 5 2 3 6 4" xfId="47248" xr:uid="{8E4ABD8A-3F87-48A4-A3C7-FC6404FDF719}"/>
    <cellStyle name="Separador de milhares 5 2 3 6 4 2" xfId="47249" xr:uid="{09185D44-A410-4C83-AB5A-5BCDB9CB78DE}"/>
    <cellStyle name="Separador de milhares 5 2 3 6 4 2 2" xfId="47250" xr:uid="{2424D894-1E14-4A70-906F-FE4683A51B7C}"/>
    <cellStyle name="Separador de milhares 5 2 3 6 4 2 2 2" xfId="47251" xr:uid="{825EACC0-97B5-4DB7-BB44-F92648D2A9E2}"/>
    <cellStyle name="Separador de milhares 5 2 3 6 4 2 2 2 2" xfId="47252" xr:uid="{142595FF-338C-48D0-88D2-CA043E73E92F}"/>
    <cellStyle name="Separador de milhares 5 2 3 6 4 2 2 3" xfId="47253" xr:uid="{B0AA7BB9-3298-4DB7-B601-2ABFF3A18BDF}"/>
    <cellStyle name="Separador de milhares 5 2 3 6 4 2 3" xfId="47254" xr:uid="{5E131C4D-CA10-4E79-A39C-7C0F6CEE8B22}"/>
    <cellStyle name="Separador de milhares 5 2 3 6 4 2 3 2" xfId="47255" xr:uid="{7140237A-0E05-4C1A-A569-E06D2FECD0A6}"/>
    <cellStyle name="Separador de milhares 5 2 3 6 4 2 4" xfId="47256" xr:uid="{62FE18D1-F9D7-41BD-BC4B-B57808289A07}"/>
    <cellStyle name="Separador de milhares 5 2 3 6 4 2 4 2" xfId="47257" xr:uid="{2CF2070F-27AB-4168-A374-F5E2EBD158FD}"/>
    <cellStyle name="Separador de milhares 5 2 3 6 4 2 5" xfId="47258" xr:uid="{621A8DC0-DB4B-41BE-85C6-8F8AAC13B09C}"/>
    <cellStyle name="Separador de milhares 5 2 3 6 4 3" xfId="47259" xr:uid="{5F787698-7389-4AE7-8074-B6D172E7E3FC}"/>
    <cellStyle name="Separador de milhares 5 2 3 6 4 3 2" xfId="47260" xr:uid="{59B8FAD6-61E5-4ED2-8413-C91FF22DE925}"/>
    <cellStyle name="Separador de milhares 5 2 3 6 4 3 3" xfId="58151" xr:uid="{5A56B58E-8A25-471C-99F8-F487925FF242}"/>
    <cellStyle name="Separador de milhares 5 2 3 6 4 4" xfId="47261" xr:uid="{F8209F27-EA4E-49B6-91C8-B28305638774}"/>
    <cellStyle name="Separador de milhares 5 2 3 6 4 4 2" xfId="47262" xr:uid="{99F4E9BA-A9E7-40E3-BF4E-7D94BB7632E7}"/>
    <cellStyle name="Separador de milhares 5 2 3 6 4 5" xfId="47263" xr:uid="{1AAB5670-2872-4C72-822E-7B46501652D8}"/>
    <cellStyle name="Separador de milhares 5 2 3 6 5" xfId="47264" xr:uid="{0C670459-281D-4089-AB96-0A272C938B2B}"/>
    <cellStyle name="Separador de milhares 5 2 3 6 5 2" xfId="47265" xr:uid="{64789216-4CE3-4E68-B916-A92424E4D38E}"/>
    <cellStyle name="Separador de milhares 5 2 3 6 5 2 2" xfId="47266" xr:uid="{FBDD1ADC-24C0-4463-82AE-ADDF192716B1}"/>
    <cellStyle name="Separador de milhares 5 2 3 6 5 2 3" xfId="58152" xr:uid="{E1FEA1BC-8DE9-4A3C-9FC6-CA5722F4FF7E}"/>
    <cellStyle name="Separador de milhares 5 2 3 6 5 3" xfId="47267" xr:uid="{5EC479E3-3E71-40DD-A893-0BF659037E14}"/>
    <cellStyle name="Separador de milhares 5 2 3 6 5 3 2" xfId="47268" xr:uid="{CB490A99-A4D3-4CEF-BC78-5CA96E1EC364}"/>
    <cellStyle name="Separador de milhares 5 2 3 6 5 4" xfId="47269" xr:uid="{935AB2B0-9641-4DAA-B63D-AF5CACA23F8D}"/>
    <cellStyle name="Separador de milhares 5 2 3 6 6" xfId="47270" xr:uid="{1E2B8731-CB6B-476A-AE1D-027FCCA913A2}"/>
    <cellStyle name="Separador de milhares 5 2 3 6 6 2" xfId="47271" xr:uid="{82B30D54-2A4D-45BC-8EE4-E03036FAEAF9}"/>
    <cellStyle name="Separador de milhares 5 2 3 6 6 2 2" xfId="47272" xr:uid="{BB3B8902-61E1-4DB3-9765-4247FF800477}"/>
    <cellStyle name="Separador de milhares 5 2 3 6 6 2 2 2" xfId="47273" xr:uid="{A5761959-850F-4F2F-B6FD-6AB70B896ED6}"/>
    <cellStyle name="Separador de milhares 5 2 3 6 6 2 3" xfId="47274" xr:uid="{492B7D52-6BD2-4731-B199-C3677303AA8C}"/>
    <cellStyle name="Separador de milhares 5 2 3 6 6 3" xfId="47275" xr:uid="{10368F75-9F4D-44E7-BD9D-8117694653E8}"/>
    <cellStyle name="Separador de milhares 5 2 3 6 6 3 2" xfId="47276" xr:uid="{B1A601DB-7507-4B62-B5D0-C020DA468EF4}"/>
    <cellStyle name="Separador de milhares 5 2 3 6 6 4" xfId="47277" xr:uid="{EDA8098C-B82B-455A-9F2C-2C323E6B7611}"/>
    <cellStyle name="Separador de milhares 5 2 3 6 6 4 2" xfId="47278" xr:uid="{175F13DA-B5B9-44C1-A8DC-26E4A34A0981}"/>
    <cellStyle name="Separador de milhares 5 2 3 6 6 5" xfId="47279" xr:uid="{508FF393-A701-4A96-95DD-67097DA5F25E}"/>
    <cellStyle name="Separador de milhares 5 2 3 6 7" xfId="47280" xr:uid="{FE46E928-B23C-4B0E-8765-2390E37989CF}"/>
    <cellStyle name="Separador de milhares 5 2 3 6 7 2" xfId="47281" xr:uid="{5140DE23-FF7A-425F-AF71-3D49A9BEBDB8}"/>
    <cellStyle name="Separador de milhares 5 2 3 6 7 2 2" xfId="47282" xr:uid="{19F59F66-CC21-4157-BC70-9A4F0227EB4A}"/>
    <cellStyle name="Separador de milhares 5 2 3 6 7 3" xfId="47283" xr:uid="{A2B484A5-2C7C-4DB3-A496-5E4DC7D0109B}"/>
    <cellStyle name="Separador de milhares 5 2 3 6 7 3 2" xfId="47284" xr:uid="{CE2FCEBE-32EA-4D77-9AA3-A25B27BC7A72}"/>
    <cellStyle name="Separador de milhares 5 2 3 6 7 4" xfId="47285" xr:uid="{FCD2FB87-E1FD-43AF-B33E-E6AB5813303C}"/>
    <cellStyle name="Separador de milhares 5 2 3 6 8" xfId="47286" xr:uid="{0DD3B739-6336-4BDF-A178-2CFD34B915B6}"/>
    <cellStyle name="Separador de milhares 5 2 3 6 8 2" xfId="47287" xr:uid="{DBB720E0-71D5-49D3-88E8-8AAA1E947866}"/>
    <cellStyle name="Separador de milhares 5 2 3 6 9" xfId="47288" xr:uid="{6655B8E7-B828-4F40-8674-E803DBC11D8D}"/>
    <cellStyle name="Separador de milhares 5 2 3 7" xfId="4708" xr:uid="{4FD85274-0DB6-423B-B823-8D94EBE5831E}"/>
    <cellStyle name="Separador de milhares 5 2 3 7 2" xfId="47289" xr:uid="{7222E0A9-CAE1-47D0-8697-1C30BBBAA88A}"/>
    <cellStyle name="Separador de milhares 5 2 3 7 2 2" xfId="47290" xr:uid="{AAF8CB31-E5F3-4B68-8FF9-76DFC45E2F53}"/>
    <cellStyle name="Separador de milhares 5 2 3 7 2 2 2" xfId="47291" xr:uid="{89F9ADDE-C7D5-4834-96C3-9290D95A2C0B}"/>
    <cellStyle name="Separador de milhares 5 2 3 7 2 2 2 2" xfId="47292" xr:uid="{2AA4AA09-356E-41D0-ACB1-1FF39DBC7ABF}"/>
    <cellStyle name="Separador de milhares 5 2 3 7 2 2 2 2 2" xfId="47293" xr:uid="{31FB8ACB-6423-4110-83F0-15619FB3B91C}"/>
    <cellStyle name="Separador de milhares 5 2 3 7 2 2 2 3" xfId="47294" xr:uid="{C7A9DF5C-8D32-4102-B6A0-D0CD81661A7A}"/>
    <cellStyle name="Separador de milhares 5 2 3 7 2 2 3" xfId="47295" xr:uid="{FE736D71-8520-4B98-967C-1998180B3466}"/>
    <cellStyle name="Separador de milhares 5 2 3 7 2 2 3 2" xfId="47296" xr:uid="{A53982BD-5239-41E2-B8A8-C9D27819D8E0}"/>
    <cellStyle name="Separador de milhares 5 2 3 7 2 2 4" xfId="47297" xr:uid="{549E9C7A-3E05-4FA0-A433-FD6F5B759726}"/>
    <cellStyle name="Separador de milhares 5 2 3 7 2 2 4 2" xfId="47298" xr:uid="{DEF0A95F-70F3-43F4-A917-F5BD5D89CA49}"/>
    <cellStyle name="Separador de milhares 5 2 3 7 2 2 5" xfId="47299" xr:uid="{4FF38DCC-515E-4C69-8B50-8AFABA33CD7E}"/>
    <cellStyle name="Separador de milhares 5 2 3 7 2 3" xfId="47300" xr:uid="{6C269DC2-1B4F-41A3-95D0-87B28CD95021}"/>
    <cellStyle name="Separador de milhares 5 2 3 7 2 3 2" xfId="47301" xr:uid="{3EF47EE8-E7BF-41B2-AA37-E5BD35114E00}"/>
    <cellStyle name="Separador de milhares 5 2 3 7 2 3 3" xfId="58153" xr:uid="{4C018680-A4D0-4DDF-82BC-3F73BA8356BF}"/>
    <cellStyle name="Separador de milhares 5 2 3 7 2 4" xfId="47302" xr:uid="{AAEC02FB-EBC9-4B9E-B668-70E6A5D5100C}"/>
    <cellStyle name="Separador de milhares 5 2 3 7 2 4 2" xfId="47303" xr:uid="{2579D2DA-AA05-4DE9-AE06-23B3EA36DB08}"/>
    <cellStyle name="Separador de milhares 5 2 3 7 2 5" xfId="47304" xr:uid="{33613CF8-C781-4DF3-A4DA-C3F456BD011A}"/>
    <cellStyle name="Separador de milhares 5 2 3 7 3" xfId="47305" xr:uid="{CBD01945-36F3-4558-808C-C952351816D2}"/>
    <cellStyle name="Separador de milhares 5 2 3 7 3 2" xfId="47306" xr:uid="{F98F5434-F5B7-4319-A881-C4B3E9C89E1A}"/>
    <cellStyle name="Separador de milhares 5 2 3 7 3 2 2" xfId="47307" xr:uid="{583A7674-7CC7-4F5C-80DF-F5F350B9E428}"/>
    <cellStyle name="Separador de milhares 5 2 3 7 3 2 3" xfId="58154" xr:uid="{CE3EEE89-C70D-4C1A-ADC9-1E51FEEEFEE6}"/>
    <cellStyle name="Separador de milhares 5 2 3 7 3 3" xfId="47308" xr:uid="{0C2C14BC-EAB3-4918-9DB8-5ACDF1239FB9}"/>
    <cellStyle name="Separador de milhares 5 2 3 7 3 3 2" xfId="47309" xr:uid="{A2F490DE-A3BE-4A13-A291-AC59ACB11192}"/>
    <cellStyle name="Separador de milhares 5 2 3 7 3 4" xfId="47310" xr:uid="{E4AB170A-A55A-4F19-87E3-A75EED48230E}"/>
    <cellStyle name="Separador de milhares 5 2 3 7 4" xfId="47311" xr:uid="{60D8B4BF-8B5A-401D-B612-03145D4BCD82}"/>
    <cellStyle name="Separador de milhares 5 2 3 7 4 2" xfId="47312" xr:uid="{76616543-2C22-49E2-8468-D05F6AACCAFC}"/>
    <cellStyle name="Separador de milhares 5 2 3 7 4 2 2" xfId="47313" xr:uid="{D37A174E-5430-4EE5-A202-5A5F966E1F10}"/>
    <cellStyle name="Separador de milhares 5 2 3 7 4 2 2 2" xfId="47314" xr:uid="{8D3A93F6-E2D3-49A9-9CD6-724162F5A457}"/>
    <cellStyle name="Separador de milhares 5 2 3 7 4 2 3" xfId="47315" xr:uid="{8DCFD044-063F-45A6-98C3-EC6067E71420}"/>
    <cellStyle name="Separador de milhares 5 2 3 7 4 3" xfId="47316" xr:uid="{021CE9B4-A9B5-4419-BC8E-53A065720DD4}"/>
    <cellStyle name="Separador de milhares 5 2 3 7 4 3 2" xfId="47317" xr:uid="{C9549502-366F-466A-8BC6-1188DC857BEE}"/>
    <cellStyle name="Separador de milhares 5 2 3 7 4 4" xfId="47318" xr:uid="{63032B56-C8AF-4E7B-B006-F0624DE08555}"/>
    <cellStyle name="Separador de milhares 5 2 3 7 4 4 2" xfId="47319" xr:uid="{7A3863D1-B500-482B-8DB9-9E22F8521978}"/>
    <cellStyle name="Separador de milhares 5 2 3 7 4 5" xfId="47320" xr:uid="{6F498AA4-B88F-4B5E-A7BB-FB73DFE801B8}"/>
    <cellStyle name="Separador de milhares 5 2 3 7 5" xfId="47321" xr:uid="{83306F52-1FA5-4C3B-A112-DFB6E4B58A6F}"/>
    <cellStyle name="Separador de milhares 5 2 3 7 5 2" xfId="47322" xr:uid="{555AE8ED-CD87-49D1-94E1-3ABA27895409}"/>
    <cellStyle name="Separador de milhares 5 2 3 7 5 2 2" xfId="47323" xr:uid="{69DC7AEB-49BC-40D7-8161-D27F6E0D8934}"/>
    <cellStyle name="Separador de milhares 5 2 3 7 5 3" xfId="47324" xr:uid="{417CEF20-C441-4C76-B7F4-186545C8C0A3}"/>
    <cellStyle name="Separador de milhares 5 2 3 7 5 3 2" xfId="47325" xr:uid="{BDFE6F11-93C2-4328-915B-931A45EB2426}"/>
    <cellStyle name="Separador de milhares 5 2 3 7 5 4" xfId="47326" xr:uid="{18EB0B50-7CAC-45F8-97C3-95C7568F33A9}"/>
    <cellStyle name="Separador de milhares 5 2 3 7 6" xfId="47327" xr:uid="{0DB00B70-4F22-483D-8731-15E768AB0011}"/>
    <cellStyle name="Separador de milhares 5 2 3 7 6 2" xfId="47328" xr:uid="{8946CA2A-E44D-4200-8A84-9C1F18A7A7BC}"/>
    <cellStyle name="Separador de milhares 5 2 3 7 7" xfId="47329" xr:uid="{345A3A67-0F83-460E-B2F8-0D5DF76E0761}"/>
    <cellStyle name="Separador de milhares 5 2 3 7 8" xfId="47330" xr:uid="{5811217E-7A3F-4250-9753-75D0478B2DE9}"/>
    <cellStyle name="Separador de milhares 5 2 3 7 9" xfId="58552" xr:uid="{2245D0AC-1D91-48B8-A5B3-3D8653174542}"/>
    <cellStyle name="Separador de milhares 5 2 3 8" xfId="4709" xr:uid="{8E20E452-A43C-4283-8130-E854F15EC0ED}"/>
    <cellStyle name="Separador de milhares 5 2 3 8 2" xfId="47331" xr:uid="{B3A4227B-0865-468A-BFC0-E80F4267E341}"/>
    <cellStyle name="Separador de milhares 5 2 3 8 2 2" xfId="47332" xr:uid="{4275CD5D-9D90-4BF8-B6F7-815AFBE316FE}"/>
    <cellStyle name="Separador de milhares 5 2 3 8 2 2 2" xfId="47333" xr:uid="{AFC7C1A1-6CCC-4C76-92AE-7E2903190AF1}"/>
    <cellStyle name="Separador de milhares 5 2 3 8 2 2 2 2" xfId="47334" xr:uid="{9C0CCADA-3F2D-4116-8912-C16863871BA2}"/>
    <cellStyle name="Separador de milhares 5 2 3 8 2 2 2 2 2" xfId="47335" xr:uid="{BEDB9C0D-3DA0-4BBA-8E47-D8CA58493136}"/>
    <cellStyle name="Separador de milhares 5 2 3 8 2 2 2 3" xfId="47336" xr:uid="{D7B3E1A7-6B79-4A1B-8B07-FC99EFD91A3B}"/>
    <cellStyle name="Separador de milhares 5 2 3 8 2 2 3" xfId="47337" xr:uid="{A3F243BE-28BD-49A4-8D11-AB4617420E1B}"/>
    <cellStyle name="Separador de milhares 5 2 3 8 2 2 3 2" xfId="47338" xr:uid="{FDA469C0-B661-479A-AC5A-C4C520657CFC}"/>
    <cellStyle name="Separador de milhares 5 2 3 8 2 2 4" xfId="47339" xr:uid="{3075EDB0-E9B2-4FCC-8F7E-E387CE5336CD}"/>
    <cellStyle name="Separador de milhares 5 2 3 8 2 2 4 2" xfId="47340" xr:uid="{E2CCE1B9-56B4-4B6B-B3DE-3345843DFA80}"/>
    <cellStyle name="Separador de milhares 5 2 3 8 2 2 5" xfId="47341" xr:uid="{9634ED57-07DB-435E-B794-AC3BC49A4A61}"/>
    <cellStyle name="Separador de milhares 5 2 3 8 2 3" xfId="47342" xr:uid="{99BC3C62-4C77-465E-A832-EAA0372457DA}"/>
    <cellStyle name="Separador de milhares 5 2 3 8 2 3 2" xfId="47343" xr:uid="{78477D98-A070-4A83-98BE-4F732F4E8131}"/>
    <cellStyle name="Separador de milhares 5 2 3 8 2 3 3" xfId="58155" xr:uid="{479086A7-46AE-4718-B91A-9C4D44DBFBBD}"/>
    <cellStyle name="Separador de milhares 5 2 3 8 2 4" xfId="47344" xr:uid="{388C66DC-F462-4CA7-A80F-5A1BD96641B1}"/>
    <cellStyle name="Separador de milhares 5 2 3 8 2 4 2" xfId="47345" xr:uid="{62908655-1E6B-411E-AC2B-76996C8099F1}"/>
    <cellStyle name="Separador de milhares 5 2 3 8 2 5" xfId="47346" xr:uid="{74C8201E-C344-4D18-A8E3-FDEA13D43997}"/>
    <cellStyle name="Separador de milhares 5 2 3 8 3" xfId="47347" xr:uid="{2DF3B395-6C7C-4707-B528-9D6C1D75E132}"/>
    <cellStyle name="Separador de milhares 5 2 3 8 3 2" xfId="47348" xr:uid="{25AE7435-D452-4B88-9F56-0A38AAA2EE8B}"/>
    <cellStyle name="Separador de milhares 5 2 3 8 3 2 2" xfId="47349" xr:uid="{777D1AF6-3178-4C17-8F2F-7B5D6336F990}"/>
    <cellStyle name="Separador de milhares 5 2 3 8 3 2 3" xfId="58156" xr:uid="{457DF551-6126-47AE-80A2-612E610E0363}"/>
    <cellStyle name="Separador de milhares 5 2 3 8 3 3" xfId="47350" xr:uid="{9CA62353-C615-4290-A26B-60DA47955D5B}"/>
    <cellStyle name="Separador de milhares 5 2 3 8 3 3 2" xfId="47351" xr:uid="{6273271B-492C-47A6-8D33-BFF46EE5F818}"/>
    <cellStyle name="Separador de milhares 5 2 3 8 3 4" xfId="47352" xr:uid="{76B4B4FF-1DD7-4C37-9A20-D5FA39A046E1}"/>
    <cellStyle name="Separador de milhares 5 2 3 8 4" xfId="47353" xr:uid="{ED4A5936-2E3D-49A7-96C3-DC76BCFF1A44}"/>
    <cellStyle name="Separador de milhares 5 2 3 8 4 2" xfId="47354" xr:uid="{61358003-34A3-44F9-BBBE-3AE87C6B471B}"/>
    <cellStyle name="Separador de milhares 5 2 3 8 4 2 2" xfId="47355" xr:uid="{BE038C3D-9F5A-48FC-B95B-F72B9B4561E3}"/>
    <cellStyle name="Separador de milhares 5 2 3 8 4 2 2 2" xfId="47356" xr:uid="{510587BD-6CAB-4209-8F97-EB5796CF0B16}"/>
    <cellStyle name="Separador de milhares 5 2 3 8 4 2 3" xfId="47357" xr:uid="{387C071F-6F4A-476E-A684-61CAD3C0B3C2}"/>
    <cellStyle name="Separador de milhares 5 2 3 8 4 3" xfId="47358" xr:uid="{63F7749E-7AF1-460A-934F-81B21DA13821}"/>
    <cellStyle name="Separador de milhares 5 2 3 8 4 3 2" xfId="47359" xr:uid="{D9BC74C0-734D-4CF4-83C6-95FFA616FCB1}"/>
    <cellStyle name="Separador de milhares 5 2 3 8 4 4" xfId="47360" xr:uid="{8156749D-BFDD-4EA3-829B-43D9F43519D2}"/>
    <cellStyle name="Separador de milhares 5 2 3 8 4 4 2" xfId="47361" xr:uid="{F243FE26-835C-46FC-BB6D-C16098CE1CB1}"/>
    <cellStyle name="Separador de milhares 5 2 3 8 4 5" xfId="47362" xr:uid="{9E956247-10B7-4F42-A676-55FD4268AEB8}"/>
    <cellStyle name="Separador de milhares 5 2 3 8 5" xfId="47363" xr:uid="{001589E4-58EF-4B53-8870-D2183D00802D}"/>
    <cellStyle name="Separador de milhares 5 2 3 8 5 2" xfId="47364" xr:uid="{357987B8-7E9C-4EA7-B019-F55DE57AC3C2}"/>
    <cellStyle name="Separador de milhares 5 2 3 8 5 2 2" xfId="47365" xr:uid="{975242CF-C247-48CA-A0F4-B839945FE58C}"/>
    <cellStyle name="Separador de milhares 5 2 3 8 5 3" xfId="47366" xr:uid="{31D1B580-0747-4101-A41D-CB7089F7DBB5}"/>
    <cellStyle name="Separador de milhares 5 2 3 8 5 3 2" xfId="47367" xr:uid="{E6FEC7BE-F5A0-4735-B120-BFFE90463EBA}"/>
    <cellStyle name="Separador de milhares 5 2 3 8 5 4" xfId="47368" xr:uid="{2288220B-8889-4958-AD29-2543681D107E}"/>
    <cellStyle name="Separador de milhares 5 2 3 8 6" xfId="47369" xr:uid="{A4B74075-1C6C-4833-99F2-97A816997205}"/>
    <cellStyle name="Separador de milhares 5 2 3 8 6 2" xfId="47370" xr:uid="{2A4FD8D6-3088-4300-B993-9B3A09C3027C}"/>
    <cellStyle name="Separador de milhares 5 2 3 8 7" xfId="47371" xr:uid="{490013A8-C395-4C41-B741-8CB4B69D5B2D}"/>
    <cellStyle name="Separador de milhares 5 2 3 8 8" xfId="47372" xr:uid="{66838EB3-AEFF-4580-90EB-81F89EA8F442}"/>
    <cellStyle name="Separador de milhares 5 2 3 8 9" xfId="58553" xr:uid="{B9F51CA0-C9F2-4917-9683-3AA63C2AD0B3}"/>
    <cellStyle name="Separador de milhares 5 2 3 9" xfId="4710" xr:uid="{8029971D-8778-4FDA-AAEC-84E14D8D2FAC}"/>
    <cellStyle name="Separador de milhares 5 2 3 9 2" xfId="47373" xr:uid="{D97AFB3D-14CD-4CF2-B59B-7391F0AE9FC3}"/>
    <cellStyle name="Separador de milhares 5 2 3 9 2 2" xfId="47374" xr:uid="{95836B9B-244D-4A3E-A365-67FE124BCE70}"/>
    <cellStyle name="Separador de milhares 5 2 3 9 2 2 2" xfId="47375" xr:uid="{8955D97E-14D2-4485-BA8D-D79FBD009E11}"/>
    <cellStyle name="Separador de milhares 5 2 3 9 2 2 2 2" xfId="47376" xr:uid="{CA6D615D-20F4-4585-A60A-F4D94987B3E1}"/>
    <cellStyle name="Separador de milhares 5 2 3 9 2 2 2 2 2" xfId="47377" xr:uid="{8F9F579D-BAAC-484E-A435-B36D67344658}"/>
    <cellStyle name="Separador de milhares 5 2 3 9 2 2 2 3" xfId="47378" xr:uid="{DD6497D7-CDAB-4937-ADB4-D1D0636DF678}"/>
    <cellStyle name="Separador de milhares 5 2 3 9 2 2 3" xfId="47379" xr:uid="{CC312090-F19D-425F-8B4B-8D098C3F219F}"/>
    <cellStyle name="Separador de milhares 5 2 3 9 2 2 3 2" xfId="47380" xr:uid="{976CFFBF-68C5-40D9-ADF9-E41DD4B88C3E}"/>
    <cellStyle name="Separador de milhares 5 2 3 9 2 2 4" xfId="47381" xr:uid="{E340522F-5A44-487A-BF14-2FA33367ED9B}"/>
    <cellStyle name="Separador de milhares 5 2 3 9 2 2 4 2" xfId="47382" xr:uid="{6B3DE249-CD72-4CD7-9580-1BB100F317DD}"/>
    <cellStyle name="Separador de milhares 5 2 3 9 2 2 5" xfId="47383" xr:uid="{C6E15E11-4F34-4714-B9C5-6F71744A8C71}"/>
    <cellStyle name="Separador de milhares 5 2 3 9 2 3" xfId="47384" xr:uid="{0443DC18-9CB5-429E-922E-1F883097A6AA}"/>
    <cellStyle name="Separador de milhares 5 2 3 9 2 3 2" xfId="47385" xr:uid="{F4492574-69A6-43EC-9CE4-F44ACBF6A2C4}"/>
    <cellStyle name="Separador de milhares 5 2 3 9 2 3 3" xfId="58157" xr:uid="{271C46C2-AE9D-4F99-A96C-A039879D03D4}"/>
    <cellStyle name="Separador de milhares 5 2 3 9 2 4" xfId="47386" xr:uid="{3069ABBF-CBE0-4261-95F5-1F41383C6B23}"/>
    <cellStyle name="Separador de milhares 5 2 3 9 2 4 2" xfId="47387" xr:uid="{710915BE-02FC-4EFE-B2E9-BDFB3BDE4291}"/>
    <cellStyle name="Separador de milhares 5 2 3 9 2 5" xfId="47388" xr:uid="{623BCE81-B8C2-43FD-9132-6A39D8280B54}"/>
    <cellStyle name="Separador de milhares 5 2 3 9 3" xfId="47389" xr:uid="{FF6229A3-EFBA-4B98-BE61-17F53B28B636}"/>
    <cellStyle name="Separador de milhares 5 2 3 9 3 2" xfId="47390" xr:uid="{E9CC36EB-8548-404A-87D6-5F42C89CB4A1}"/>
    <cellStyle name="Separador de milhares 5 2 3 9 3 2 2" xfId="47391" xr:uid="{BA4E1325-5C46-4066-B507-B5CDECE58F98}"/>
    <cellStyle name="Separador de milhares 5 2 3 9 3 2 3" xfId="58158" xr:uid="{58C7BC23-B2FA-4776-8D6E-790A3E091EB5}"/>
    <cellStyle name="Separador de milhares 5 2 3 9 3 3" xfId="47392" xr:uid="{268AACE8-5EC5-4FBB-9BAD-7F92742820C7}"/>
    <cellStyle name="Separador de milhares 5 2 3 9 3 3 2" xfId="47393" xr:uid="{64E0E961-4127-4263-8FCA-696DC7304025}"/>
    <cellStyle name="Separador de milhares 5 2 3 9 3 4" xfId="47394" xr:uid="{79DAFBD0-5FD8-4E7A-B8A0-F0DCC79F6F0F}"/>
    <cellStyle name="Separador de milhares 5 2 3 9 4" xfId="47395" xr:uid="{DE69272D-1BD6-4E81-BCF6-2FA8E163371B}"/>
    <cellStyle name="Separador de milhares 5 2 3 9 4 2" xfId="47396" xr:uid="{2E7DA1A2-14AB-4369-877D-9D07200223E5}"/>
    <cellStyle name="Separador de milhares 5 2 3 9 4 2 2" xfId="47397" xr:uid="{1BF6D464-2907-4F05-93D8-7FEB66EB71A5}"/>
    <cellStyle name="Separador de milhares 5 2 3 9 4 2 2 2" xfId="47398" xr:uid="{AD14EA70-2710-4028-B3A6-9C22CFEBCC8B}"/>
    <cellStyle name="Separador de milhares 5 2 3 9 4 2 3" xfId="47399" xr:uid="{BC1DA47A-1921-4077-9976-632D02C9C6B6}"/>
    <cellStyle name="Separador de milhares 5 2 3 9 4 3" xfId="47400" xr:uid="{5123F2AF-87CA-475B-B445-18F46F2B8A62}"/>
    <cellStyle name="Separador de milhares 5 2 3 9 4 3 2" xfId="47401" xr:uid="{5B4F64C0-77AE-47D3-B45C-1C9C84297DED}"/>
    <cellStyle name="Separador de milhares 5 2 3 9 4 4" xfId="47402" xr:uid="{9FE8FFC2-652C-4622-AC97-DF9FF5FE0D9B}"/>
    <cellStyle name="Separador de milhares 5 2 3 9 4 4 2" xfId="47403" xr:uid="{15E22397-91A4-45F4-856E-3BCA31CB082B}"/>
    <cellStyle name="Separador de milhares 5 2 3 9 4 5" xfId="47404" xr:uid="{0BC0675C-D72E-4001-ACFD-1D416F790810}"/>
    <cellStyle name="Separador de milhares 5 2 3 9 5" xfId="47405" xr:uid="{EE21EE75-C4DD-41A8-AA03-4D48A4138B4B}"/>
    <cellStyle name="Separador de milhares 5 2 3 9 5 2" xfId="47406" xr:uid="{D3677D74-F84C-49AA-8A55-FE8EE1A30608}"/>
    <cellStyle name="Separador de milhares 5 2 3 9 5 2 2" xfId="47407" xr:uid="{89CE36F6-E03D-47BD-9AC6-40F958C92340}"/>
    <cellStyle name="Separador de milhares 5 2 3 9 5 3" xfId="47408" xr:uid="{B1D6F1B7-AB37-42CC-A0CB-0A43D992C12B}"/>
    <cellStyle name="Separador de milhares 5 2 3 9 5 3 2" xfId="47409" xr:uid="{5B7AA395-274D-4725-A448-381CA42A648E}"/>
    <cellStyle name="Separador de milhares 5 2 3 9 5 4" xfId="47410" xr:uid="{4A818254-0158-4DAC-ABC3-4B9B23491C70}"/>
    <cellStyle name="Separador de milhares 5 2 3 9 6" xfId="47411" xr:uid="{92572241-B18D-4CD2-A946-9817CD020D48}"/>
    <cellStyle name="Separador de milhares 5 2 3 9 6 2" xfId="47412" xr:uid="{B5F70C40-7754-4E1D-BB43-B2DC7C5916B2}"/>
    <cellStyle name="Separador de milhares 5 2 3 9 7" xfId="47413" xr:uid="{6F9D7924-10A8-4F05-B9BA-658E86DA5826}"/>
    <cellStyle name="Separador de milhares 5 2 3 9 8" xfId="47414" xr:uid="{647213E6-3B25-4141-A81E-1971BD64E3E9}"/>
    <cellStyle name="Separador de milhares 5 2 3 9 9" xfId="58554" xr:uid="{698C674D-D249-42B2-B7EB-F41E860D4B88}"/>
    <cellStyle name="Separador de milhares 5 2 4" xfId="4711" xr:uid="{92C457B3-5886-435D-A3A8-87BE070A3BDD}"/>
    <cellStyle name="Separador de milhares 5 2 4 10" xfId="4712" xr:uid="{5B2E797D-D437-438F-BF16-8B6210B80557}"/>
    <cellStyle name="Separador de milhares 5 2 4 10 2" xfId="47415" xr:uid="{9FA16635-CC5A-48C6-86AF-16530EFC5064}"/>
    <cellStyle name="Separador de milhares 5 2 4 10 2 2" xfId="47416" xr:uid="{0378DF41-04C8-4DB2-8537-B27521BB0A38}"/>
    <cellStyle name="Separador de milhares 5 2 4 10 2 2 2" xfId="47417" xr:uid="{C87955DE-28B6-4B04-A983-4781CC259381}"/>
    <cellStyle name="Separador de milhares 5 2 4 10 2 3" xfId="47418" xr:uid="{4ABE1AEC-D348-4F31-8CF0-E16F3B0F81A5}"/>
    <cellStyle name="Separador de milhares 5 2 4 10 2 3 2" xfId="47419" xr:uid="{D8DF8D01-2125-4E58-8923-DB10B76BB88B}"/>
    <cellStyle name="Separador de milhares 5 2 4 10 2 4" xfId="47420" xr:uid="{A101FB71-98BB-4F92-A16D-2ABF5DE422DF}"/>
    <cellStyle name="Separador de milhares 5 2 4 10 3" xfId="47421" xr:uid="{4A06C236-740B-443F-A2DB-040D997B8F88}"/>
    <cellStyle name="Separador de milhares 5 2 4 10 3 2" xfId="47422" xr:uid="{D6999C48-1433-480E-BC85-785C0587B67A}"/>
    <cellStyle name="Separador de milhares 5 2 4 10 3 2 2" xfId="47423" xr:uid="{9431ADE2-141E-4138-ABC7-831862745B89}"/>
    <cellStyle name="Separador de milhares 5 2 4 10 3 2 2 2" xfId="47424" xr:uid="{985F3561-A9E0-4A88-86A8-CBD97360296E}"/>
    <cellStyle name="Separador de milhares 5 2 4 10 3 2 3" xfId="47425" xr:uid="{813173FE-D57C-47FA-84A5-B43DE0665EF2}"/>
    <cellStyle name="Separador de milhares 5 2 4 10 3 3" xfId="47426" xr:uid="{93767B67-EFE0-4613-A298-DF2DB06F55E3}"/>
    <cellStyle name="Separador de milhares 5 2 4 10 3 3 2" xfId="47427" xr:uid="{C4655E65-D013-4363-B6C2-D4F882C2C33F}"/>
    <cellStyle name="Separador de milhares 5 2 4 10 3 4" xfId="47428" xr:uid="{6C6891D0-DECD-480C-A031-5C92BF01264C}"/>
    <cellStyle name="Separador de milhares 5 2 4 10 3 4 2" xfId="47429" xr:uid="{2A2E2AA7-53BC-463A-8329-107E3D6A625D}"/>
    <cellStyle name="Separador de milhares 5 2 4 10 3 5" xfId="47430" xr:uid="{3921978A-8378-496E-ABC7-514EECC49140}"/>
    <cellStyle name="Separador de milhares 5 2 4 10 4" xfId="47431" xr:uid="{C1B4A414-D431-4E08-A917-70F4C437F116}"/>
    <cellStyle name="Separador de milhares 5 2 4 10 4 2" xfId="47432" xr:uid="{CB87EBFF-627F-4CB5-AA90-E45FD9A7F27B}"/>
    <cellStyle name="Separador de milhares 5 2 4 10 4 2 2" xfId="47433" xr:uid="{4F29AB5F-8F8F-41F6-AA0E-3FCCA7F773BB}"/>
    <cellStyle name="Separador de milhares 5 2 4 10 4 3" xfId="47434" xr:uid="{3F7BD2A0-0901-4656-961F-1FE684E64F5E}"/>
    <cellStyle name="Separador de milhares 5 2 4 10 4 3 2" xfId="47435" xr:uid="{4759E303-69EA-4C81-9CDA-357F6EF31036}"/>
    <cellStyle name="Separador de milhares 5 2 4 10 4 4" xfId="47436" xr:uid="{ABF018E1-C658-4A28-A3B6-CE5DEB4F43D9}"/>
    <cellStyle name="Separador de milhares 5 2 4 10 5" xfId="47437" xr:uid="{C50C0581-5845-4B2C-A014-B46964137330}"/>
    <cellStyle name="Separador de milhares 5 2 4 10 5 2" xfId="47438" xr:uid="{0A6A3247-1E1C-497D-B4BA-D2B90DE22DE8}"/>
    <cellStyle name="Separador de milhares 5 2 4 10 6" xfId="47439" xr:uid="{06F7CB54-2766-4BE0-9540-7E9B647323B1}"/>
    <cellStyle name="Separador de milhares 5 2 4 10 7" xfId="47440" xr:uid="{F7FAA007-5CB2-47FA-987B-73127418BB09}"/>
    <cellStyle name="Separador de milhares 5 2 4 10 8" xfId="58555" xr:uid="{211EE3AF-9860-463D-AAC7-1EED1A41094F}"/>
    <cellStyle name="Separador de milhares 5 2 4 11" xfId="47441" xr:uid="{2BEE1A81-AC98-49F8-BA00-63CD3D7CECC1}"/>
    <cellStyle name="Separador de milhares 5 2 4 11 2" xfId="47442" xr:uid="{DD351EDA-E39C-47E2-8D22-C93171D7EA42}"/>
    <cellStyle name="Separador de milhares 5 2 4 11 2 2" xfId="47443" xr:uid="{5C80F6B2-18B4-47CB-A7B9-9C0755076949}"/>
    <cellStyle name="Separador de milhares 5 2 4 11 3" xfId="47444" xr:uid="{38999746-1D16-4A28-AAC0-B8CB566A599A}"/>
    <cellStyle name="Separador de milhares 5 2 4 11 3 2" xfId="47445" xr:uid="{905B4444-2204-4955-A0A4-E47655E5515F}"/>
    <cellStyle name="Separador de milhares 5 2 4 11 4" xfId="47446" xr:uid="{3827F65D-C103-419F-9F90-90AAE49E5D5B}"/>
    <cellStyle name="Separador de milhares 5 2 4 12" xfId="47447" xr:uid="{9E177743-0BBE-4C6A-9BBA-8E06A9C46676}"/>
    <cellStyle name="Separador de milhares 5 2 4 12 2" xfId="47448" xr:uid="{12E1AD6C-B660-4D37-AE94-A7BA3B3A3DD1}"/>
    <cellStyle name="Separador de milhares 5 2 4 12 2 2" xfId="47449" xr:uid="{40ACAD5B-7860-48E3-A3F1-6A6C44B777F8}"/>
    <cellStyle name="Separador de milhares 5 2 4 12 2 2 2" xfId="47450" xr:uid="{E73998A4-C805-4F16-83D1-5F98736151ED}"/>
    <cellStyle name="Separador de milhares 5 2 4 12 2 3" xfId="47451" xr:uid="{4BB8B21E-3170-499C-84C3-F4F01EBB3B01}"/>
    <cellStyle name="Separador de milhares 5 2 4 12 3" xfId="47452" xr:uid="{70FFA786-169C-4B16-8D8C-AAFDBCF6225D}"/>
    <cellStyle name="Separador de milhares 5 2 4 12 3 2" xfId="47453" xr:uid="{BB195261-D0D3-47B4-87D3-83621CD71112}"/>
    <cellStyle name="Separador de milhares 5 2 4 12 4" xfId="47454" xr:uid="{47CDFDE8-40A7-41B8-9FDB-CCD39E83F814}"/>
    <cellStyle name="Separador de milhares 5 2 4 12 4 2" xfId="47455" xr:uid="{90D45297-E65B-4333-9618-B96D85A7EBE0}"/>
    <cellStyle name="Separador de milhares 5 2 4 12 5" xfId="47456" xr:uid="{4A6E1791-4BD2-4734-B20D-C58B4DE7B8A5}"/>
    <cellStyle name="Separador de milhares 5 2 4 13" xfId="47457" xr:uid="{3C0B41DE-5989-404C-8C92-A3DB4C4850AD}"/>
    <cellStyle name="Separador de milhares 5 2 4 13 2" xfId="47458" xr:uid="{39F13B4F-82DB-484F-9D50-20D472F1C05D}"/>
    <cellStyle name="Separador de milhares 5 2 4 13 2 2" xfId="47459" xr:uid="{0C567BF2-CD56-48EC-8B9E-FDFEBBF46946}"/>
    <cellStyle name="Separador de milhares 5 2 4 13 3" xfId="47460" xr:uid="{49E31E97-BB11-46BA-AB43-DF52496004C8}"/>
    <cellStyle name="Separador de milhares 5 2 4 13 3 2" xfId="47461" xr:uid="{77B27420-F140-4F22-B7E3-F981E245E83F}"/>
    <cellStyle name="Separador de milhares 5 2 4 13 4" xfId="47462" xr:uid="{D4D1ED0F-DF31-425E-A8F1-61ACB615E0A5}"/>
    <cellStyle name="Separador de milhares 5 2 4 14" xfId="47463" xr:uid="{4BF3E170-3DBB-4DB2-8A24-646A22CDEB05}"/>
    <cellStyle name="Separador de milhares 5 2 4 14 2" xfId="47464" xr:uid="{0FB8A6FF-401B-491E-AC63-97D2AC5A4B78}"/>
    <cellStyle name="Separador de milhares 5 2 4 15" xfId="47465" xr:uid="{5D8F31AB-7636-4545-8167-3405BE77BD65}"/>
    <cellStyle name="Separador de milhares 5 2 4 16" xfId="47466" xr:uid="{8A95D939-A651-4FFB-8C02-E0663A1AC71B}"/>
    <cellStyle name="Separador de milhares 5 2 4 2" xfId="4713" xr:uid="{1D75A59A-D59D-4C6C-BC1A-29BD8F088B6C}"/>
    <cellStyle name="Separador de milhares 5 2 4 2 10" xfId="47467" xr:uid="{D2DF5D41-8790-4755-AC88-48F4D4BCF0A7}"/>
    <cellStyle name="Separador de milhares 5 2 4 2 10 2" xfId="47468" xr:uid="{67ED408C-111C-4E3B-886E-2A508F37F1C7}"/>
    <cellStyle name="Separador de milhares 5 2 4 2 10 2 2" xfId="47469" xr:uid="{37DE229C-ACB6-4C03-B2BC-84E92D1002FA}"/>
    <cellStyle name="Separador de milhares 5 2 4 2 10 2 2 2" xfId="47470" xr:uid="{2F7DE6CF-E0DF-4BB2-99B8-20426FF5A23D}"/>
    <cellStyle name="Separador de milhares 5 2 4 2 10 2 3" xfId="47471" xr:uid="{FB0AD219-94F2-4E83-B682-9DB6BF516DD7}"/>
    <cellStyle name="Separador de milhares 5 2 4 2 10 3" xfId="47472" xr:uid="{97FC1B56-902A-432E-A805-A83408BD67FF}"/>
    <cellStyle name="Separador de milhares 5 2 4 2 10 3 2" xfId="47473" xr:uid="{7D437F17-FE06-4BF8-B0EF-8C940729B747}"/>
    <cellStyle name="Separador de milhares 5 2 4 2 10 4" xfId="47474" xr:uid="{BF3362F8-4C13-46A6-B95B-0C3361D6D8EB}"/>
    <cellStyle name="Separador de milhares 5 2 4 2 10 4 2" xfId="47475" xr:uid="{9D55A089-35BB-46F1-8F6E-1C928B05212C}"/>
    <cellStyle name="Separador de milhares 5 2 4 2 10 5" xfId="47476" xr:uid="{FE3D3425-80D3-4629-9A64-0D338035CA22}"/>
    <cellStyle name="Separador de milhares 5 2 4 2 11" xfId="47477" xr:uid="{7899A376-BFAD-4229-AA7E-4E19504D1994}"/>
    <cellStyle name="Separador de milhares 5 2 4 2 11 2" xfId="47478" xr:uid="{34E1D262-1A1A-4722-9D19-9D93A6608ADD}"/>
    <cellStyle name="Separador de milhares 5 2 4 2 11 2 2" xfId="47479" xr:uid="{F4B1ADEB-54B8-4A8F-B47F-7B81138CB3A5}"/>
    <cellStyle name="Separador de milhares 5 2 4 2 11 3" xfId="47480" xr:uid="{772FA24E-3A71-4483-93A3-A8264DE6ECA3}"/>
    <cellStyle name="Separador de milhares 5 2 4 2 11 3 2" xfId="47481" xr:uid="{2892B458-1AE6-4ECA-BB78-9D5B9DDB4690}"/>
    <cellStyle name="Separador de milhares 5 2 4 2 11 4" xfId="47482" xr:uid="{0E868C23-A8A5-496F-83ED-586E48ED7C8D}"/>
    <cellStyle name="Separador de milhares 5 2 4 2 12" xfId="47483" xr:uid="{9947E12D-E530-4171-8430-9C87E6072BC9}"/>
    <cellStyle name="Separador de milhares 5 2 4 2 12 2" xfId="47484" xr:uid="{9AFFDBA6-1F03-47DE-AD45-8595003206FE}"/>
    <cellStyle name="Separador de milhares 5 2 4 2 13" xfId="47485" xr:uid="{9EFCCC2A-12DE-461F-8DF8-873A357A6B78}"/>
    <cellStyle name="Separador de milhares 5 2 4 2 14" xfId="47486" xr:uid="{67D47974-990E-42B3-A412-250F7778D52A}"/>
    <cellStyle name="Separador de milhares 5 2 4 2 2" xfId="4714" xr:uid="{A654A748-00B4-4835-BA68-B5FD60BA44CF}"/>
    <cellStyle name="Separador de milhares 5 2 4 2 2 10" xfId="47487" xr:uid="{1DD40409-D501-4675-9D02-C42074C52141}"/>
    <cellStyle name="Separador de milhares 5 2 4 2 2 10 2" xfId="47488" xr:uid="{55D36D8A-D82B-48AC-8C3D-F07EA1BD52D6}"/>
    <cellStyle name="Separador de milhares 5 2 4 2 2 11" xfId="47489" xr:uid="{A758E00B-4E95-4ACE-A265-48159CE33F76}"/>
    <cellStyle name="Separador de milhares 5 2 4 2 2 12" xfId="47490" xr:uid="{F077B2CA-C818-445C-9B4F-E54BAB86153A}"/>
    <cellStyle name="Separador de milhares 5 2 4 2 2 13" xfId="58556" xr:uid="{F12B36C9-AA14-41B9-B7C5-D25628C7A4D9}"/>
    <cellStyle name="Separador de milhares 5 2 4 2 2 2" xfId="4715" xr:uid="{DEDE3C8F-2C17-4076-A1B6-4AD5CB45F331}"/>
    <cellStyle name="Separador de milhares 5 2 4 2 2 2 10" xfId="47491" xr:uid="{3222DC4F-0EC0-44D4-9C61-8F2AC4A2909D}"/>
    <cellStyle name="Separador de milhares 5 2 4 2 2 2 11" xfId="58557" xr:uid="{29BEC166-3627-4D92-AA6A-B87E89885A5C}"/>
    <cellStyle name="Separador de milhares 5 2 4 2 2 2 2" xfId="4716" xr:uid="{ABA16AB8-D274-452D-A0C1-6C3A019989F8}"/>
    <cellStyle name="Separador de milhares 5 2 4 2 2 2 2 2" xfId="47492" xr:uid="{F5D06CA0-EE0D-4426-B9E6-E5AAD662BAE5}"/>
    <cellStyle name="Separador de milhares 5 2 4 2 2 2 2 2 2" xfId="47493" xr:uid="{502E292D-63BC-4047-B1D3-3AA200AA6807}"/>
    <cellStyle name="Separador de milhares 5 2 4 2 2 2 2 2 2 2" xfId="47494" xr:uid="{BE7260F9-CA8D-46B4-9127-EA2AA2371AAB}"/>
    <cellStyle name="Separador de milhares 5 2 4 2 2 2 2 2 2 2 2" xfId="47495" xr:uid="{EEF794E2-0135-47C4-8AEF-71B78D1805E2}"/>
    <cellStyle name="Separador de milhares 5 2 4 2 2 2 2 2 2 2 2 2" xfId="47496" xr:uid="{1E24F9DF-BDC8-4F68-972F-145B4DB2AE35}"/>
    <cellStyle name="Separador de milhares 5 2 4 2 2 2 2 2 2 2 3" xfId="47497" xr:uid="{FF94BF54-BF3E-4F56-8B0F-3A3C1271667F}"/>
    <cellStyle name="Separador de milhares 5 2 4 2 2 2 2 2 2 3" xfId="47498" xr:uid="{8445DA9E-BFE8-439B-8BB4-868CC995808A}"/>
    <cellStyle name="Separador de milhares 5 2 4 2 2 2 2 2 2 3 2" xfId="47499" xr:uid="{EACB803E-43C2-40A8-A129-C4DC5923850C}"/>
    <cellStyle name="Separador de milhares 5 2 4 2 2 2 2 2 2 4" xfId="47500" xr:uid="{7DD0E0D6-DCA4-46AF-B852-22F339E88196}"/>
    <cellStyle name="Separador de milhares 5 2 4 2 2 2 2 2 2 4 2" xfId="47501" xr:uid="{D70532D5-55A6-42B3-A91F-D9311E1A8E18}"/>
    <cellStyle name="Separador de milhares 5 2 4 2 2 2 2 2 2 5" xfId="47502" xr:uid="{601BA780-7C6F-4E85-B3AE-C32F1079C68A}"/>
    <cellStyle name="Separador de milhares 5 2 4 2 2 2 2 2 3" xfId="47503" xr:uid="{5F2C13AE-A73A-4F91-B59A-0862C3F0CA5E}"/>
    <cellStyle name="Separador de milhares 5 2 4 2 2 2 2 2 3 2" xfId="47504" xr:uid="{0A132C70-A682-453F-8CB1-7F26BBB1EE2A}"/>
    <cellStyle name="Separador de milhares 5 2 4 2 2 2 2 2 4" xfId="47505" xr:uid="{357A9957-210C-49E5-B817-FDA1D6E33DA1}"/>
    <cellStyle name="Separador de milhares 5 2 4 2 2 2 2 2 4 2" xfId="47506" xr:uid="{0F5A6E9A-EC98-4152-9BB8-E359F7B546D6}"/>
    <cellStyle name="Separador de milhares 5 2 4 2 2 2 2 2 5" xfId="47507" xr:uid="{F1AEC60B-4FE6-4595-8D2F-5CF8109F91EB}"/>
    <cellStyle name="Separador de milhares 5 2 4 2 2 2 2 3" xfId="47508" xr:uid="{D0F2D062-8C58-4EF3-BCE4-772D59D09D41}"/>
    <cellStyle name="Separador de milhares 5 2 4 2 2 2 2 3 2" xfId="47509" xr:uid="{61D6CA33-F5B2-4C1A-B190-49A051CA9290}"/>
    <cellStyle name="Separador de milhares 5 2 4 2 2 2 2 3 2 2" xfId="47510" xr:uid="{68B5D40C-3E5B-4464-B8AC-0AE239D1043D}"/>
    <cellStyle name="Separador de milhares 5 2 4 2 2 2 2 3 3" xfId="47511" xr:uid="{A1AF9FD0-1767-4C49-A916-BF19AFF8372C}"/>
    <cellStyle name="Separador de milhares 5 2 4 2 2 2 2 3 3 2" xfId="47512" xr:uid="{6116C6A6-2BFA-40B2-8C87-07E43F002B54}"/>
    <cellStyle name="Separador de milhares 5 2 4 2 2 2 2 3 4" xfId="47513" xr:uid="{2B4570A7-054C-4DBD-8241-E3E2ABC1CB9E}"/>
    <cellStyle name="Separador de milhares 5 2 4 2 2 2 2 4" xfId="47514" xr:uid="{5B1DF315-1B77-4DBC-A90E-9BA6567341C2}"/>
    <cellStyle name="Separador de milhares 5 2 4 2 2 2 2 4 2" xfId="47515" xr:uid="{1F41943E-D64F-4407-A1AC-10BA311678B8}"/>
    <cellStyle name="Separador de milhares 5 2 4 2 2 2 2 4 2 2" xfId="47516" xr:uid="{183FFB1D-6B48-4997-9C1A-5E188F32CF49}"/>
    <cellStyle name="Separador de milhares 5 2 4 2 2 2 2 4 2 2 2" xfId="47517" xr:uid="{8E74D3EC-8755-466A-B219-257CC61760C3}"/>
    <cellStyle name="Separador de milhares 5 2 4 2 2 2 2 4 2 3" xfId="47518" xr:uid="{FB154574-6AFD-41D7-9D83-C94E91D4FB00}"/>
    <cellStyle name="Separador de milhares 5 2 4 2 2 2 2 4 3" xfId="47519" xr:uid="{F4D9B0CD-2DDA-4367-AD91-20D143FCF307}"/>
    <cellStyle name="Separador de milhares 5 2 4 2 2 2 2 4 3 2" xfId="47520" xr:uid="{67A47018-2B97-46F7-9B24-BF28D12B81FE}"/>
    <cellStyle name="Separador de milhares 5 2 4 2 2 2 2 4 4" xfId="47521" xr:uid="{C31E60B6-07F6-41F9-91E8-C2482EB5B23B}"/>
    <cellStyle name="Separador de milhares 5 2 4 2 2 2 2 4 4 2" xfId="47522" xr:uid="{253FDD23-C04A-46B9-97DC-C8955840A5C0}"/>
    <cellStyle name="Separador de milhares 5 2 4 2 2 2 2 4 5" xfId="47523" xr:uid="{62DCD8E1-C2B5-4D78-962A-4193DE73B7D5}"/>
    <cellStyle name="Separador de milhares 5 2 4 2 2 2 2 5" xfId="47524" xr:uid="{91B3E505-8941-40D6-8418-C27155C6ED2F}"/>
    <cellStyle name="Separador de milhares 5 2 4 2 2 2 2 5 2" xfId="47525" xr:uid="{F58C8DEB-AED0-4204-BB28-2C3202A8CD3F}"/>
    <cellStyle name="Separador de milhares 5 2 4 2 2 2 2 5 2 2" xfId="47526" xr:uid="{B6BA6785-C943-49F0-96E8-F6742B6E3370}"/>
    <cellStyle name="Separador de milhares 5 2 4 2 2 2 2 5 3" xfId="47527" xr:uid="{23836317-0FA3-45A0-825A-32349F403B24}"/>
    <cellStyle name="Separador de milhares 5 2 4 2 2 2 2 5 3 2" xfId="47528" xr:uid="{0993439D-CD4D-4C5B-B114-3CDCC51DF4A1}"/>
    <cellStyle name="Separador de milhares 5 2 4 2 2 2 2 5 4" xfId="47529" xr:uid="{7D7D6B93-0E1F-4189-A8C7-85331B6D37FC}"/>
    <cellStyle name="Separador de milhares 5 2 4 2 2 2 2 6" xfId="47530" xr:uid="{8F28D35C-D154-4AB3-AA35-47F9F0E7047A}"/>
    <cellStyle name="Separador de milhares 5 2 4 2 2 2 2 6 2" xfId="47531" xr:uid="{130BAB0B-D58C-4168-AB82-3BEDD1D4E22A}"/>
    <cellStyle name="Separador de milhares 5 2 4 2 2 2 2 7" xfId="47532" xr:uid="{FCD8B26A-6485-47D5-A870-69E2A96E5E41}"/>
    <cellStyle name="Separador de milhares 5 2 4 2 2 2 2 8" xfId="47533" xr:uid="{D050AFD0-2A52-4FB7-BD1B-4DE8C46B2B4D}"/>
    <cellStyle name="Separador de milhares 5 2 4 2 2 2 2 9" xfId="58558" xr:uid="{7A7EB6E6-4B52-4DDD-8816-CFCDFEF48005}"/>
    <cellStyle name="Separador de milhares 5 2 4 2 2 2 3" xfId="4717" xr:uid="{C9D0F2D0-3B04-43E2-927B-6AFA07408A45}"/>
    <cellStyle name="Separador de milhares 5 2 4 2 2 2 3 2" xfId="47534" xr:uid="{4ED4F762-E51A-4620-B646-E6AA74156664}"/>
    <cellStyle name="Separador de milhares 5 2 4 2 2 2 3 2 2" xfId="47535" xr:uid="{39CD0515-DAA0-46B2-B2AB-E937F7E7B13D}"/>
    <cellStyle name="Separador de milhares 5 2 4 2 2 2 3 2 2 2" xfId="47536" xr:uid="{1FF8E4CC-80C1-481D-A38F-6FC97C327316}"/>
    <cellStyle name="Separador de milhares 5 2 4 2 2 2 3 2 2 2 2" xfId="47537" xr:uid="{784972C7-2CAF-465C-B268-94CF2451B6FF}"/>
    <cellStyle name="Separador de milhares 5 2 4 2 2 2 3 2 2 2 2 2" xfId="47538" xr:uid="{C845A866-571D-4780-94AD-F432EAC8FC6D}"/>
    <cellStyle name="Separador de milhares 5 2 4 2 2 2 3 2 2 2 3" xfId="47539" xr:uid="{342DD111-69CD-44A1-BD43-78A2F1A75A77}"/>
    <cellStyle name="Separador de milhares 5 2 4 2 2 2 3 2 2 3" xfId="47540" xr:uid="{79063C5D-CD03-4C0C-AF87-86FD5F3E41CB}"/>
    <cellStyle name="Separador de milhares 5 2 4 2 2 2 3 2 2 3 2" xfId="47541" xr:uid="{28E25C8A-BC45-443F-8F12-732E80E4844C}"/>
    <cellStyle name="Separador de milhares 5 2 4 2 2 2 3 2 2 4" xfId="47542" xr:uid="{6D1B513D-0218-4567-A5D1-4210A430236E}"/>
    <cellStyle name="Separador de milhares 5 2 4 2 2 2 3 2 2 4 2" xfId="47543" xr:uid="{AEC5865E-A9E7-4328-BE64-A32163C81D9C}"/>
    <cellStyle name="Separador de milhares 5 2 4 2 2 2 3 2 2 5" xfId="47544" xr:uid="{20F4624A-36FB-4A03-8CCD-448C3B488F1A}"/>
    <cellStyle name="Separador de milhares 5 2 4 2 2 2 3 2 3" xfId="47545" xr:uid="{7CBA3A4F-2F46-43EB-BCE0-592830A65472}"/>
    <cellStyle name="Separador de milhares 5 2 4 2 2 2 3 2 3 2" xfId="47546" xr:uid="{E7CF9DA2-66AB-4D17-B609-689ADAE0780B}"/>
    <cellStyle name="Separador de milhares 5 2 4 2 2 2 3 2 4" xfId="47547" xr:uid="{E87A481B-AA1C-41D1-9CA6-266497F9AC22}"/>
    <cellStyle name="Separador de milhares 5 2 4 2 2 2 3 2 4 2" xfId="47548" xr:uid="{43E79C44-3A78-4C75-A6F1-61636EB5B7B2}"/>
    <cellStyle name="Separador de milhares 5 2 4 2 2 2 3 2 5" xfId="47549" xr:uid="{D6E0EB0B-F1A7-4773-92ED-666A07349E38}"/>
    <cellStyle name="Separador de milhares 5 2 4 2 2 2 3 3" xfId="47550" xr:uid="{F55E2545-AED8-4AFB-B538-AB42B829743B}"/>
    <cellStyle name="Separador de milhares 5 2 4 2 2 2 3 3 2" xfId="47551" xr:uid="{A119A0E1-E76D-4F0B-A4E8-88362D07E7B6}"/>
    <cellStyle name="Separador de milhares 5 2 4 2 2 2 3 3 2 2" xfId="47552" xr:uid="{6E606A90-C31D-4C16-9FD4-0A7B8C728F43}"/>
    <cellStyle name="Separador de milhares 5 2 4 2 2 2 3 3 3" xfId="47553" xr:uid="{0E7E2D64-E87A-4D3D-804D-3BE879E86B86}"/>
    <cellStyle name="Separador de milhares 5 2 4 2 2 2 3 3 3 2" xfId="47554" xr:uid="{03E20779-BC98-4AEF-9A28-5CFE16A31017}"/>
    <cellStyle name="Separador de milhares 5 2 4 2 2 2 3 3 4" xfId="47555" xr:uid="{F807263A-D139-4D30-9D41-9E33A625C499}"/>
    <cellStyle name="Separador de milhares 5 2 4 2 2 2 3 4" xfId="47556" xr:uid="{AF865EA8-19DC-458D-811F-137708B9BDA7}"/>
    <cellStyle name="Separador de milhares 5 2 4 2 2 2 3 4 2" xfId="47557" xr:uid="{A9E5C549-6390-4D62-A3FC-02AB204F7D6D}"/>
    <cellStyle name="Separador de milhares 5 2 4 2 2 2 3 4 2 2" xfId="47558" xr:uid="{CB8E52D7-B1F5-4E1E-AD57-C0D067EDD147}"/>
    <cellStyle name="Separador de milhares 5 2 4 2 2 2 3 4 2 2 2" xfId="47559" xr:uid="{C3745C57-42AA-4290-B855-EF9EC76D52AC}"/>
    <cellStyle name="Separador de milhares 5 2 4 2 2 2 3 4 2 3" xfId="47560" xr:uid="{7AA3F0D6-C8A3-4152-8945-E04FFAD698B7}"/>
    <cellStyle name="Separador de milhares 5 2 4 2 2 2 3 4 3" xfId="47561" xr:uid="{1CF7611F-E423-424F-9F8A-27CE984906FB}"/>
    <cellStyle name="Separador de milhares 5 2 4 2 2 2 3 4 3 2" xfId="47562" xr:uid="{E9C233E9-F5AF-4583-9190-AFC839126AB6}"/>
    <cellStyle name="Separador de milhares 5 2 4 2 2 2 3 4 4" xfId="47563" xr:uid="{2CA98E82-ADCE-4CD4-AC26-EB3E2471342E}"/>
    <cellStyle name="Separador de milhares 5 2 4 2 2 2 3 4 4 2" xfId="47564" xr:uid="{B7FCCAD5-DC0A-4961-B259-70C05E06FDEA}"/>
    <cellStyle name="Separador de milhares 5 2 4 2 2 2 3 4 5" xfId="47565" xr:uid="{19347BAA-8BD7-4DE3-B1DB-CDF5CF6F7484}"/>
    <cellStyle name="Separador de milhares 5 2 4 2 2 2 3 5" xfId="47566" xr:uid="{6FA609F7-9AF9-47FE-9E9A-E0B74477C28B}"/>
    <cellStyle name="Separador de milhares 5 2 4 2 2 2 3 5 2" xfId="47567" xr:uid="{759F0B1B-7992-4680-BABB-62DACC9A5A2F}"/>
    <cellStyle name="Separador de milhares 5 2 4 2 2 2 3 5 2 2" xfId="47568" xr:uid="{4EF1DC58-C387-48B9-98D1-A6F23718C48C}"/>
    <cellStyle name="Separador de milhares 5 2 4 2 2 2 3 5 3" xfId="47569" xr:uid="{4CEDA884-F467-4114-BF05-7CC70781C4FE}"/>
    <cellStyle name="Separador de milhares 5 2 4 2 2 2 3 5 3 2" xfId="47570" xr:uid="{3D0EB3C2-4BC2-47DF-95E9-5824BB5E35E9}"/>
    <cellStyle name="Separador de milhares 5 2 4 2 2 2 3 5 4" xfId="47571" xr:uid="{A08F2D1C-6FF1-408F-A302-B445399D414B}"/>
    <cellStyle name="Separador de milhares 5 2 4 2 2 2 3 6" xfId="47572" xr:uid="{6B73DB72-2777-4A3C-9B77-D3DF3516C556}"/>
    <cellStyle name="Separador de milhares 5 2 4 2 2 2 3 6 2" xfId="47573" xr:uid="{14EC15B1-CA58-4C17-9C8F-B09BF6DE720A}"/>
    <cellStyle name="Separador de milhares 5 2 4 2 2 2 3 7" xfId="47574" xr:uid="{51B64AE5-6B11-499B-93A6-B38A4E7CA14A}"/>
    <cellStyle name="Separador de milhares 5 2 4 2 2 2 3 8" xfId="47575" xr:uid="{A4E281B1-5936-4C97-9079-296F1E70C770}"/>
    <cellStyle name="Separador de milhares 5 2 4 2 2 2 3 9" xfId="58559" xr:uid="{CB5528D8-AA88-4136-99A6-BFC1C536E51D}"/>
    <cellStyle name="Separador de milhares 5 2 4 2 2 2 4" xfId="47576" xr:uid="{D27D6675-120A-45BE-B1AF-C7FCA5F6ACF4}"/>
    <cellStyle name="Separador de milhares 5 2 4 2 2 2 4 2" xfId="47577" xr:uid="{B1C8F300-AD54-44E2-8D26-E4A2A751C6B0}"/>
    <cellStyle name="Separador de milhares 5 2 4 2 2 2 4 2 2" xfId="47578" xr:uid="{EEB74512-EF16-463C-8F47-FE718D6FCCC9}"/>
    <cellStyle name="Separador de milhares 5 2 4 2 2 2 4 2 2 2" xfId="47579" xr:uid="{BC7C6C0B-6BA7-4BFA-834D-E332728007B8}"/>
    <cellStyle name="Separador de milhares 5 2 4 2 2 2 4 2 2 2 2" xfId="47580" xr:uid="{B35F5134-570B-4940-ACEB-8FD585922D2E}"/>
    <cellStyle name="Separador de milhares 5 2 4 2 2 2 4 2 2 3" xfId="47581" xr:uid="{E050B30B-2E85-463A-996C-174916884209}"/>
    <cellStyle name="Separador de milhares 5 2 4 2 2 2 4 2 3" xfId="47582" xr:uid="{26C566D0-5C94-4B13-AB09-FBA0B9C7F9B1}"/>
    <cellStyle name="Separador de milhares 5 2 4 2 2 2 4 2 3 2" xfId="47583" xr:uid="{2C79B792-1941-404E-8F45-8D055BB6853E}"/>
    <cellStyle name="Separador de milhares 5 2 4 2 2 2 4 2 4" xfId="47584" xr:uid="{DE1BA10C-79EE-418A-BD85-E1A935E048A6}"/>
    <cellStyle name="Separador de milhares 5 2 4 2 2 2 4 2 4 2" xfId="47585" xr:uid="{BF887E21-A604-44E7-B458-B021418BA4C1}"/>
    <cellStyle name="Separador de milhares 5 2 4 2 2 2 4 2 5" xfId="47586" xr:uid="{6397C592-6936-4C26-BD3B-EEBAC60E6D86}"/>
    <cellStyle name="Separador de milhares 5 2 4 2 2 2 4 3" xfId="47587" xr:uid="{6BBF5A38-116A-49A7-BD51-D47E57819175}"/>
    <cellStyle name="Separador de milhares 5 2 4 2 2 2 4 3 2" xfId="47588" xr:uid="{E1CFDB29-C5D7-4985-818D-24E05AC0D8CC}"/>
    <cellStyle name="Separador de milhares 5 2 4 2 2 2 4 4" xfId="47589" xr:uid="{CCE105E0-921C-4993-B8BC-D1DF5D9254CA}"/>
    <cellStyle name="Separador de milhares 5 2 4 2 2 2 4 4 2" xfId="47590" xr:uid="{5F1ED961-5C95-43A6-8DB8-E684768067CC}"/>
    <cellStyle name="Separador de milhares 5 2 4 2 2 2 4 5" xfId="47591" xr:uid="{3465A0B2-DA5E-456B-BDE1-C33A099C1394}"/>
    <cellStyle name="Separador de milhares 5 2 4 2 2 2 5" xfId="47592" xr:uid="{48105821-63DA-4E47-8A34-C877A70656AD}"/>
    <cellStyle name="Separador de milhares 5 2 4 2 2 2 5 2" xfId="47593" xr:uid="{98A9F9EC-7AD5-4068-876F-83D711768952}"/>
    <cellStyle name="Separador de milhares 5 2 4 2 2 2 5 2 2" xfId="47594" xr:uid="{D6E9EDAF-3555-4540-8EF5-CC9E0A2AA63D}"/>
    <cellStyle name="Separador de milhares 5 2 4 2 2 2 5 3" xfId="47595" xr:uid="{AFB458C1-ACD9-4746-90E9-0BF8E6A79D07}"/>
    <cellStyle name="Separador de milhares 5 2 4 2 2 2 5 3 2" xfId="47596" xr:uid="{5B3FB4A1-40F7-4E1E-A831-27E2065B175E}"/>
    <cellStyle name="Separador de milhares 5 2 4 2 2 2 5 4" xfId="47597" xr:uid="{53E1D842-D09F-4A2C-9095-9D880D1C0486}"/>
    <cellStyle name="Separador de milhares 5 2 4 2 2 2 6" xfId="47598" xr:uid="{83BFE677-64A9-463E-8817-90AEB4333C75}"/>
    <cellStyle name="Separador de milhares 5 2 4 2 2 2 6 2" xfId="47599" xr:uid="{4B2B9EDF-E8D4-4942-BA65-B04EF8A9E192}"/>
    <cellStyle name="Separador de milhares 5 2 4 2 2 2 6 2 2" xfId="47600" xr:uid="{785675EF-6A72-4990-A4CC-7E0753148974}"/>
    <cellStyle name="Separador de milhares 5 2 4 2 2 2 6 2 2 2" xfId="47601" xr:uid="{E1D96FE1-A3E9-47EE-907C-0F341E229793}"/>
    <cellStyle name="Separador de milhares 5 2 4 2 2 2 6 2 3" xfId="47602" xr:uid="{D80B7CF6-41BC-41AA-ACDE-307363DDFB36}"/>
    <cellStyle name="Separador de milhares 5 2 4 2 2 2 6 3" xfId="47603" xr:uid="{25F40C22-1579-4261-96E6-25864E9D1F73}"/>
    <cellStyle name="Separador de milhares 5 2 4 2 2 2 6 3 2" xfId="47604" xr:uid="{84F8EF3D-1BF2-4873-8199-FAFCD5E4CC44}"/>
    <cellStyle name="Separador de milhares 5 2 4 2 2 2 6 4" xfId="47605" xr:uid="{28A7C08E-B53D-4103-BE3A-2BA3A94DBBB3}"/>
    <cellStyle name="Separador de milhares 5 2 4 2 2 2 6 4 2" xfId="47606" xr:uid="{2A755322-5566-4DD6-8A12-F119781E6B94}"/>
    <cellStyle name="Separador de milhares 5 2 4 2 2 2 6 5" xfId="47607" xr:uid="{1EDC7C58-1911-4447-8BD8-7715EDD1B102}"/>
    <cellStyle name="Separador de milhares 5 2 4 2 2 2 7" xfId="47608" xr:uid="{2375DAC1-D324-4E0F-B1D3-A30F6DE2B4F2}"/>
    <cellStyle name="Separador de milhares 5 2 4 2 2 2 7 2" xfId="47609" xr:uid="{8611379A-F386-4BFA-AECD-70C9CD50A3AD}"/>
    <cellStyle name="Separador de milhares 5 2 4 2 2 2 7 2 2" xfId="47610" xr:uid="{12F0B59E-6A43-4085-AC96-9F084066B477}"/>
    <cellStyle name="Separador de milhares 5 2 4 2 2 2 7 3" xfId="47611" xr:uid="{1B4D9F8F-E28D-4927-85A1-554446DA5AB4}"/>
    <cellStyle name="Separador de milhares 5 2 4 2 2 2 7 3 2" xfId="47612" xr:uid="{7C7C8EBC-D030-4D78-B16C-DDF3F9A66771}"/>
    <cellStyle name="Separador de milhares 5 2 4 2 2 2 7 4" xfId="47613" xr:uid="{30BBEF2D-4AB7-4588-B754-43FF91916D4A}"/>
    <cellStyle name="Separador de milhares 5 2 4 2 2 2 8" xfId="47614" xr:uid="{1A0E7A6B-4073-4F7A-BEE2-365A1F520267}"/>
    <cellStyle name="Separador de milhares 5 2 4 2 2 2 8 2" xfId="47615" xr:uid="{743532B4-78D8-483B-B621-19244A5477BC}"/>
    <cellStyle name="Separador de milhares 5 2 4 2 2 2 9" xfId="47616" xr:uid="{2D027585-6E50-49BB-940F-9BD84A4C313F}"/>
    <cellStyle name="Separador de milhares 5 2 4 2 2 3" xfId="4718" xr:uid="{80C68E11-AFEE-4AF0-8331-09F7ED145F1E}"/>
    <cellStyle name="Separador de milhares 5 2 4 2 2 3 2" xfId="47617" xr:uid="{A86F68E1-0CFD-4E55-AE51-79B054049EF1}"/>
    <cellStyle name="Separador de milhares 5 2 4 2 2 3 2 2" xfId="47618" xr:uid="{2E182D0B-D0BF-4E8C-9D09-BCE560D6536E}"/>
    <cellStyle name="Separador de milhares 5 2 4 2 2 3 2 2 2" xfId="47619" xr:uid="{EC1A9990-D66C-4E3B-9CDE-FE87EC29EAC3}"/>
    <cellStyle name="Separador de milhares 5 2 4 2 2 3 2 2 2 2" xfId="47620" xr:uid="{BC2C19E9-4AEC-4412-B58C-B44A6FADCF49}"/>
    <cellStyle name="Separador de milhares 5 2 4 2 2 3 2 2 2 2 2" xfId="47621" xr:uid="{5840D1DB-B86E-4F73-A762-5B1F63FB721F}"/>
    <cellStyle name="Separador de milhares 5 2 4 2 2 3 2 2 2 3" xfId="47622" xr:uid="{A671F476-3657-42ED-B9C5-6D6CD28C9BE4}"/>
    <cellStyle name="Separador de milhares 5 2 4 2 2 3 2 2 3" xfId="47623" xr:uid="{FE2C391C-5CD1-472C-BC2E-3EF6721F08EE}"/>
    <cellStyle name="Separador de milhares 5 2 4 2 2 3 2 2 3 2" xfId="47624" xr:uid="{F70CDE43-5EB1-4E06-BB07-3AAEC5F608BC}"/>
    <cellStyle name="Separador de milhares 5 2 4 2 2 3 2 2 4" xfId="47625" xr:uid="{2DECC5BD-A1D7-4EC7-88D9-54ABAF2E00C2}"/>
    <cellStyle name="Separador de milhares 5 2 4 2 2 3 2 2 4 2" xfId="47626" xr:uid="{5E3C0D41-7C12-4D25-BAA9-57DA8E3949BC}"/>
    <cellStyle name="Separador de milhares 5 2 4 2 2 3 2 2 5" xfId="47627" xr:uid="{74D08766-34A4-4E25-9272-ED638E75C71B}"/>
    <cellStyle name="Separador de milhares 5 2 4 2 2 3 2 3" xfId="47628" xr:uid="{07009DA2-E46E-4051-8C57-A20DBB0B4FBC}"/>
    <cellStyle name="Separador de milhares 5 2 4 2 2 3 2 3 2" xfId="47629" xr:uid="{5000C203-2D10-4B78-B013-3BB20DC8ACCE}"/>
    <cellStyle name="Separador de milhares 5 2 4 2 2 3 2 4" xfId="47630" xr:uid="{A8792214-D30C-41FA-8CD5-AE43EA0FC7A6}"/>
    <cellStyle name="Separador de milhares 5 2 4 2 2 3 2 4 2" xfId="47631" xr:uid="{B3C7631B-A422-4731-9ABF-1B3D3DEE4E10}"/>
    <cellStyle name="Separador de milhares 5 2 4 2 2 3 2 5" xfId="47632" xr:uid="{D3AABE70-B688-4863-9C61-57A7FECB458F}"/>
    <cellStyle name="Separador de milhares 5 2 4 2 2 3 3" xfId="47633" xr:uid="{26E35A6F-6234-411B-B630-DAD8074B9315}"/>
    <cellStyle name="Separador de milhares 5 2 4 2 2 3 3 2" xfId="47634" xr:uid="{5DE90D84-337E-4367-BB42-91803DA72F74}"/>
    <cellStyle name="Separador de milhares 5 2 4 2 2 3 3 2 2" xfId="47635" xr:uid="{746D161F-5CBD-488B-A929-7BB63D743DE3}"/>
    <cellStyle name="Separador de milhares 5 2 4 2 2 3 3 3" xfId="47636" xr:uid="{1821EA90-2D4A-4137-A403-71258A8A365E}"/>
    <cellStyle name="Separador de milhares 5 2 4 2 2 3 3 3 2" xfId="47637" xr:uid="{354D0586-021D-444E-AA2B-CB94784F2709}"/>
    <cellStyle name="Separador de milhares 5 2 4 2 2 3 3 4" xfId="47638" xr:uid="{868883CA-BAC0-465F-A190-34A461E17604}"/>
    <cellStyle name="Separador de milhares 5 2 4 2 2 3 4" xfId="47639" xr:uid="{D478E48C-A515-464C-A8DB-3021295F47E9}"/>
    <cellStyle name="Separador de milhares 5 2 4 2 2 3 4 2" xfId="47640" xr:uid="{33797228-A5EB-4F36-85A6-1D565AF266E8}"/>
    <cellStyle name="Separador de milhares 5 2 4 2 2 3 4 2 2" xfId="47641" xr:uid="{EBCA1F1C-38BA-442C-8B93-09E2EBD59A7F}"/>
    <cellStyle name="Separador de milhares 5 2 4 2 2 3 4 2 2 2" xfId="47642" xr:uid="{3EC0CBE5-35BC-47F3-8FE9-E03F72AB4143}"/>
    <cellStyle name="Separador de milhares 5 2 4 2 2 3 4 2 3" xfId="47643" xr:uid="{70059E62-39C0-4F17-99A1-8600E8E74D73}"/>
    <cellStyle name="Separador de milhares 5 2 4 2 2 3 4 3" xfId="47644" xr:uid="{30EC3684-DEB1-45DE-B831-B110F6167F0F}"/>
    <cellStyle name="Separador de milhares 5 2 4 2 2 3 4 3 2" xfId="47645" xr:uid="{50978EB6-6245-43CB-96EA-F0E3E8B18228}"/>
    <cellStyle name="Separador de milhares 5 2 4 2 2 3 4 4" xfId="47646" xr:uid="{9DE3C743-0C34-4BB2-99A5-29EB1E874673}"/>
    <cellStyle name="Separador de milhares 5 2 4 2 2 3 4 4 2" xfId="47647" xr:uid="{91CD2D0B-6004-405D-99FE-AB0C009A682C}"/>
    <cellStyle name="Separador de milhares 5 2 4 2 2 3 4 5" xfId="47648" xr:uid="{AAD1CD86-D287-4E03-BB65-0A7F4E2ABF15}"/>
    <cellStyle name="Separador de milhares 5 2 4 2 2 3 5" xfId="47649" xr:uid="{81847D22-FC7D-4B30-81BB-3B9B628FC6AC}"/>
    <cellStyle name="Separador de milhares 5 2 4 2 2 3 5 2" xfId="47650" xr:uid="{651317EE-5827-405B-8202-11106A4FA7BE}"/>
    <cellStyle name="Separador de milhares 5 2 4 2 2 3 5 2 2" xfId="47651" xr:uid="{D0581B07-71DD-41C0-96C4-CB6405B8A1F8}"/>
    <cellStyle name="Separador de milhares 5 2 4 2 2 3 5 3" xfId="47652" xr:uid="{D69FC5BA-7D80-4FBB-A000-48AB13F529F6}"/>
    <cellStyle name="Separador de milhares 5 2 4 2 2 3 5 3 2" xfId="47653" xr:uid="{27609622-7498-4CF7-A4D9-C8488705C57B}"/>
    <cellStyle name="Separador de milhares 5 2 4 2 2 3 5 4" xfId="47654" xr:uid="{21CD271B-E5BC-4B45-B6B6-84F8123A53F1}"/>
    <cellStyle name="Separador de milhares 5 2 4 2 2 3 6" xfId="47655" xr:uid="{6C5F1CE5-438C-4044-8571-92D37F579832}"/>
    <cellStyle name="Separador de milhares 5 2 4 2 2 3 6 2" xfId="47656" xr:uid="{DA87000F-6596-499E-96B2-9D9CE8CFA32C}"/>
    <cellStyle name="Separador de milhares 5 2 4 2 2 3 7" xfId="47657" xr:uid="{9E7A6AE9-D368-4B4D-A2BA-B1462CDDED24}"/>
    <cellStyle name="Separador de milhares 5 2 4 2 2 3 8" xfId="47658" xr:uid="{680D635C-8DB4-4FEE-B720-92DF4617D5F0}"/>
    <cellStyle name="Separador de milhares 5 2 4 2 2 3 9" xfId="58560" xr:uid="{219C6617-A23B-4D22-B0BD-EBA58BAC0687}"/>
    <cellStyle name="Separador de milhares 5 2 4 2 2 4" xfId="4719" xr:uid="{29BF0059-5C36-4A23-9C8A-EA23F7C78CFB}"/>
    <cellStyle name="Separador de milhares 5 2 4 2 2 4 2" xfId="47659" xr:uid="{77C507E7-82FC-41DF-9F01-68733953B4DB}"/>
    <cellStyle name="Separador de milhares 5 2 4 2 2 4 2 2" xfId="47660" xr:uid="{039A8DD0-2A8B-432D-8A28-448D0C5EB26F}"/>
    <cellStyle name="Separador de milhares 5 2 4 2 2 4 2 2 2" xfId="47661" xr:uid="{30A5D7DD-E923-4229-A2AB-58806E708E74}"/>
    <cellStyle name="Separador de milhares 5 2 4 2 2 4 2 2 2 2" xfId="47662" xr:uid="{DD5F5661-452B-428F-AEA6-B7A5CEC77324}"/>
    <cellStyle name="Separador de milhares 5 2 4 2 2 4 2 2 2 2 2" xfId="47663" xr:uid="{5A77797E-113E-462C-A8B8-A51B5A78490C}"/>
    <cellStyle name="Separador de milhares 5 2 4 2 2 4 2 2 2 3" xfId="47664" xr:uid="{E4E5FFAF-D6C1-47D4-8C27-418652A3D78C}"/>
    <cellStyle name="Separador de milhares 5 2 4 2 2 4 2 2 3" xfId="47665" xr:uid="{85CAB871-E9EA-4A6A-9154-964F9D16E8C9}"/>
    <cellStyle name="Separador de milhares 5 2 4 2 2 4 2 2 3 2" xfId="47666" xr:uid="{B3B7E42D-90A0-483A-A87D-9B20CDA4F8A8}"/>
    <cellStyle name="Separador de milhares 5 2 4 2 2 4 2 2 4" xfId="47667" xr:uid="{4673385E-8DA4-4367-B9B4-CF8425AFA6C6}"/>
    <cellStyle name="Separador de milhares 5 2 4 2 2 4 2 2 4 2" xfId="47668" xr:uid="{0ADA93D2-1542-4BF9-A968-1B2C8290E045}"/>
    <cellStyle name="Separador de milhares 5 2 4 2 2 4 2 2 5" xfId="47669" xr:uid="{F16854F2-0633-40FF-91FC-AF5F1C0B0B54}"/>
    <cellStyle name="Separador de milhares 5 2 4 2 2 4 2 3" xfId="47670" xr:uid="{913AD4E1-E45B-4BA6-9719-7E300EE0DC54}"/>
    <cellStyle name="Separador de milhares 5 2 4 2 2 4 2 3 2" xfId="47671" xr:uid="{91680CCC-908B-4598-8F36-6942AB49C5D7}"/>
    <cellStyle name="Separador de milhares 5 2 4 2 2 4 2 4" xfId="47672" xr:uid="{586099DC-D609-4987-A300-9667CE673E53}"/>
    <cellStyle name="Separador de milhares 5 2 4 2 2 4 2 4 2" xfId="47673" xr:uid="{CAB530BC-DD65-4185-AEFF-4E6A4CB8A63C}"/>
    <cellStyle name="Separador de milhares 5 2 4 2 2 4 2 5" xfId="47674" xr:uid="{76FA7EF6-3FF9-4BFC-A46E-24571C9EE480}"/>
    <cellStyle name="Separador de milhares 5 2 4 2 2 4 3" xfId="47675" xr:uid="{D2AFCF2C-2B30-484D-91E9-937498D37FA1}"/>
    <cellStyle name="Separador de milhares 5 2 4 2 2 4 3 2" xfId="47676" xr:uid="{9CE2F738-3E08-4AE4-B04B-EBA99E54EC24}"/>
    <cellStyle name="Separador de milhares 5 2 4 2 2 4 3 2 2" xfId="47677" xr:uid="{9B9DBAA2-D834-41E5-912E-5D273DB4D636}"/>
    <cellStyle name="Separador de milhares 5 2 4 2 2 4 3 3" xfId="47678" xr:uid="{26978A96-2F71-416F-B10A-D189B64F2585}"/>
    <cellStyle name="Separador de milhares 5 2 4 2 2 4 3 3 2" xfId="47679" xr:uid="{DADE7A76-3560-4AB9-B6DD-7961910FCD47}"/>
    <cellStyle name="Separador de milhares 5 2 4 2 2 4 3 4" xfId="47680" xr:uid="{5934F156-1ACC-4A7D-B538-FEBA7BFD8E8A}"/>
    <cellStyle name="Separador de milhares 5 2 4 2 2 4 4" xfId="47681" xr:uid="{8195CFA3-21E8-4D70-AE69-E5B3AA522D78}"/>
    <cellStyle name="Separador de milhares 5 2 4 2 2 4 4 2" xfId="47682" xr:uid="{3C0B3182-9FBE-4DFE-960F-3CD20CB0CCA6}"/>
    <cellStyle name="Separador de milhares 5 2 4 2 2 4 4 2 2" xfId="47683" xr:uid="{6DAAA12D-9114-4D2B-8A87-65053A46B09E}"/>
    <cellStyle name="Separador de milhares 5 2 4 2 2 4 4 2 2 2" xfId="47684" xr:uid="{E0C805B3-52A6-44BE-BFF3-4FBBB1C2341B}"/>
    <cellStyle name="Separador de milhares 5 2 4 2 2 4 4 2 3" xfId="47685" xr:uid="{BE47F00B-979A-4B26-9E93-50BCE338185E}"/>
    <cellStyle name="Separador de milhares 5 2 4 2 2 4 4 3" xfId="47686" xr:uid="{A3C7DC4C-8EE6-4919-ACCC-9316892C7A37}"/>
    <cellStyle name="Separador de milhares 5 2 4 2 2 4 4 3 2" xfId="47687" xr:uid="{36D7ECD6-1627-4E23-A283-F0AB86A9D35D}"/>
    <cellStyle name="Separador de milhares 5 2 4 2 2 4 4 4" xfId="47688" xr:uid="{8ECC50A9-BBD6-4B08-9586-0EB3BEFF281D}"/>
    <cellStyle name="Separador de milhares 5 2 4 2 2 4 4 4 2" xfId="47689" xr:uid="{C0490F12-FEDC-4D36-AACD-3401A9A96EA7}"/>
    <cellStyle name="Separador de milhares 5 2 4 2 2 4 4 5" xfId="47690" xr:uid="{128B2296-3ACA-4F6A-8539-8918F46F79B0}"/>
    <cellStyle name="Separador de milhares 5 2 4 2 2 4 5" xfId="47691" xr:uid="{47B75BD1-F570-461A-9B29-30D59BA07AA7}"/>
    <cellStyle name="Separador de milhares 5 2 4 2 2 4 5 2" xfId="47692" xr:uid="{DBF65858-4C17-4CB4-A910-B8FCBBEE950F}"/>
    <cellStyle name="Separador de milhares 5 2 4 2 2 4 5 2 2" xfId="47693" xr:uid="{89BDB79D-C991-461F-9754-7AC576D0FADE}"/>
    <cellStyle name="Separador de milhares 5 2 4 2 2 4 5 3" xfId="47694" xr:uid="{2903FB77-02D3-4E44-8499-2D41D8087F76}"/>
    <cellStyle name="Separador de milhares 5 2 4 2 2 4 5 3 2" xfId="47695" xr:uid="{A8A095E5-D26E-4773-97F9-0B805F678B72}"/>
    <cellStyle name="Separador de milhares 5 2 4 2 2 4 5 4" xfId="47696" xr:uid="{F4861473-45CC-45F1-8489-503B437ACAEE}"/>
    <cellStyle name="Separador de milhares 5 2 4 2 2 4 6" xfId="47697" xr:uid="{4D4DB731-671D-457A-BA9D-670E54D81C44}"/>
    <cellStyle name="Separador de milhares 5 2 4 2 2 4 6 2" xfId="47698" xr:uid="{808AD225-F5D9-4BA0-9A43-50FAD0BC042B}"/>
    <cellStyle name="Separador de milhares 5 2 4 2 2 4 7" xfId="47699" xr:uid="{3D17BC51-6099-4DCA-A9C1-4159110A6938}"/>
    <cellStyle name="Separador de milhares 5 2 4 2 2 4 8" xfId="47700" xr:uid="{8F9A6CB1-0783-4799-9E7E-3141AB1CDFF0}"/>
    <cellStyle name="Separador de milhares 5 2 4 2 2 4 9" xfId="58561" xr:uid="{150D778B-7204-4D16-8F48-7F7513943271}"/>
    <cellStyle name="Separador de milhares 5 2 4 2 2 5" xfId="4720" xr:uid="{E0D6BB8F-E24F-4ACC-94C2-75A6C52DFD2E}"/>
    <cellStyle name="Separador de milhares 5 2 4 2 2 5 2" xfId="47701" xr:uid="{93335BE3-65C6-4D96-A8BD-C56A18FD901D}"/>
    <cellStyle name="Separador de milhares 5 2 4 2 2 5 2 2" xfId="47702" xr:uid="{33380868-C9E0-4429-B257-98855A906DC3}"/>
    <cellStyle name="Separador de milhares 5 2 4 2 2 5 2 2 2" xfId="47703" xr:uid="{96C38C61-A762-45C3-BB57-7FDCD0E26978}"/>
    <cellStyle name="Separador de milhares 5 2 4 2 2 5 2 2 2 2" xfId="47704" xr:uid="{A0E9ABB3-BC30-45D6-BEF4-345D42B2AD03}"/>
    <cellStyle name="Separador de milhares 5 2 4 2 2 5 2 2 2 2 2" xfId="47705" xr:uid="{FAD204FF-E124-4EFD-9A99-627D33B20F9E}"/>
    <cellStyle name="Separador de milhares 5 2 4 2 2 5 2 2 2 3" xfId="47706" xr:uid="{E9FF217A-36B8-4410-B6B8-7AAA0F841705}"/>
    <cellStyle name="Separador de milhares 5 2 4 2 2 5 2 2 3" xfId="47707" xr:uid="{8992C384-E825-42C3-85AA-18F36CB70357}"/>
    <cellStyle name="Separador de milhares 5 2 4 2 2 5 2 2 3 2" xfId="47708" xr:uid="{F324880B-4100-4663-BD5D-5AF68CFF547C}"/>
    <cellStyle name="Separador de milhares 5 2 4 2 2 5 2 2 4" xfId="47709" xr:uid="{E60843FF-05CE-4D21-83A0-83A23ED7BF22}"/>
    <cellStyle name="Separador de milhares 5 2 4 2 2 5 2 2 4 2" xfId="47710" xr:uid="{6A1B89A2-4001-4F13-98B3-5903A8C70900}"/>
    <cellStyle name="Separador de milhares 5 2 4 2 2 5 2 2 5" xfId="47711" xr:uid="{D3FF59AD-50D1-4D53-A1A5-0E03C0575A30}"/>
    <cellStyle name="Separador de milhares 5 2 4 2 2 5 2 3" xfId="47712" xr:uid="{248E6D9E-0B9C-4D35-A2CF-D6699271FE0E}"/>
    <cellStyle name="Separador de milhares 5 2 4 2 2 5 2 3 2" xfId="47713" xr:uid="{1301BED3-E7CE-460D-8F23-B9AC32E70277}"/>
    <cellStyle name="Separador de milhares 5 2 4 2 2 5 2 4" xfId="47714" xr:uid="{B4BC863D-356F-4BCF-A4B4-1DC7668CAA9C}"/>
    <cellStyle name="Separador de milhares 5 2 4 2 2 5 2 4 2" xfId="47715" xr:uid="{1D6D84F7-5A59-4F6C-83B4-0764D988064B}"/>
    <cellStyle name="Separador de milhares 5 2 4 2 2 5 2 5" xfId="47716" xr:uid="{303D0CB6-1F78-481A-B464-3073B78AD5C4}"/>
    <cellStyle name="Separador de milhares 5 2 4 2 2 5 3" xfId="47717" xr:uid="{FD1E07F4-B033-485B-B666-80DA0A37C67F}"/>
    <cellStyle name="Separador de milhares 5 2 4 2 2 5 3 2" xfId="47718" xr:uid="{3FB8BF4D-233C-4EA9-9F94-9B51FD337EA7}"/>
    <cellStyle name="Separador de milhares 5 2 4 2 2 5 3 2 2" xfId="47719" xr:uid="{3D18C0FB-8D4F-45CB-9E28-DE6B4EF7C4BE}"/>
    <cellStyle name="Separador de milhares 5 2 4 2 2 5 3 3" xfId="47720" xr:uid="{860C346A-9E99-48BC-B385-329EFE3B59AE}"/>
    <cellStyle name="Separador de milhares 5 2 4 2 2 5 3 3 2" xfId="47721" xr:uid="{583F7E9E-BBB4-4F6A-A494-11D77E812FAA}"/>
    <cellStyle name="Separador de milhares 5 2 4 2 2 5 3 4" xfId="47722" xr:uid="{4CA4ACFC-884F-4AB2-80F0-4420A81A75E4}"/>
    <cellStyle name="Separador de milhares 5 2 4 2 2 5 4" xfId="47723" xr:uid="{F082606F-8486-442C-9FAC-0F2A7F665711}"/>
    <cellStyle name="Separador de milhares 5 2 4 2 2 5 4 2" xfId="47724" xr:uid="{5DE68577-E193-4091-B2E3-917BFE0DF5B4}"/>
    <cellStyle name="Separador de milhares 5 2 4 2 2 5 4 2 2" xfId="47725" xr:uid="{B25F12BB-726C-4DBD-8B5E-C25E3C627A8B}"/>
    <cellStyle name="Separador de milhares 5 2 4 2 2 5 4 2 2 2" xfId="47726" xr:uid="{53AE7451-E8A4-422E-A02A-1B04180ED83F}"/>
    <cellStyle name="Separador de milhares 5 2 4 2 2 5 4 2 3" xfId="47727" xr:uid="{A4AFC202-9C4E-4EF4-ACFA-4613AFB36C77}"/>
    <cellStyle name="Separador de milhares 5 2 4 2 2 5 4 3" xfId="47728" xr:uid="{4F01E107-1BE5-4FE4-BC19-E58C236B5A60}"/>
    <cellStyle name="Separador de milhares 5 2 4 2 2 5 4 3 2" xfId="47729" xr:uid="{2F7D1B9E-1FDD-454F-99A0-686903727BB8}"/>
    <cellStyle name="Separador de milhares 5 2 4 2 2 5 4 4" xfId="47730" xr:uid="{06613C28-38F7-4EF8-ACA5-E907125A78A3}"/>
    <cellStyle name="Separador de milhares 5 2 4 2 2 5 4 4 2" xfId="47731" xr:uid="{97A72772-F082-4487-8BEF-ED77D88387DB}"/>
    <cellStyle name="Separador de milhares 5 2 4 2 2 5 4 5" xfId="47732" xr:uid="{6FD6F399-9152-48AD-8BEF-D5E1DD8C71E7}"/>
    <cellStyle name="Separador de milhares 5 2 4 2 2 5 5" xfId="47733" xr:uid="{8A59E834-718A-4135-94DC-4AAF1720867D}"/>
    <cellStyle name="Separador de milhares 5 2 4 2 2 5 5 2" xfId="47734" xr:uid="{9E4F828C-FD35-4338-9992-39DD273CC7BB}"/>
    <cellStyle name="Separador de milhares 5 2 4 2 2 5 5 2 2" xfId="47735" xr:uid="{D697D26C-F7F7-4ACC-9393-EDC273B6435D}"/>
    <cellStyle name="Separador de milhares 5 2 4 2 2 5 5 3" xfId="47736" xr:uid="{F0363DDF-05A0-4FA1-9A84-6B7113D57294}"/>
    <cellStyle name="Separador de milhares 5 2 4 2 2 5 5 3 2" xfId="47737" xr:uid="{A746DA5E-C2C8-4F17-A6D3-D3AE6447B09A}"/>
    <cellStyle name="Separador de milhares 5 2 4 2 2 5 5 4" xfId="47738" xr:uid="{A755607B-7149-4139-A45E-E65B201A4181}"/>
    <cellStyle name="Separador de milhares 5 2 4 2 2 5 6" xfId="47739" xr:uid="{31E4F48E-12CD-4F83-AB52-1E1B1AD4BD43}"/>
    <cellStyle name="Separador de milhares 5 2 4 2 2 5 6 2" xfId="47740" xr:uid="{F76579B8-2D19-4EA3-90AB-67B3E3DC52B5}"/>
    <cellStyle name="Separador de milhares 5 2 4 2 2 5 7" xfId="47741" xr:uid="{E5435CE5-1A49-438D-9745-E11C523A878A}"/>
    <cellStyle name="Separador de milhares 5 2 4 2 2 5 8" xfId="47742" xr:uid="{AAF2E5C9-9A00-4D20-BAF8-B633EE25E222}"/>
    <cellStyle name="Separador de milhares 5 2 4 2 2 5 9" xfId="58562" xr:uid="{D5FFC05D-BEF9-4AAE-9566-E869D0E4BA45}"/>
    <cellStyle name="Separador de milhares 5 2 4 2 2 6" xfId="47743" xr:uid="{72FB5BD5-5FC6-42AA-84EF-618E8F3B7769}"/>
    <cellStyle name="Separador de milhares 5 2 4 2 2 6 2" xfId="47744" xr:uid="{0B15D38C-237D-4D07-B4C8-C619C7C62AC8}"/>
    <cellStyle name="Separador de milhares 5 2 4 2 2 6 2 2" xfId="47745" xr:uid="{4D0B107C-70A1-4E99-8D30-54DD9E98AD96}"/>
    <cellStyle name="Separador de milhares 5 2 4 2 2 6 2 2 2" xfId="47746" xr:uid="{79DB892A-5F57-4891-9402-72B79ADBC1BE}"/>
    <cellStyle name="Separador de milhares 5 2 4 2 2 6 2 2 2 2" xfId="47747" xr:uid="{D229E4F6-91BC-4C07-907D-12F4C55E0CD5}"/>
    <cellStyle name="Separador de milhares 5 2 4 2 2 6 2 2 3" xfId="47748" xr:uid="{884F1E69-ACB6-4610-AB85-1524C75F0000}"/>
    <cellStyle name="Separador de milhares 5 2 4 2 2 6 2 3" xfId="47749" xr:uid="{D36E637A-0706-470B-9F45-9B41A08DA8FC}"/>
    <cellStyle name="Separador de milhares 5 2 4 2 2 6 2 3 2" xfId="47750" xr:uid="{B259E241-7835-4C85-A8B6-525FEE4EFBF9}"/>
    <cellStyle name="Separador de milhares 5 2 4 2 2 6 2 4" xfId="47751" xr:uid="{B0407AFD-2961-4214-A3FF-CA0D81CD0680}"/>
    <cellStyle name="Separador de milhares 5 2 4 2 2 6 2 4 2" xfId="47752" xr:uid="{E66058B4-0FEF-46F3-B66C-DDF17324034F}"/>
    <cellStyle name="Separador de milhares 5 2 4 2 2 6 2 5" xfId="47753" xr:uid="{D984F133-E7FC-4CE0-9083-8EA027E45E6D}"/>
    <cellStyle name="Separador de milhares 5 2 4 2 2 6 3" xfId="47754" xr:uid="{D5EFF44A-3547-4352-B280-A065B8F1F56B}"/>
    <cellStyle name="Separador de milhares 5 2 4 2 2 6 3 2" xfId="47755" xr:uid="{E06BB0FF-8EC3-4F06-9769-4F795EE78E9B}"/>
    <cellStyle name="Separador de milhares 5 2 4 2 2 6 4" xfId="47756" xr:uid="{E7F96D12-127B-4517-B05B-4790C5C4A625}"/>
    <cellStyle name="Separador de milhares 5 2 4 2 2 6 4 2" xfId="47757" xr:uid="{8B8A3B14-9400-459B-AC3F-445589288192}"/>
    <cellStyle name="Separador de milhares 5 2 4 2 2 6 5" xfId="47758" xr:uid="{CFE44CB6-7C65-41F9-982A-C49D5F579A91}"/>
    <cellStyle name="Separador de milhares 5 2 4 2 2 7" xfId="47759" xr:uid="{484E7A42-CB2E-4D21-BD23-1AA2E4A8F114}"/>
    <cellStyle name="Separador de milhares 5 2 4 2 2 7 2" xfId="47760" xr:uid="{ABC7B057-75A4-4CA3-9F04-447B6C127EA2}"/>
    <cellStyle name="Separador de milhares 5 2 4 2 2 7 2 2" xfId="47761" xr:uid="{2668E3E4-8273-4E4D-B576-E5E43B841DA1}"/>
    <cellStyle name="Separador de milhares 5 2 4 2 2 7 3" xfId="47762" xr:uid="{9A0F8DA1-40AC-49E0-9FB2-0840BB0F56DE}"/>
    <cellStyle name="Separador de milhares 5 2 4 2 2 7 3 2" xfId="47763" xr:uid="{0AD30779-123F-467F-B919-AACF9F1A8E60}"/>
    <cellStyle name="Separador de milhares 5 2 4 2 2 7 4" xfId="47764" xr:uid="{6D50202D-8BA2-441F-85DD-32A10A85866C}"/>
    <cellStyle name="Separador de milhares 5 2 4 2 2 8" xfId="47765" xr:uid="{85D234C5-E9C3-4966-BDC9-CE2D91A1ED67}"/>
    <cellStyle name="Separador de milhares 5 2 4 2 2 8 2" xfId="47766" xr:uid="{113B1DA9-1F57-4876-B2CA-5BC269BE2A7D}"/>
    <cellStyle name="Separador de milhares 5 2 4 2 2 8 2 2" xfId="47767" xr:uid="{23C5115D-8EB1-4A76-BFB8-C48A623E056D}"/>
    <cellStyle name="Separador de milhares 5 2 4 2 2 8 2 2 2" xfId="47768" xr:uid="{03EE73D6-05BE-4D95-ABCF-86912E9EF076}"/>
    <cellStyle name="Separador de milhares 5 2 4 2 2 8 2 3" xfId="47769" xr:uid="{D46DDF0C-54A6-465E-A59E-7815519C0FB6}"/>
    <cellStyle name="Separador de milhares 5 2 4 2 2 8 3" xfId="47770" xr:uid="{12B99AC6-50C0-4684-89A0-B0F53951298F}"/>
    <cellStyle name="Separador de milhares 5 2 4 2 2 8 3 2" xfId="47771" xr:uid="{4C7308A0-D976-4F7E-AB09-807521B41332}"/>
    <cellStyle name="Separador de milhares 5 2 4 2 2 8 4" xfId="47772" xr:uid="{EF4786ED-A636-480E-BBBA-C9836F460A7A}"/>
    <cellStyle name="Separador de milhares 5 2 4 2 2 8 4 2" xfId="47773" xr:uid="{A56B25BE-27D1-4051-8B56-1746022D6858}"/>
    <cellStyle name="Separador de milhares 5 2 4 2 2 8 5" xfId="47774" xr:uid="{CD2EA41B-988C-4A1C-811C-4940E582BE11}"/>
    <cellStyle name="Separador de milhares 5 2 4 2 2 9" xfId="47775" xr:uid="{84531E8F-6B05-4650-BFC9-A1B81E2F79E9}"/>
    <cellStyle name="Separador de milhares 5 2 4 2 2 9 2" xfId="47776" xr:uid="{26C56A96-F229-4431-9E8B-D9E3CCF3CF47}"/>
    <cellStyle name="Separador de milhares 5 2 4 2 2 9 2 2" xfId="47777" xr:uid="{DE19E409-DB4F-41F5-9334-CDF8EE9F4B5B}"/>
    <cellStyle name="Separador de milhares 5 2 4 2 2 9 3" xfId="47778" xr:uid="{D3302E97-1B5E-4116-8EEF-81B2402C83EE}"/>
    <cellStyle name="Separador de milhares 5 2 4 2 2 9 3 2" xfId="47779" xr:uid="{F3E72465-BE55-45DD-9F4F-40381DE497FC}"/>
    <cellStyle name="Separador de milhares 5 2 4 2 2 9 4" xfId="47780" xr:uid="{F5C35D69-1649-479E-9DAF-EF0C20BDAD67}"/>
    <cellStyle name="Separador de milhares 5 2 4 2 3" xfId="4721" xr:uid="{1A33B32A-4F24-4318-8C70-C6A62C6CE262}"/>
    <cellStyle name="Separador de milhares 5 2 4 2 3 10" xfId="47781" xr:uid="{DC1DD96D-11AE-4B37-84C9-E8A7AA33FEF8}"/>
    <cellStyle name="Separador de milhares 5 2 4 2 3 11" xfId="58563" xr:uid="{53DA4C26-1052-4766-96C7-B1C44E97317D}"/>
    <cellStyle name="Separador de milhares 5 2 4 2 3 2" xfId="4722" xr:uid="{E9D7F0C3-4EAD-4BEE-A2E2-F6D937E935C4}"/>
    <cellStyle name="Separador de milhares 5 2 4 2 3 2 2" xfId="47782" xr:uid="{AE539A2D-CE7E-4AA4-992B-AE9D120B621A}"/>
    <cellStyle name="Separador de milhares 5 2 4 2 3 2 2 2" xfId="47783" xr:uid="{F0E32638-CA00-430D-89FB-19B2DE9B5644}"/>
    <cellStyle name="Separador de milhares 5 2 4 2 3 2 2 2 2" xfId="47784" xr:uid="{285A5603-1928-4251-8799-EB16E4769BC8}"/>
    <cellStyle name="Separador de milhares 5 2 4 2 3 2 2 2 2 2" xfId="47785" xr:uid="{32A31334-E880-4175-8B20-5F749FE6DDA8}"/>
    <cellStyle name="Separador de milhares 5 2 4 2 3 2 2 2 2 2 2" xfId="47786" xr:uid="{F7613424-9431-4286-A359-D7BBA69D6052}"/>
    <cellStyle name="Separador de milhares 5 2 4 2 3 2 2 2 2 3" xfId="47787" xr:uid="{9044BB9A-39F4-4046-855E-610C9EC39753}"/>
    <cellStyle name="Separador de milhares 5 2 4 2 3 2 2 2 3" xfId="47788" xr:uid="{065F70C2-B4DB-480C-B280-1EB1623DA816}"/>
    <cellStyle name="Separador de milhares 5 2 4 2 3 2 2 2 3 2" xfId="47789" xr:uid="{71D63F3A-D19B-4376-99F1-11847155A54C}"/>
    <cellStyle name="Separador de milhares 5 2 4 2 3 2 2 2 4" xfId="47790" xr:uid="{4C6A55F5-DB48-4E3F-8C15-3A89B6232E4B}"/>
    <cellStyle name="Separador de milhares 5 2 4 2 3 2 2 2 4 2" xfId="47791" xr:uid="{94C37840-A7A2-4F9E-9011-22D881BEA281}"/>
    <cellStyle name="Separador de milhares 5 2 4 2 3 2 2 2 5" xfId="47792" xr:uid="{B6FACF70-658B-4470-B57C-E7620D35BFC8}"/>
    <cellStyle name="Separador de milhares 5 2 4 2 3 2 2 3" xfId="47793" xr:uid="{24675FC4-8ED0-4B03-98ED-B21470C89FFC}"/>
    <cellStyle name="Separador de milhares 5 2 4 2 3 2 2 3 2" xfId="47794" xr:uid="{56988607-276A-4664-9433-E0BDE79CE4FD}"/>
    <cellStyle name="Separador de milhares 5 2 4 2 3 2 2 4" xfId="47795" xr:uid="{6E18D67A-AC2C-4185-BAAD-2FBD63AEF4AA}"/>
    <cellStyle name="Separador de milhares 5 2 4 2 3 2 2 4 2" xfId="47796" xr:uid="{680A8E3F-2007-4726-A4E2-3B2B6F4B15F0}"/>
    <cellStyle name="Separador de milhares 5 2 4 2 3 2 2 5" xfId="47797" xr:uid="{584C8F15-9322-41CE-8587-B126BD86CB04}"/>
    <cellStyle name="Separador de milhares 5 2 4 2 3 2 3" xfId="47798" xr:uid="{6049A16D-537D-4725-A236-AEB357C57CF2}"/>
    <cellStyle name="Separador de milhares 5 2 4 2 3 2 3 2" xfId="47799" xr:uid="{2F336A3B-6E69-4A9A-A4E7-026813E7D26E}"/>
    <cellStyle name="Separador de milhares 5 2 4 2 3 2 3 2 2" xfId="47800" xr:uid="{F4239308-0E50-4B3A-ACE5-1E4A1244DD64}"/>
    <cellStyle name="Separador de milhares 5 2 4 2 3 2 3 3" xfId="47801" xr:uid="{80352266-ECC7-44F8-B7EB-FA7AF0965262}"/>
    <cellStyle name="Separador de milhares 5 2 4 2 3 2 3 3 2" xfId="47802" xr:uid="{42D24760-FC32-42DA-B479-9BE37AA9C1DE}"/>
    <cellStyle name="Separador de milhares 5 2 4 2 3 2 3 4" xfId="47803" xr:uid="{210131AF-FE6A-49FC-8A59-C88DDF67B2D5}"/>
    <cellStyle name="Separador de milhares 5 2 4 2 3 2 4" xfId="47804" xr:uid="{E28AC0C3-6DE4-45E6-8572-B9F0F1683583}"/>
    <cellStyle name="Separador de milhares 5 2 4 2 3 2 4 2" xfId="47805" xr:uid="{9286443D-5F72-4A48-A76B-70EFAC919C97}"/>
    <cellStyle name="Separador de milhares 5 2 4 2 3 2 4 2 2" xfId="47806" xr:uid="{A2C1240C-1D66-46B9-A555-A76988FA4594}"/>
    <cellStyle name="Separador de milhares 5 2 4 2 3 2 4 2 2 2" xfId="47807" xr:uid="{83BB9FA0-5863-434B-9580-C468CD3763FE}"/>
    <cellStyle name="Separador de milhares 5 2 4 2 3 2 4 2 3" xfId="47808" xr:uid="{1E2C4E61-4C00-4BDC-A064-2C4B25061023}"/>
    <cellStyle name="Separador de milhares 5 2 4 2 3 2 4 3" xfId="47809" xr:uid="{13F348D7-6AC7-48BB-BBD9-B0EDBA53B4F9}"/>
    <cellStyle name="Separador de milhares 5 2 4 2 3 2 4 3 2" xfId="47810" xr:uid="{50FEDBC0-A2BA-4826-A172-E99A9991DB0C}"/>
    <cellStyle name="Separador de milhares 5 2 4 2 3 2 4 4" xfId="47811" xr:uid="{9B462A16-5B84-4B81-8B8F-4EABE66A5C9A}"/>
    <cellStyle name="Separador de milhares 5 2 4 2 3 2 4 4 2" xfId="47812" xr:uid="{9723E2A3-EC1B-4A64-992A-F45285A6F5DB}"/>
    <cellStyle name="Separador de milhares 5 2 4 2 3 2 4 5" xfId="47813" xr:uid="{AE7618CE-5CD8-4196-B3B5-3CADCC4383F9}"/>
    <cellStyle name="Separador de milhares 5 2 4 2 3 2 5" xfId="47814" xr:uid="{2F2E374F-789A-4EA3-9F6F-71A6ADF57413}"/>
    <cellStyle name="Separador de milhares 5 2 4 2 3 2 5 2" xfId="47815" xr:uid="{404821A6-CB62-484D-AF08-9A4A806C6E26}"/>
    <cellStyle name="Separador de milhares 5 2 4 2 3 2 5 2 2" xfId="47816" xr:uid="{FED7393B-569C-4CB6-89B7-7640B6BDE674}"/>
    <cellStyle name="Separador de milhares 5 2 4 2 3 2 5 3" xfId="47817" xr:uid="{0D213CF2-21FE-44CE-8C51-A46979D74D4A}"/>
    <cellStyle name="Separador de milhares 5 2 4 2 3 2 5 3 2" xfId="47818" xr:uid="{E2FA0F19-9EE0-4588-B884-4360AD0C0628}"/>
    <cellStyle name="Separador de milhares 5 2 4 2 3 2 5 4" xfId="47819" xr:uid="{8A0E41CE-36AE-4CC7-A376-578DA295F68D}"/>
    <cellStyle name="Separador de milhares 5 2 4 2 3 2 6" xfId="47820" xr:uid="{05DE2B87-2E34-40BE-AB08-C1529DA0C6A3}"/>
    <cellStyle name="Separador de milhares 5 2 4 2 3 2 6 2" xfId="47821" xr:uid="{D6EB3AF0-AACB-413C-B79F-560F72D59C6E}"/>
    <cellStyle name="Separador de milhares 5 2 4 2 3 2 7" xfId="47822" xr:uid="{155C2F64-D64B-4554-8FA9-9302FB0227EC}"/>
    <cellStyle name="Separador de milhares 5 2 4 2 3 2 8" xfId="47823" xr:uid="{B612E971-B861-4618-ADFD-84618275B3BD}"/>
    <cellStyle name="Separador de milhares 5 2 4 2 3 2 9" xfId="58564" xr:uid="{D846D8D6-78EF-4086-9BE3-9E4D0D41CDEC}"/>
    <cellStyle name="Separador de milhares 5 2 4 2 3 3" xfId="4723" xr:uid="{BD08706C-A298-420E-B3A5-B20CAADDAFED}"/>
    <cellStyle name="Separador de milhares 5 2 4 2 3 3 2" xfId="47824" xr:uid="{F7505925-40B1-41D5-8DF8-5DB0CC67066A}"/>
    <cellStyle name="Separador de milhares 5 2 4 2 3 3 2 2" xfId="47825" xr:uid="{260EA795-8F67-4C2F-AC15-FE59E0791373}"/>
    <cellStyle name="Separador de milhares 5 2 4 2 3 3 2 2 2" xfId="47826" xr:uid="{A99B9A35-9C3E-443A-811B-B49EFAB37D85}"/>
    <cellStyle name="Separador de milhares 5 2 4 2 3 3 2 2 2 2" xfId="47827" xr:uid="{86DD4680-4BCF-41CF-AC42-37AFF19BED8D}"/>
    <cellStyle name="Separador de milhares 5 2 4 2 3 3 2 2 2 2 2" xfId="47828" xr:uid="{AED5633F-0F13-4557-B142-661CE1658970}"/>
    <cellStyle name="Separador de milhares 5 2 4 2 3 3 2 2 2 3" xfId="47829" xr:uid="{2F8FA688-D089-4D16-B5EA-FC14AD5DF136}"/>
    <cellStyle name="Separador de milhares 5 2 4 2 3 3 2 2 3" xfId="47830" xr:uid="{84F61270-3C30-4A56-9974-6C5F01C1C9ED}"/>
    <cellStyle name="Separador de milhares 5 2 4 2 3 3 2 2 3 2" xfId="47831" xr:uid="{9B303D00-94BA-44B7-8B57-7E4A86C245C8}"/>
    <cellStyle name="Separador de milhares 5 2 4 2 3 3 2 2 4" xfId="47832" xr:uid="{BAB0AD96-83D7-4698-BF77-921B6DAF0891}"/>
    <cellStyle name="Separador de milhares 5 2 4 2 3 3 2 2 4 2" xfId="47833" xr:uid="{B530F02C-6F19-422B-92A7-69E5B41CEAAC}"/>
    <cellStyle name="Separador de milhares 5 2 4 2 3 3 2 2 5" xfId="47834" xr:uid="{81B4C201-0434-4BC2-8D46-D6876681E52C}"/>
    <cellStyle name="Separador de milhares 5 2 4 2 3 3 2 3" xfId="47835" xr:uid="{6A637D77-E00C-4A09-BA05-DBD83352F803}"/>
    <cellStyle name="Separador de milhares 5 2 4 2 3 3 2 3 2" xfId="47836" xr:uid="{D78BD1C5-4CAD-49F9-AC8C-EB12D9967F7E}"/>
    <cellStyle name="Separador de milhares 5 2 4 2 3 3 2 4" xfId="47837" xr:uid="{4B0E4EA7-DAC8-498C-A17A-62229F2E3AC6}"/>
    <cellStyle name="Separador de milhares 5 2 4 2 3 3 2 4 2" xfId="47838" xr:uid="{E77E3CE6-8B4E-44E8-8C7A-28951039738C}"/>
    <cellStyle name="Separador de milhares 5 2 4 2 3 3 2 5" xfId="47839" xr:uid="{BD1C8E96-B405-4010-9BFA-23FCC4EC68EB}"/>
    <cellStyle name="Separador de milhares 5 2 4 2 3 3 3" xfId="47840" xr:uid="{891EE476-3E0C-4B5A-9CE3-DD206CF60917}"/>
    <cellStyle name="Separador de milhares 5 2 4 2 3 3 3 2" xfId="47841" xr:uid="{ACF40EAB-FB45-4416-ACCC-75DEB60D3C7C}"/>
    <cellStyle name="Separador de milhares 5 2 4 2 3 3 3 2 2" xfId="47842" xr:uid="{89379CBF-5E21-40EE-9789-E71075C1B1BA}"/>
    <cellStyle name="Separador de milhares 5 2 4 2 3 3 3 3" xfId="47843" xr:uid="{60BC3638-8F6E-45BC-9BF9-10EB9F2B3C7B}"/>
    <cellStyle name="Separador de milhares 5 2 4 2 3 3 3 3 2" xfId="47844" xr:uid="{4C09B4B1-72F4-42AC-816B-5250F6AB3EA6}"/>
    <cellStyle name="Separador de milhares 5 2 4 2 3 3 3 4" xfId="47845" xr:uid="{3BCDC0EA-00EE-488A-BABA-A6527AB588E0}"/>
    <cellStyle name="Separador de milhares 5 2 4 2 3 3 4" xfId="47846" xr:uid="{719FE6E8-B819-4271-8390-BE58CC05A612}"/>
    <cellStyle name="Separador de milhares 5 2 4 2 3 3 4 2" xfId="47847" xr:uid="{EB4C622C-984D-46E4-ABFD-CE7DF322517B}"/>
    <cellStyle name="Separador de milhares 5 2 4 2 3 3 4 2 2" xfId="47848" xr:uid="{1D4BA662-26CB-4C40-BA64-C684911C2687}"/>
    <cellStyle name="Separador de milhares 5 2 4 2 3 3 4 2 2 2" xfId="47849" xr:uid="{B8FAEDA5-EDCF-4DD4-883C-E5C8DCBE85AA}"/>
    <cellStyle name="Separador de milhares 5 2 4 2 3 3 4 2 3" xfId="47850" xr:uid="{34E18761-D659-4767-988B-4A9B5F047403}"/>
    <cellStyle name="Separador de milhares 5 2 4 2 3 3 4 3" xfId="47851" xr:uid="{C18CFB0E-932B-4F7D-907B-ECA91A722795}"/>
    <cellStyle name="Separador de milhares 5 2 4 2 3 3 4 3 2" xfId="47852" xr:uid="{F64B7F14-58BC-43A1-A78C-70029CDB1AA9}"/>
    <cellStyle name="Separador de milhares 5 2 4 2 3 3 4 4" xfId="47853" xr:uid="{BFC5BA28-95C9-43D6-A0BA-F2253B7A172D}"/>
    <cellStyle name="Separador de milhares 5 2 4 2 3 3 4 4 2" xfId="47854" xr:uid="{C8D28109-AD9D-4402-997B-658F79351EC6}"/>
    <cellStyle name="Separador de milhares 5 2 4 2 3 3 4 5" xfId="47855" xr:uid="{43E300BF-883A-4158-B038-FEDE2CDE86E5}"/>
    <cellStyle name="Separador de milhares 5 2 4 2 3 3 5" xfId="47856" xr:uid="{17770043-418E-40C9-ABAC-E58CDAD36392}"/>
    <cellStyle name="Separador de milhares 5 2 4 2 3 3 5 2" xfId="47857" xr:uid="{F1CA8561-5BD7-4A0E-BFB1-2B0D685DAE68}"/>
    <cellStyle name="Separador de milhares 5 2 4 2 3 3 5 2 2" xfId="47858" xr:uid="{2D312F70-F3CB-45FF-9945-F07F06A57CB0}"/>
    <cellStyle name="Separador de milhares 5 2 4 2 3 3 5 3" xfId="47859" xr:uid="{78ACB267-2A24-429D-A55C-559D6CA015A1}"/>
    <cellStyle name="Separador de milhares 5 2 4 2 3 3 5 3 2" xfId="47860" xr:uid="{221448CB-1B70-4922-8A9C-97863959DDFF}"/>
    <cellStyle name="Separador de milhares 5 2 4 2 3 3 5 4" xfId="47861" xr:uid="{0862C5BB-CA2D-4514-BDF4-91311E6F39E4}"/>
    <cellStyle name="Separador de milhares 5 2 4 2 3 3 6" xfId="47862" xr:uid="{AD7AAAB1-D828-450D-AAAF-5365F9C537B4}"/>
    <cellStyle name="Separador de milhares 5 2 4 2 3 3 6 2" xfId="47863" xr:uid="{45D287E2-36F0-4B38-9783-6A7BBF4300D2}"/>
    <cellStyle name="Separador de milhares 5 2 4 2 3 3 7" xfId="47864" xr:uid="{5FCE3267-056D-4078-B910-453E8B02DD53}"/>
    <cellStyle name="Separador de milhares 5 2 4 2 3 3 8" xfId="47865" xr:uid="{6BC96718-53C3-4153-8BC7-2080146E320A}"/>
    <cellStyle name="Separador de milhares 5 2 4 2 3 3 9" xfId="58565" xr:uid="{4B2D46CD-D3C8-423C-803A-431BF8C4EFC9}"/>
    <cellStyle name="Separador de milhares 5 2 4 2 3 4" xfId="47866" xr:uid="{3CC2EFF1-3D18-43A0-80F8-DD90772DB22F}"/>
    <cellStyle name="Separador de milhares 5 2 4 2 3 4 2" xfId="47867" xr:uid="{7C0529B6-464C-4A58-A8C0-6E3B34917191}"/>
    <cellStyle name="Separador de milhares 5 2 4 2 3 4 2 2" xfId="47868" xr:uid="{367C0422-53A0-492F-900D-BF030E77DFC1}"/>
    <cellStyle name="Separador de milhares 5 2 4 2 3 4 2 2 2" xfId="47869" xr:uid="{9A0C1A76-FCF0-484F-8D07-7B398BD7F533}"/>
    <cellStyle name="Separador de milhares 5 2 4 2 3 4 2 2 2 2" xfId="47870" xr:uid="{28B82A42-2618-4C66-BD75-0C4086B11469}"/>
    <cellStyle name="Separador de milhares 5 2 4 2 3 4 2 2 3" xfId="47871" xr:uid="{BC59B332-79A2-4294-A4B0-BF45F0514E21}"/>
    <cellStyle name="Separador de milhares 5 2 4 2 3 4 2 3" xfId="47872" xr:uid="{2B18EA1C-8439-4BE7-868F-1738D85CA6ED}"/>
    <cellStyle name="Separador de milhares 5 2 4 2 3 4 2 3 2" xfId="47873" xr:uid="{8C167E61-DC92-4AAD-89D5-94859E5182C2}"/>
    <cellStyle name="Separador de milhares 5 2 4 2 3 4 2 4" xfId="47874" xr:uid="{AB124B05-61C7-40A6-9A23-12CC905ED5F4}"/>
    <cellStyle name="Separador de milhares 5 2 4 2 3 4 2 4 2" xfId="47875" xr:uid="{CA7C0E30-593B-4474-A168-DBD184393A8E}"/>
    <cellStyle name="Separador de milhares 5 2 4 2 3 4 2 5" xfId="47876" xr:uid="{0D92102B-4B0A-4D2D-AFB9-11249994B2F1}"/>
    <cellStyle name="Separador de milhares 5 2 4 2 3 4 3" xfId="47877" xr:uid="{89BB4E2B-7B7A-46E4-A5A2-18AA441C1983}"/>
    <cellStyle name="Separador de milhares 5 2 4 2 3 4 3 2" xfId="47878" xr:uid="{945AB684-55CA-4C02-9373-A699BF4E8761}"/>
    <cellStyle name="Separador de milhares 5 2 4 2 3 4 4" xfId="47879" xr:uid="{433A813F-B94B-4C56-88DD-0EE5DBF9E5F6}"/>
    <cellStyle name="Separador de milhares 5 2 4 2 3 4 4 2" xfId="47880" xr:uid="{A22C4BD1-AC18-4202-AA9C-59088DE0593F}"/>
    <cellStyle name="Separador de milhares 5 2 4 2 3 4 5" xfId="47881" xr:uid="{FAED521B-210C-4D8E-AEDA-27BFB71BB1E5}"/>
    <cellStyle name="Separador de milhares 5 2 4 2 3 5" xfId="47882" xr:uid="{A1AEE9FF-1F4D-475B-927B-0B5A9FD03968}"/>
    <cellStyle name="Separador de milhares 5 2 4 2 3 5 2" xfId="47883" xr:uid="{356BD287-1D14-4A48-89AD-6149930DD2D6}"/>
    <cellStyle name="Separador de milhares 5 2 4 2 3 5 2 2" xfId="47884" xr:uid="{0843F1C5-8F51-4128-9AA1-30C72D2EEBC3}"/>
    <cellStyle name="Separador de milhares 5 2 4 2 3 5 3" xfId="47885" xr:uid="{CA8893B6-1E1E-4445-9DB7-BC17CBAAE473}"/>
    <cellStyle name="Separador de milhares 5 2 4 2 3 5 3 2" xfId="47886" xr:uid="{29ECC927-141A-4B69-8AD1-1FD7300A108E}"/>
    <cellStyle name="Separador de milhares 5 2 4 2 3 5 4" xfId="47887" xr:uid="{402AC3FB-B80A-4A4A-BDF5-4C6B644A2959}"/>
    <cellStyle name="Separador de milhares 5 2 4 2 3 6" xfId="47888" xr:uid="{B3E995D8-889B-419F-BCB8-4A66EFE711C6}"/>
    <cellStyle name="Separador de milhares 5 2 4 2 3 6 2" xfId="47889" xr:uid="{835A3ED5-95F0-4160-8758-999F3525452C}"/>
    <cellStyle name="Separador de milhares 5 2 4 2 3 6 2 2" xfId="47890" xr:uid="{3CCBFA91-854C-4E1D-8922-F2A601481DC8}"/>
    <cellStyle name="Separador de milhares 5 2 4 2 3 6 2 2 2" xfId="47891" xr:uid="{E3A41CB9-BD76-4461-B038-6615EC7354A4}"/>
    <cellStyle name="Separador de milhares 5 2 4 2 3 6 2 3" xfId="47892" xr:uid="{DFD5201B-1619-4BD8-9A46-471BECA94484}"/>
    <cellStyle name="Separador de milhares 5 2 4 2 3 6 3" xfId="47893" xr:uid="{78198CD3-B00F-4188-9586-B353D383FF6C}"/>
    <cellStyle name="Separador de milhares 5 2 4 2 3 6 3 2" xfId="47894" xr:uid="{6109FC7D-07B3-4F34-BE1C-C758A2EAFEBF}"/>
    <cellStyle name="Separador de milhares 5 2 4 2 3 6 4" xfId="47895" xr:uid="{B4B46788-AE45-460C-8D8A-18AAF098729F}"/>
    <cellStyle name="Separador de milhares 5 2 4 2 3 6 4 2" xfId="47896" xr:uid="{E255C4B6-D6CF-422C-85A5-E3167A3CD5D7}"/>
    <cellStyle name="Separador de milhares 5 2 4 2 3 6 5" xfId="47897" xr:uid="{3476A5F5-237E-4AD6-9317-C00C450A9A3F}"/>
    <cellStyle name="Separador de milhares 5 2 4 2 3 7" xfId="47898" xr:uid="{61E5474D-C219-4575-9897-7AFB111D3474}"/>
    <cellStyle name="Separador de milhares 5 2 4 2 3 7 2" xfId="47899" xr:uid="{A94544EF-0F31-4604-86A0-2E5F868646C0}"/>
    <cellStyle name="Separador de milhares 5 2 4 2 3 7 2 2" xfId="47900" xr:uid="{C4B9C1CB-0CBA-4EB1-8D91-CEA59527FD11}"/>
    <cellStyle name="Separador de milhares 5 2 4 2 3 7 3" xfId="47901" xr:uid="{3E37EAC4-7BBD-4791-B051-560DCAB914D1}"/>
    <cellStyle name="Separador de milhares 5 2 4 2 3 7 3 2" xfId="47902" xr:uid="{55EB9DCB-E31F-4E46-B63B-71DE947F7152}"/>
    <cellStyle name="Separador de milhares 5 2 4 2 3 7 4" xfId="47903" xr:uid="{29C0F858-A1D3-44BF-871E-DA8827FD9AD9}"/>
    <cellStyle name="Separador de milhares 5 2 4 2 3 8" xfId="47904" xr:uid="{2ECF788F-503F-4F1F-AD07-20C15DFAFCBE}"/>
    <cellStyle name="Separador de milhares 5 2 4 2 3 8 2" xfId="47905" xr:uid="{418FEB13-54DC-4AAE-8F7B-0F190697F851}"/>
    <cellStyle name="Separador de milhares 5 2 4 2 3 9" xfId="47906" xr:uid="{F8931ABB-4220-4B7F-8C0D-2E22060658F5}"/>
    <cellStyle name="Separador de milhares 5 2 4 2 4" xfId="4724" xr:uid="{CA4341E3-AF1D-4FE4-B3DA-889CC703D594}"/>
    <cellStyle name="Separador de milhares 5 2 4 2 4 10" xfId="47907" xr:uid="{A6FE9FF4-95FE-4B50-BC31-964472B5729C}"/>
    <cellStyle name="Separador de milhares 5 2 4 2 4 11" xfId="58566" xr:uid="{1AA575A6-9586-48E0-9EAF-3B2C04ADAF7A}"/>
    <cellStyle name="Separador de milhares 5 2 4 2 4 2" xfId="4725" xr:uid="{3902B690-84DF-424F-9897-2119E85E0BCD}"/>
    <cellStyle name="Separador de milhares 5 2 4 2 4 2 2" xfId="47908" xr:uid="{E253FD56-13A9-4E97-AC02-5B1C07977484}"/>
    <cellStyle name="Separador de milhares 5 2 4 2 4 2 2 2" xfId="47909" xr:uid="{BA5C9C09-639B-48F2-984D-5360AD127EE7}"/>
    <cellStyle name="Separador de milhares 5 2 4 2 4 2 2 2 2" xfId="47910" xr:uid="{E4AC0085-661F-486B-8AAF-547463757E4A}"/>
    <cellStyle name="Separador de milhares 5 2 4 2 4 2 2 2 2 2" xfId="47911" xr:uid="{E300EAA3-4FF0-4679-B75D-34415BABE828}"/>
    <cellStyle name="Separador de milhares 5 2 4 2 4 2 2 2 2 2 2" xfId="47912" xr:uid="{FF8D98CE-CE15-4C10-B2ED-3C09390BEA28}"/>
    <cellStyle name="Separador de milhares 5 2 4 2 4 2 2 2 2 3" xfId="47913" xr:uid="{E8C987B0-0F51-485F-A969-B498FF9128B1}"/>
    <cellStyle name="Separador de milhares 5 2 4 2 4 2 2 2 3" xfId="47914" xr:uid="{DD3D4943-3926-417A-A74D-1451AFF904CE}"/>
    <cellStyle name="Separador de milhares 5 2 4 2 4 2 2 2 3 2" xfId="47915" xr:uid="{1123D0D4-A093-40AB-84CB-42BE1DEDCF4E}"/>
    <cellStyle name="Separador de milhares 5 2 4 2 4 2 2 2 4" xfId="47916" xr:uid="{24A4E3FF-1059-4CA7-875E-9755A3E6CEEB}"/>
    <cellStyle name="Separador de milhares 5 2 4 2 4 2 2 2 4 2" xfId="47917" xr:uid="{7A3D50EC-FCCA-4BC0-95BD-95D2B5398BEB}"/>
    <cellStyle name="Separador de milhares 5 2 4 2 4 2 2 2 5" xfId="47918" xr:uid="{92787082-F2EA-4504-A3CD-462F63CF7604}"/>
    <cellStyle name="Separador de milhares 5 2 4 2 4 2 2 3" xfId="47919" xr:uid="{9B9D8C57-C102-4647-8967-FECFE55EACCD}"/>
    <cellStyle name="Separador de milhares 5 2 4 2 4 2 2 3 2" xfId="47920" xr:uid="{FCF9CB48-3C92-4B6A-B150-36EB3E9DC1F5}"/>
    <cellStyle name="Separador de milhares 5 2 4 2 4 2 2 4" xfId="47921" xr:uid="{43D4751E-E8EE-4DE7-8636-040D9512F031}"/>
    <cellStyle name="Separador de milhares 5 2 4 2 4 2 2 4 2" xfId="47922" xr:uid="{08CB3527-8C66-49DD-817D-73CD0739CC4F}"/>
    <cellStyle name="Separador de milhares 5 2 4 2 4 2 2 5" xfId="47923" xr:uid="{2FF7505B-49B6-49E9-90E4-EEA9B0FA76C7}"/>
    <cellStyle name="Separador de milhares 5 2 4 2 4 2 3" xfId="47924" xr:uid="{B105CE43-2EDC-4102-AE99-D53C08E910D3}"/>
    <cellStyle name="Separador de milhares 5 2 4 2 4 2 3 2" xfId="47925" xr:uid="{D4FBBC37-D230-4AC2-BBA1-8785C4793719}"/>
    <cellStyle name="Separador de milhares 5 2 4 2 4 2 3 2 2" xfId="47926" xr:uid="{51D799C0-4CF6-4245-921D-7C863642186F}"/>
    <cellStyle name="Separador de milhares 5 2 4 2 4 2 3 3" xfId="47927" xr:uid="{668FB27C-E51A-4D07-B95F-F6FD6A03A19F}"/>
    <cellStyle name="Separador de milhares 5 2 4 2 4 2 3 3 2" xfId="47928" xr:uid="{D18F4537-A0AE-4AFD-8C75-5F08A0A4803F}"/>
    <cellStyle name="Separador de milhares 5 2 4 2 4 2 3 4" xfId="47929" xr:uid="{2DBBB36F-3693-4F7B-82D4-68464E9028AB}"/>
    <cellStyle name="Separador de milhares 5 2 4 2 4 2 4" xfId="47930" xr:uid="{A43FB121-8957-45D3-96A1-DBB35771E647}"/>
    <cellStyle name="Separador de milhares 5 2 4 2 4 2 4 2" xfId="47931" xr:uid="{6F3A0665-6819-45F7-924B-8F9FE59B8F18}"/>
    <cellStyle name="Separador de milhares 5 2 4 2 4 2 4 2 2" xfId="47932" xr:uid="{315A9BD7-7890-474E-AA51-47AD2CF68917}"/>
    <cellStyle name="Separador de milhares 5 2 4 2 4 2 4 2 2 2" xfId="47933" xr:uid="{A25AEAD5-4ABB-49CA-BC9E-F019F7538986}"/>
    <cellStyle name="Separador de milhares 5 2 4 2 4 2 4 2 3" xfId="47934" xr:uid="{970AF58A-B414-41FD-B79D-2FDD1645E3DA}"/>
    <cellStyle name="Separador de milhares 5 2 4 2 4 2 4 3" xfId="47935" xr:uid="{345CC8EA-50D1-465E-B93D-09F15A4213D4}"/>
    <cellStyle name="Separador de milhares 5 2 4 2 4 2 4 3 2" xfId="47936" xr:uid="{E3545E5E-3D62-4429-8113-5D202D03DE52}"/>
    <cellStyle name="Separador de milhares 5 2 4 2 4 2 4 4" xfId="47937" xr:uid="{4D68FC81-B3DB-4B3D-BB0B-00E31F5A68DE}"/>
    <cellStyle name="Separador de milhares 5 2 4 2 4 2 4 4 2" xfId="47938" xr:uid="{81BA425B-07E8-4640-B4A6-40E0213F09C4}"/>
    <cellStyle name="Separador de milhares 5 2 4 2 4 2 4 5" xfId="47939" xr:uid="{DD02E5E1-A405-427D-B837-1B5A627A8B9A}"/>
    <cellStyle name="Separador de milhares 5 2 4 2 4 2 5" xfId="47940" xr:uid="{EAA95335-D25B-4B9D-AEB1-50D154E644A4}"/>
    <cellStyle name="Separador de milhares 5 2 4 2 4 2 5 2" xfId="47941" xr:uid="{F5D266E0-EFBB-4120-8DA2-785756605B43}"/>
    <cellStyle name="Separador de milhares 5 2 4 2 4 2 5 2 2" xfId="47942" xr:uid="{7983BB8E-DBA9-4CC5-AADF-C9AED6A8058F}"/>
    <cellStyle name="Separador de milhares 5 2 4 2 4 2 5 3" xfId="47943" xr:uid="{3B9B629E-8056-4E5A-B085-AB25E2A432FA}"/>
    <cellStyle name="Separador de milhares 5 2 4 2 4 2 5 3 2" xfId="47944" xr:uid="{B4C172B0-2BAE-4033-A2D0-D308888E896F}"/>
    <cellStyle name="Separador de milhares 5 2 4 2 4 2 5 4" xfId="47945" xr:uid="{342B65D4-9443-473E-A534-0B7D16D4C4D6}"/>
    <cellStyle name="Separador de milhares 5 2 4 2 4 2 6" xfId="47946" xr:uid="{A0ED53C7-3CA1-49C9-A804-5C0EFCE56C75}"/>
    <cellStyle name="Separador de milhares 5 2 4 2 4 2 6 2" xfId="47947" xr:uid="{2C642604-A74E-43E7-BC95-AD2F6226AB59}"/>
    <cellStyle name="Separador de milhares 5 2 4 2 4 2 7" xfId="47948" xr:uid="{3B64BCE1-87C5-4F8C-BDCD-41DC991A47AE}"/>
    <cellStyle name="Separador de milhares 5 2 4 2 4 2 8" xfId="47949" xr:uid="{7D44E66B-9845-45D3-BC2F-E74CEA317A2E}"/>
    <cellStyle name="Separador de milhares 5 2 4 2 4 2 9" xfId="58567" xr:uid="{C736FE04-EC0E-416F-9B1F-0C482018D9CE}"/>
    <cellStyle name="Separador de milhares 5 2 4 2 4 3" xfId="4726" xr:uid="{D5018F8F-BD16-4BB5-B386-95A6E0520F21}"/>
    <cellStyle name="Separador de milhares 5 2 4 2 4 3 2" xfId="47950" xr:uid="{29A29ACB-B02E-4EFC-905C-BC021A238CC5}"/>
    <cellStyle name="Separador de milhares 5 2 4 2 4 3 2 2" xfId="47951" xr:uid="{7A6E80FF-9CC4-4951-8170-3236B9FFD728}"/>
    <cellStyle name="Separador de milhares 5 2 4 2 4 3 2 2 2" xfId="47952" xr:uid="{1FCF6D76-2876-485E-9A48-563C7B8EBEC9}"/>
    <cellStyle name="Separador de milhares 5 2 4 2 4 3 2 2 2 2" xfId="47953" xr:uid="{4CC60F42-E635-421A-810A-F0B36BA3DF30}"/>
    <cellStyle name="Separador de milhares 5 2 4 2 4 3 2 2 2 2 2" xfId="47954" xr:uid="{B521640A-EF4A-453D-B449-D4CC6418DC45}"/>
    <cellStyle name="Separador de milhares 5 2 4 2 4 3 2 2 2 3" xfId="47955" xr:uid="{2FA89A39-D1B6-4CDE-94E3-D59F4013CE6A}"/>
    <cellStyle name="Separador de milhares 5 2 4 2 4 3 2 2 3" xfId="47956" xr:uid="{62FFF187-CBEC-490C-8E2F-A6991C293900}"/>
    <cellStyle name="Separador de milhares 5 2 4 2 4 3 2 2 3 2" xfId="47957" xr:uid="{3F9DCE16-0639-417C-8E07-294D84F81C61}"/>
    <cellStyle name="Separador de milhares 5 2 4 2 4 3 2 2 4" xfId="47958" xr:uid="{B90B6433-59AE-417F-92FD-8F9E541C9E6E}"/>
    <cellStyle name="Separador de milhares 5 2 4 2 4 3 2 2 4 2" xfId="47959" xr:uid="{4602FE1F-B3CB-4415-B8EB-B2DD6992DE56}"/>
    <cellStyle name="Separador de milhares 5 2 4 2 4 3 2 2 5" xfId="47960" xr:uid="{05A90958-48E3-4B45-8988-A6F903BFE43F}"/>
    <cellStyle name="Separador de milhares 5 2 4 2 4 3 2 3" xfId="47961" xr:uid="{F2DFDBD0-2C27-4EBA-A95B-0EBC72227125}"/>
    <cellStyle name="Separador de milhares 5 2 4 2 4 3 2 3 2" xfId="47962" xr:uid="{24CB4D20-B9DD-4575-B947-047087775A0A}"/>
    <cellStyle name="Separador de milhares 5 2 4 2 4 3 2 4" xfId="47963" xr:uid="{8E87EF0A-A863-4768-AF6A-B74E42C97E0A}"/>
    <cellStyle name="Separador de milhares 5 2 4 2 4 3 2 4 2" xfId="47964" xr:uid="{0E7967EF-AC28-4C12-B51E-037B20AB065F}"/>
    <cellStyle name="Separador de milhares 5 2 4 2 4 3 2 5" xfId="47965" xr:uid="{F2EC906B-7685-4D4D-9629-D64B1CFB7709}"/>
    <cellStyle name="Separador de milhares 5 2 4 2 4 3 3" xfId="47966" xr:uid="{CB44416F-3A47-4987-8604-F86BF9F721A1}"/>
    <cellStyle name="Separador de milhares 5 2 4 2 4 3 3 2" xfId="47967" xr:uid="{328820C1-474E-46F4-A60D-EEDB8071C9BE}"/>
    <cellStyle name="Separador de milhares 5 2 4 2 4 3 3 2 2" xfId="47968" xr:uid="{07EEB4DA-FF5F-429B-8091-647B75BEC8C9}"/>
    <cellStyle name="Separador de milhares 5 2 4 2 4 3 3 3" xfId="47969" xr:uid="{B2855F16-95B4-4DEA-A820-D6B814FF7AE9}"/>
    <cellStyle name="Separador de milhares 5 2 4 2 4 3 3 3 2" xfId="47970" xr:uid="{D772ECB1-09CB-46BE-A42E-4FCB1E5F4F9C}"/>
    <cellStyle name="Separador de milhares 5 2 4 2 4 3 3 4" xfId="47971" xr:uid="{11BD4A9B-87BB-493F-A8CB-E4ABA106A110}"/>
    <cellStyle name="Separador de milhares 5 2 4 2 4 3 4" xfId="47972" xr:uid="{14619163-8B87-4436-BC91-CB40551C0FF5}"/>
    <cellStyle name="Separador de milhares 5 2 4 2 4 3 4 2" xfId="47973" xr:uid="{7F7B8948-AB6A-4E38-92C3-6F5F67D274BD}"/>
    <cellStyle name="Separador de milhares 5 2 4 2 4 3 4 2 2" xfId="47974" xr:uid="{8BE11062-5DC3-4EFA-9070-C243462FB9FE}"/>
    <cellStyle name="Separador de milhares 5 2 4 2 4 3 4 2 2 2" xfId="47975" xr:uid="{09327EFD-C3CB-4621-A9EA-EFF8A2318B01}"/>
    <cellStyle name="Separador de milhares 5 2 4 2 4 3 4 2 3" xfId="47976" xr:uid="{026C327F-43D2-42DB-B1C1-64409E9531BC}"/>
    <cellStyle name="Separador de milhares 5 2 4 2 4 3 4 3" xfId="47977" xr:uid="{D0EB4726-DD01-4DEA-98A5-6C94046673D3}"/>
    <cellStyle name="Separador de milhares 5 2 4 2 4 3 4 3 2" xfId="47978" xr:uid="{CC62B08A-4FE6-43E9-B689-65CFFD529FAB}"/>
    <cellStyle name="Separador de milhares 5 2 4 2 4 3 4 4" xfId="47979" xr:uid="{E11EA44A-3CEC-4660-ABE5-7FFAE9798209}"/>
    <cellStyle name="Separador de milhares 5 2 4 2 4 3 4 4 2" xfId="47980" xr:uid="{725953E2-F1C8-4CCA-B21D-71C2EE910119}"/>
    <cellStyle name="Separador de milhares 5 2 4 2 4 3 4 5" xfId="47981" xr:uid="{74805AB8-49C7-4590-BF63-754B50791B4E}"/>
    <cellStyle name="Separador de milhares 5 2 4 2 4 3 5" xfId="47982" xr:uid="{309EB932-DAA4-45FD-9432-597EC60235F5}"/>
    <cellStyle name="Separador de milhares 5 2 4 2 4 3 5 2" xfId="47983" xr:uid="{47B73DBA-AE45-4C64-B2ED-26491E25E4C8}"/>
    <cellStyle name="Separador de milhares 5 2 4 2 4 3 5 2 2" xfId="47984" xr:uid="{619D8296-0466-4565-B031-FA4D694B3D49}"/>
    <cellStyle name="Separador de milhares 5 2 4 2 4 3 5 3" xfId="47985" xr:uid="{F1B84EA0-040F-4DAC-9A8C-999CEC2C9D83}"/>
    <cellStyle name="Separador de milhares 5 2 4 2 4 3 5 3 2" xfId="47986" xr:uid="{4E379692-D1BC-4946-859B-29D3536311EB}"/>
    <cellStyle name="Separador de milhares 5 2 4 2 4 3 5 4" xfId="47987" xr:uid="{B54B14C3-6AEB-43FA-B956-DE602C15BDB2}"/>
    <cellStyle name="Separador de milhares 5 2 4 2 4 3 6" xfId="47988" xr:uid="{E6C87DEB-E856-436D-B70B-C6213F9CB396}"/>
    <cellStyle name="Separador de milhares 5 2 4 2 4 3 6 2" xfId="47989" xr:uid="{E185647C-1C5C-4DFE-8D83-27848B398D5C}"/>
    <cellStyle name="Separador de milhares 5 2 4 2 4 3 7" xfId="47990" xr:uid="{FBDE272A-D885-4ADC-A5BE-C35B8A74A723}"/>
    <cellStyle name="Separador de milhares 5 2 4 2 4 3 8" xfId="47991" xr:uid="{C4396A39-159E-403D-9028-02BD5C55ACD6}"/>
    <cellStyle name="Separador de milhares 5 2 4 2 4 3 9" xfId="58568" xr:uid="{0D3AEB81-FC5F-488E-9D00-ADA0CF90C1C2}"/>
    <cellStyle name="Separador de milhares 5 2 4 2 4 4" xfId="47992" xr:uid="{B06723B7-09D5-4A00-B8BB-D79251123CFC}"/>
    <cellStyle name="Separador de milhares 5 2 4 2 4 4 2" xfId="47993" xr:uid="{5AACEFE5-2463-41B7-AD21-F7487A32D7C7}"/>
    <cellStyle name="Separador de milhares 5 2 4 2 4 4 2 2" xfId="47994" xr:uid="{D4821C7F-F387-4B59-919F-8D7C630047C0}"/>
    <cellStyle name="Separador de milhares 5 2 4 2 4 4 2 2 2" xfId="47995" xr:uid="{3D3825F9-5542-4AC9-9D15-44B74F5DE534}"/>
    <cellStyle name="Separador de milhares 5 2 4 2 4 4 2 2 2 2" xfId="47996" xr:uid="{B58E8B82-4DA7-49B0-8FC2-F344B9A9DC0C}"/>
    <cellStyle name="Separador de milhares 5 2 4 2 4 4 2 2 3" xfId="47997" xr:uid="{1C08B437-121D-431F-ACCA-2C07D1854D8A}"/>
    <cellStyle name="Separador de milhares 5 2 4 2 4 4 2 3" xfId="47998" xr:uid="{83DCC201-2D4A-41C2-9ACD-0C5B99E92D75}"/>
    <cellStyle name="Separador de milhares 5 2 4 2 4 4 2 3 2" xfId="47999" xr:uid="{AD721ED6-D49B-4D9C-AE98-0FD4BE9389DA}"/>
    <cellStyle name="Separador de milhares 5 2 4 2 4 4 2 4" xfId="48000" xr:uid="{D939E4E3-59C2-4A5A-AAEE-4969ACEC4648}"/>
    <cellStyle name="Separador de milhares 5 2 4 2 4 4 2 4 2" xfId="48001" xr:uid="{000E5925-D82D-481D-A995-27E4C0ED26BC}"/>
    <cellStyle name="Separador de milhares 5 2 4 2 4 4 2 5" xfId="48002" xr:uid="{94BB24BA-7C0C-4F45-AEAA-36F808CC3923}"/>
    <cellStyle name="Separador de milhares 5 2 4 2 4 4 3" xfId="48003" xr:uid="{ADE572E4-5464-4817-9E1B-9AC10CD713A4}"/>
    <cellStyle name="Separador de milhares 5 2 4 2 4 4 3 2" xfId="48004" xr:uid="{F24793EB-4CC7-4862-9AB7-91D8BD802052}"/>
    <cellStyle name="Separador de milhares 5 2 4 2 4 4 4" xfId="48005" xr:uid="{35A6DABF-3243-485B-97C2-6301A6FC2723}"/>
    <cellStyle name="Separador de milhares 5 2 4 2 4 4 4 2" xfId="48006" xr:uid="{86010917-8C82-457B-B09A-7D7E344EB5C3}"/>
    <cellStyle name="Separador de milhares 5 2 4 2 4 4 5" xfId="48007" xr:uid="{8850C707-9C76-4CA6-A9A4-A1C6186EF048}"/>
    <cellStyle name="Separador de milhares 5 2 4 2 4 5" xfId="48008" xr:uid="{4E914145-C8E6-4184-A0B7-4A38E1EC5D38}"/>
    <cellStyle name="Separador de milhares 5 2 4 2 4 5 2" xfId="48009" xr:uid="{D17F79D3-D898-48D5-9B31-79966C800B5E}"/>
    <cellStyle name="Separador de milhares 5 2 4 2 4 5 2 2" xfId="48010" xr:uid="{0B7FCCFC-A1CF-4F93-A6DF-99BE878B8DDE}"/>
    <cellStyle name="Separador de milhares 5 2 4 2 4 5 3" xfId="48011" xr:uid="{58D16BAF-68E2-468A-B931-DCC7BE89FD69}"/>
    <cellStyle name="Separador de milhares 5 2 4 2 4 5 3 2" xfId="48012" xr:uid="{451E3F34-E167-4538-B5A3-037F61C238A9}"/>
    <cellStyle name="Separador de milhares 5 2 4 2 4 5 4" xfId="48013" xr:uid="{C0376EDC-1D93-405E-B0FF-A1B584D52224}"/>
    <cellStyle name="Separador de milhares 5 2 4 2 4 6" xfId="48014" xr:uid="{24711338-78A4-47D7-9DCA-BF2A8104FEB3}"/>
    <cellStyle name="Separador de milhares 5 2 4 2 4 6 2" xfId="48015" xr:uid="{5836AE3C-F793-4C0E-AD4A-3D2DFE89EA88}"/>
    <cellStyle name="Separador de milhares 5 2 4 2 4 6 2 2" xfId="48016" xr:uid="{51E56B3A-164E-4856-99B4-E2DCC720E50A}"/>
    <cellStyle name="Separador de milhares 5 2 4 2 4 6 2 2 2" xfId="48017" xr:uid="{CEDBFC0D-0296-4053-8C67-3F85458E61CF}"/>
    <cellStyle name="Separador de milhares 5 2 4 2 4 6 2 3" xfId="48018" xr:uid="{E2893CE6-3E98-4CF6-B851-474B54D7763F}"/>
    <cellStyle name="Separador de milhares 5 2 4 2 4 6 3" xfId="48019" xr:uid="{58B032A8-1D94-4F4D-9107-0A5CD3694E52}"/>
    <cellStyle name="Separador de milhares 5 2 4 2 4 6 3 2" xfId="48020" xr:uid="{AF2740B8-91DC-4933-9707-17BBE4DD7FD0}"/>
    <cellStyle name="Separador de milhares 5 2 4 2 4 6 4" xfId="48021" xr:uid="{847AE6F2-4518-462D-9AD2-B1F858E1AB9E}"/>
    <cellStyle name="Separador de milhares 5 2 4 2 4 6 4 2" xfId="48022" xr:uid="{8F736B23-B977-427A-A9C4-D2E5351E48AC}"/>
    <cellStyle name="Separador de milhares 5 2 4 2 4 6 5" xfId="48023" xr:uid="{2D5E35EC-3B50-42DD-B652-AFDBF86CC02E}"/>
    <cellStyle name="Separador de milhares 5 2 4 2 4 7" xfId="48024" xr:uid="{F6E2976C-14EE-46FB-B97E-6F2C81719EFE}"/>
    <cellStyle name="Separador de milhares 5 2 4 2 4 7 2" xfId="48025" xr:uid="{4CE3EFA7-63D2-4CE6-BBB5-62BA797E0FB2}"/>
    <cellStyle name="Separador de milhares 5 2 4 2 4 7 2 2" xfId="48026" xr:uid="{FA984830-7C7A-4FE1-817D-DB43DCD15413}"/>
    <cellStyle name="Separador de milhares 5 2 4 2 4 7 3" xfId="48027" xr:uid="{6196345E-E935-4E6F-922A-C2F790745143}"/>
    <cellStyle name="Separador de milhares 5 2 4 2 4 7 3 2" xfId="48028" xr:uid="{97A41AA3-929A-44F0-B652-311563EBA28B}"/>
    <cellStyle name="Separador de milhares 5 2 4 2 4 7 4" xfId="48029" xr:uid="{A24A6777-AD2F-4F99-AA27-C4E81FA5D44D}"/>
    <cellStyle name="Separador de milhares 5 2 4 2 4 8" xfId="48030" xr:uid="{96E92412-9525-4598-AA23-CEE95284BC61}"/>
    <cellStyle name="Separador de milhares 5 2 4 2 4 8 2" xfId="48031" xr:uid="{5767C40A-0E0C-4602-9E7A-596E958050FD}"/>
    <cellStyle name="Separador de milhares 5 2 4 2 4 9" xfId="48032" xr:uid="{0F93FA4A-3AF6-4034-A51F-FDCBCC13227E}"/>
    <cellStyle name="Separador de milhares 5 2 4 2 5" xfId="4727" xr:uid="{0232A45E-FCAE-443C-BD00-D6A4DC9A038F}"/>
    <cellStyle name="Separador de milhares 5 2 4 2 5 2" xfId="48033" xr:uid="{0266BAE6-35EF-421C-B849-19D13A1AB0F1}"/>
    <cellStyle name="Separador de milhares 5 2 4 2 5 2 2" xfId="48034" xr:uid="{4F934D73-647C-4A02-BC29-697343E9B173}"/>
    <cellStyle name="Separador de milhares 5 2 4 2 5 2 2 2" xfId="48035" xr:uid="{36B9E013-CB3C-409E-A591-1BC7DB4F4F83}"/>
    <cellStyle name="Separador de milhares 5 2 4 2 5 2 2 2 2" xfId="48036" xr:uid="{51ADC33D-8CA2-4246-AE59-AB57B37B42B4}"/>
    <cellStyle name="Separador de milhares 5 2 4 2 5 2 2 2 2 2" xfId="48037" xr:uid="{9DDEC04E-BCF4-4030-82B6-4F26C2681B56}"/>
    <cellStyle name="Separador de milhares 5 2 4 2 5 2 2 2 3" xfId="48038" xr:uid="{8468668C-9082-454D-9D27-847C7DBB9B99}"/>
    <cellStyle name="Separador de milhares 5 2 4 2 5 2 2 3" xfId="48039" xr:uid="{0D9FF87D-7337-4CB4-9952-E23ECE824385}"/>
    <cellStyle name="Separador de milhares 5 2 4 2 5 2 2 3 2" xfId="48040" xr:uid="{89A4BA8C-155A-40B4-A414-1F3F62FD8CEB}"/>
    <cellStyle name="Separador de milhares 5 2 4 2 5 2 2 4" xfId="48041" xr:uid="{8B0E3189-0AED-4139-9FBE-F3307CB8966F}"/>
    <cellStyle name="Separador de milhares 5 2 4 2 5 2 2 4 2" xfId="48042" xr:uid="{9974104C-2C7B-4B68-A68B-83979AF5F0D6}"/>
    <cellStyle name="Separador de milhares 5 2 4 2 5 2 2 5" xfId="48043" xr:uid="{ECDE1319-4E77-440C-9E30-129434650F8D}"/>
    <cellStyle name="Separador de milhares 5 2 4 2 5 2 3" xfId="48044" xr:uid="{A95D3A4F-C1D1-4BDE-AA9C-50343D0BF0DF}"/>
    <cellStyle name="Separador de milhares 5 2 4 2 5 2 3 2" xfId="48045" xr:uid="{31D14DC5-328E-42D3-BCC3-7AF64E83BCA8}"/>
    <cellStyle name="Separador de milhares 5 2 4 2 5 2 4" xfId="48046" xr:uid="{A926BBE2-DA90-4032-B223-3425FC3A9685}"/>
    <cellStyle name="Separador de milhares 5 2 4 2 5 2 4 2" xfId="48047" xr:uid="{ACE40588-956B-4799-8B2A-288167C11484}"/>
    <cellStyle name="Separador de milhares 5 2 4 2 5 2 5" xfId="48048" xr:uid="{CBED402A-FFC9-4501-9841-9BC5319F675F}"/>
    <cellStyle name="Separador de milhares 5 2 4 2 5 3" xfId="48049" xr:uid="{BA0FA987-8608-4CB7-BC96-5ABC137166A6}"/>
    <cellStyle name="Separador de milhares 5 2 4 2 5 3 2" xfId="48050" xr:uid="{2DBDCF3B-EFEC-4275-AD5F-E8ADAA740AA6}"/>
    <cellStyle name="Separador de milhares 5 2 4 2 5 3 2 2" xfId="48051" xr:uid="{D29B50D9-CCA6-4843-A1ED-C2BF1158809B}"/>
    <cellStyle name="Separador de milhares 5 2 4 2 5 3 3" xfId="48052" xr:uid="{99310A3F-879D-421C-A7EB-C190EF13170E}"/>
    <cellStyle name="Separador de milhares 5 2 4 2 5 3 3 2" xfId="48053" xr:uid="{5D6BBEB9-87A5-4DE2-B0EB-A68C3983E96C}"/>
    <cellStyle name="Separador de milhares 5 2 4 2 5 3 4" xfId="48054" xr:uid="{48060690-01FC-45BA-9FAF-5F07B888C593}"/>
    <cellStyle name="Separador de milhares 5 2 4 2 5 4" xfId="48055" xr:uid="{557516E1-12E8-4558-9009-12B93F71E056}"/>
    <cellStyle name="Separador de milhares 5 2 4 2 5 4 2" xfId="48056" xr:uid="{D8B06C99-E090-4CD4-BC53-07C3C764AE11}"/>
    <cellStyle name="Separador de milhares 5 2 4 2 5 4 2 2" xfId="48057" xr:uid="{8D618676-4E88-4002-A3A1-6DF3D15EE746}"/>
    <cellStyle name="Separador de milhares 5 2 4 2 5 4 2 2 2" xfId="48058" xr:uid="{742C6AD0-C4A8-4966-84DE-37B613274643}"/>
    <cellStyle name="Separador de milhares 5 2 4 2 5 4 2 3" xfId="48059" xr:uid="{07B5414E-030E-43A0-B0A4-51C0D828A5D1}"/>
    <cellStyle name="Separador de milhares 5 2 4 2 5 4 3" xfId="48060" xr:uid="{AC9EADD9-F3E7-456F-8266-E4B52C7DEE29}"/>
    <cellStyle name="Separador de milhares 5 2 4 2 5 4 3 2" xfId="48061" xr:uid="{B82F0838-B45A-4FE3-8FFF-33F79ED0C542}"/>
    <cellStyle name="Separador de milhares 5 2 4 2 5 4 4" xfId="48062" xr:uid="{0B325B60-1805-45E6-A82A-36A40B25EBAC}"/>
    <cellStyle name="Separador de milhares 5 2 4 2 5 4 4 2" xfId="48063" xr:uid="{1C1453C9-0E53-47E6-B1C0-E09E2C204260}"/>
    <cellStyle name="Separador de milhares 5 2 4 2 5 4 5" xfId="48064" xr:uid="{6E100DCF-8EC5-448E-8E8C-A92A0B4002A8}"/>
    <cellStyle name="Separador de milhares 5 2 4 2 5 5" xfId="48065" xr:uid="{A16BB191-CCBB-451C-B465-FFD7FDFA924B}"/>
    <cellStyle name="Separador de milhares 5 2 4 2 5 5 2" xfId="48066" xr:uid="{0442A414-5F60-42B1-B2FE-326F97F3FF65}"/>
    <cellStyle name="Separador de milhares 5 2 4 2 5 5 2 2" xfId="48067" xr:uid="{53F78E96-5150-440A-8BC7-42495F8A670E}"/>
    <cellStyle name="Separador de milhares 5 2 4 2 5 5 3" xfId="48068" xr:uid="{40B2FD96-89AC-431D-8A91-DBF3BCB551A8}"/>
    <cellStyle name="Separador de milhares 5 2 4 2 5 5 3 2" xfId="48069" xr:uid="{76F818B9-6EEB-48ED-90D6-F48C3D7EBF88}"/>
    <cellStyle name="Separador de milhares 5 2 4 2 5 5 4" xfId="48070" xr:uid="{20B72936-75ED-4569-BA91-DA115189A43F}"/>
    <cellStyle name="Separador de milhares 5 2 4 2 5 6" xfId="48071" xr:uid="{67B9D75F-3388-47B3-BDE3-634E66509651}"/>
    <cellStyle name="Separador de milhares 5 2 4 2 5 6 2" xfId="48072" xr:uid="{77390951-1FAD-4262-BDF1-DE3EC272B34E}"/>
    <cellStyle name="Separador de milhares 5 2 4 2 5 7" xfId="48073" xr:uid="{B1043BEA-1C35-488A-B55C-90E848762424}"/>
    <cellStyle name="Separador de milhares 5 2 4 2 5 8" xfId="48074" xr:uid="{03947F17-56C2-4F83-9E66-23C108C10CC5}"/>
    <cellStyle name="Separador de milhares 5 2 4 2 5 9" xfId="58569" xr:uid="{64995141-DAD6-47CD-BE33-A7DBDF2F41DC}"/>
    <cellStyle name="Separador de milhares 5 2 4 2 6" xfId="4728" xr:uid="{C0560876-1067-41F3-ACD2-BF4F3390C815}"/>
    <cellStyle name="Separador de milhares 5 2 4 2 6 2" xfId="48075" xr:uid="{261A62FD-E784-439F-9D0F-32A444ED5E88}"/>
    <cellStyle name="Separador de milhares 5 2 4 2 6 2 2" xfId="48076" xr:uid="{1C54D944-F161-4012-A398-2E9FA1D84775}"/>
    <cellStyle name="Separador de milhares 5 2 4 2 6 2 2 2" xfId="48077" xr:uid="{1258EA51-245B-4096-9015-7044A881B15A}"/>
    <cellStyle name="Separador de milhares 5 2 4 2 6 2 2 2 2" xfId="48078" xr:uid="{894D409B-DE7C-4DF5-8AF4-89001FB03310}"/>
    <cellStyle name="Separador de milhares 5 2 4 2 6 2 2 2 2 2" xfId="48079" xr:uid="{A28361C0-D826-4822-928F-3A1D630B4D88}"/>
    <cellStyle name="Separador de milhares 5 2 4 2 6 2 2 2 3" xfId="48080" xr:uid="{17212F62-9913-42D5-A2B1-5645C3D49F83}"/>
    <cellStyle name="Separador de milhares 5 2 4 2 6 2 2 3" xfId="48081" xr:uid="{271A28BC-8F29-4880-B2B4-968561CF1E50}"/>
    <cellStyle name="Separador de milhares 5 2 4 2 6 2 2 3 2" xfId="48082" xr:uid="{B678DB51-84DC-42F1-9DFE-77659E114194}"/>
    <cellStyle name="Separador de milhares 5 2 4 2 6 2 2 4" xfId="48083" xr:uid="{0348EE2E-6278-474E-88C3-F8897B4E318B}"/>
    <cellStyle name="Separador de milhares 5 2 4 2 6 2 2 4 2" xfId="48084" xr:uid="{7D8DFEA1-D9B2-4A34-988F-07FD476CB1CF}"/>
    <cellStyle name="Separador de milhares 5 2 4 2 6 2 2 5" xfId="48085" xr:uid="{93DE0D40-41B3-4874-B626-BD984E6C55EE}"/>
    <cellStyle name="Separador de milhares 5 2 4 2 6 2 3" xfId="48086" xr:uid="{B4FE6184-751E-4C73-85AA-01DF86D7E5A4}"/>
    <cellStyle name="Separador de milhares 5 2 4 2 6 2 3 2" xfId="48087" xr:uid="{734B0B53-8F0E-4CCD-BCD7-C9644924ABBF}"/>
    <cellStyle name="Separador de milhares 5 2 4 2 6 2 4" xfId="48088" xr:uid="{486D7BED-A2B5-4D39-A8FF-1A6D9B046AE7}"/>
    <cellStyle name="Separador de milhares 5 2 4 2 6 2 4 2" xfId="48089" xr:uid="{BFE23AC7-3319-415C-BA3F-BC93E58174B8}"/>
    <cellStyle name="Separador de milhares 5 2 4 2 6 2 5" xfId="48090" xr:uid="{00CAEC25-8ECC-4A52-AEFD-403BC14AD636}"/>
    <cellStyle name="Separador de milhares 5 2 4 2 6 3" xfId="48091" xr:uid="{DE8D0522-821B-48AB-90CA-03E113022CDF}"/>
    <cellStyle name="Separador de milhares 5 2 4 2 6 3 2" xfId="48092" xr:uid="{C0F87A92-908F-4677-B38D-EBDB176DF3B6}"/>
    <cellStyle name="Separador de milhares 5 2 4 2 6 3 2 2" xfId="48093" xr:uid="{C8398412-8EF0-42A2-BF32-2AE1E4148458}"/>
    <cellStyle name="Separador de milhares 5 2 4 2 6 3 3" xfId="48094" xr:uid="{4AA64C9E-454E-4B2C-A7AE-E189954ECA79}"/>
    <cellStyle name="Separador de milhares 5 2 4 2 6 3 3 2" xfId="48095" xr:uid="{BB7E4ADF-0B85-4B94-8C51-12E99F72E20B}"/>
    <cellStyle name="Separador de milhares 5 2 4 2 6 3 4" xfId="48096" xr:uid="{E111CD1B-7C85-467D-B218-F000BC4DEA42}"/>
    <cellStyle name="Separador de milhares 5 2 4 2 6 4" xfId="48097" xr:uid="{126DAB23-81DF-48E2-8180-4436034AEBDB}"/>
    <cellStyle name="Separador de milhares 5 2 4 2 6 4 2" xfId="48098" xr:uid="{0A838D1B-0F84-46DF-98F3-B50E04AB0880}"/>
    <cellStyle name="Separador de milhares 5 2 4 2 6 4 2 2" xfId="48099" xr:uid="{AE115C0C-5870-4EA5-87D2-9F35DA150725}"/>
    <cellStyle name="Separador de milhares 5 2 4 2 6 4 2 2 2" xfId="48100" xr:uid="{EA2A6FEA-6D8B-46BE-B377-4692838DA324}"/>
    <cellStyle name="Separador de milhares 5 2 4 2 6 4 2 3" xfId="48101" xr:uid="{A8B26CD3-D7B4-4C61-967B-240CD43ADEF5}"/>
    <cellStyle name="Separador de milhares 5 2 4 2 6 4 3" xfId="48102" xr:uid="{BCBAAA95-CA08-41A0-B25F-DF277667F1FC}"/>
    <cellStyle name="Separador de milhares 5 2 4 2 6 4 3 2" xfId="48103" xr:uid="{147A4C80-C282-4933-BDE1-7179BB70AEAE}"/>
    <cellStyle name="Separador de milhares 5 2 4 2 6 4 4" xfId="48104" xr:uid="{5330AFA4-2BE4-4FFF-AA79-5FF6A567B787}"/>
    <cellStyle name="Separador de milhares 5 2 4 2 6 4 4 2" xfId="48105" xr:uid="{4564B4B0-7BA4-4CDB-8940-A139C0D9699B}"/>
    <cellStyle name="Separador de milhares 5 2 4 2 6 4 5" xfId="48106" xr:uid="{68DAFD4F-B819-4F8C-987E-924E54327D2A}"/>
    <cellStyle name="Separador de milhares 5 2 4 2 6 5" xfId="48107" xr:uid="{C77AF9B4-844A-476A-99F1-23B46104146E}"/>
    <cellStyle name="Separador de milhares 5 2 4 2 6 5 2" xfId="48108" xr:uid="{CF6E0D90-E32B-4D8D-87E1-465E4E7FC012}"/>
    <cellStyle name="Separador de milhares 5 2 4 2 6 5 2 2" xfId="48109" xr:uid="{8E33428D-CF1A-4C40-B2E4-3A5049756915}"/>
    <cellStyle name="Separador de milhares 5 2 4 2 6 5 3" xfId="48110" xr:uid="{1DD7615A-7AB6-440A-B2EF-F6B36E72BF3F}"/>
    <cellStyle name="Separador de milhares 5 2 4 2 6 5 3 2" xfId="48111" xr:uid="{2A95540A-8674-474A-BCD4-7E76978CA283}"/>
    <cellStyle name="Separador de milhares 5 2 4 2 6 5 4" xfId="48112" xr:uid="{F8671108-D9E9-405E-AF70-EDD8C4BAFBA1}"/>
    <cellStyle name="Separador de milhares 5 2 4 2 6 6" xfId="48113" xr:uid="{8EC633F3-91B7-4965-B9C3-5D319AA2B308}"/>
    <cellStyle name="Separador de milhares 5 2 4 2 6 6 2" xfId="48114" xr:uid="{07B029E8-D080-4B25-8D62-D372637D82F2}"/>
    <cellStyle name="Separador de milhares 5 2 4 2 6 7" xfId="48115" xr:uid="{9A2C80BD-D991-40A2-B430-CB08576280A6}"/>
    <cellStyle name="Separador de milhares 5 2 4 2 6 8" xfId="48116" xr:uid="{19994C3E-3F1D-4F40-BD4F-116427561210}"/>
    <cellStyle name="Separador de milhares 5 2 4 2 6 9" xfId="58570" xr:uid="{4DF07E64-EF19-46E0-B7C1-EFD770D6BE4B}"/>
    <cellStyle name="Separador de milhares 5 2 4 2 7" xfId="4729" xr:uid="{912C63E1-94A1-4BBF-969A-A037BDD989F8}"/>
    <cellStyle name="Separador de milhares 5 2 4 2 7 2" xfId="48117" xr:uid="{5A8E3A29-C479-4735-809C-875EE01F0173}"/>
    <cellStyle name="Separador de milhares 5 2 4 2 7 2 2" xfId="48118" xr:uid="{A731A4A6-EC65-4C22-8C76-884A3733D369}"/>
    <cellStyle name="Separador de milhares 5 2 4 2 7 2 2 2" xfId="48119" xr:uid="{E4358AEB-CA5B-4543-B80A-78E828F99F6E}"/>
    <cellStyle name="Separador de milhares 5 2 4 2 7 2 2 2 2" xfId="48120" xr:uid="{8E081412-D2C4-4AF9-97F9-06B9118A58EC}"/>
    <cellStyle name="Separador de milhares 5 2 4 2 7 2 2 2 2 2" xfId="48121" xr:uid="{37E1C911-08D3-4390-A880-608936AACA45}"/>
    <cellStyle name="Separador de milhares 5 2 4 2 7 2 2 2 3" xfId="48122" xr:uid="{2170B70B-B9FD-40DA-9AC8-7B758AA377F5}"/>
    <cellStyle name="Separador de milhares 5 2 4 2 7 2 2 3" xfId="48123" xr:uid="{F3B691F6-BF92-4A00-8BC7-11CB04C23F5F}"/>
    <cellStyle name="Separador de milhares 5 2 4 2 7 2 2 3 2" xfId="48124" xr:uid="{72AA8647-F064-4725-9442-AAABD9750013}"/>
    <cellStyle name="Separador de milhares 5 2 4 2 7 2 2 4" xfId="48125" xr:uid="{96E0B9C1-0783-471F-9045-9E58735923EF}"/>
    <cellStyle name="Separador de milhares 5 2 4 2 7 2 2 4 2" xfId="48126" xr:uid="{C72E189A-CBF1-487C-AE29-061591DE7AF0}"/>
    <cellStyle name="Separador de milhares 5 2 4 2 7 2 2 5" xfId="48127" xr:uid="{89B5BE18-974D-4E2A-83BB-675BCA314C32}"/>
    <cellStyle name="Separador de milhares 5 2 4 2 7 2 3" xfId="48128" xr:uid="{C58B6A33-1D64-4786-9E20-0618F914AC4E}"/>
    <cellStyle name="Separador de milhares 5 2 4 2 7 2 3 2" xfId="48129" xr:uid="{0C9DC553-C72B-4699-B427-1C1DA7918B73}"/>
    <cellStyle name="Separador de milhares 5 2 4 2 7 2 4" xfId="48130" xr:uid="{84974C7B-4BC5-4181-8907-EAC0F564B3A1}"/>
    <cellStyle name="Separador de milhares 5 2 4 2 7 2 4 2" xfId="48131" xr:uid="{44F6C340-02BE-4DB5-A409-68EE836702F4}"/>
    <cellStyle name="Separador de milhares 5 2 4 2 7 2 5" xfId="48132" xr:uid="{BE3EAD60-86EB-4395-B2D6-6A22D24BA63A}"/>
    <cellStyle name="Separador de milhares 5 2 4 2 7 3" xfId="48133" xr:uid="{31BEFDAE-F6C6-4543-BA6D-69ED8AD8E73C}"/>
    <cellStyle name="Separador de milhares 5 2 4 2 7 3 2" xfId="48134" xr:uid="{AC2A3BC1-BE74-43B4-B0D9-B6B9EBF02B6F}"/>
    <cellStyle name="Separador de milhares 5 2 4 2 7 3 2 2" xfId="48135" xr:uid="{887B7D1E-A887-4FFE-A6F0-CF0C87823D4D}"/>
    <cellStyle name="Separador de milhares 5 2 4 2 7 3 3" xfId="48136" xr:uid="{5CDD0BD9-E1A3-413F-948A-3DBD5916775A}"/>
    <cellStyle name="Separador de milhares 5 2 4 2 7 3 3 2" xfId="48137" xr:uid="{F6802338-2D57-4ED2-9C31-9F4CE93EBEC3}"/>
    <cellStyle name="Separador de milhares 5 2 4 2 7 3 4" xfId="48138" xr:uid="{3442CA2C-9EFA-43AA-A4E4-2139B2EC5DB8}"/>
    <cellStyle name="Separador de milhares 5 2 4 2 7 4" xfId="48139" xr:uid="{4169137F-9897-411E-9FDA-EA84BE8D69C6}"/>
    <cellStyle name="Separador de milhares 5 2 4 2 7 4 2" xfId="48140" xr:uid="{DFD27B02-BB74-4716-9F98-D94815D896BE}"/>
    <cellStyle name="Separador de milhares 5 2 4 2 7 4 2 2" xfId="48141" xr:uid="{6B5EC439-BBF6-4CBB-9410-0D833A2ED8E1}"/>
    <cellStyle name="Separador de milhares 5 2 4 2 7 4 2 2 2" xfId="48142" xr:uid="{155B28E3-5082-4FF6-81C1-2838BC5CAF33}"/>
    <cellStyle name="Separador de milhares 5 2 4 2 7 4 2 3" xfId="48143" xr:uid="{74D65275-2DAF-414D-9E0B-F15A33B52389}"/>
    <cellStyle name="Separador de milhares 5 2 4 2 7 4 3" xfId="48144" xr:uid="{431AD6D3-875A-4D03-9136-6644F9E1984B}"/>
    <cellStyle name="Separador de milhares 5 2 4 2 7 4 3 2" xfId="48145" xr:uid="{DEC245AE-CBBF-4820-8D9B-6E398E3306C0}"/>
    <cellStyle name="Separador de milhares 5 2 4 2 7 4 4" xfId="48146" xr:uid="{4C3EB659-D6F0-42EF-B396-97045DF9713E}"/>
    <cellStyle name="Separador de milhares 5 2 4 2 7 4 4 2" xfId="48147" xr:uid="{2CA81EA3-6471-40D9-88F5-A484B971561B}"/>
    <cellStyle name="Separador de milhares 5 2 4 2 7 4 5" xfId="48148" xr:uid="{659E5597-F63F-42E5-9515-0C03C5B1AFAE}"/>
    <cellStyle name="Separador de milhares 5 2 4 2 7 5" xfId="48149" xr:uid="{B69653E4-D487-4280-9E7C-199FD30DC5F5}"/>
    <cellStyle name="Separador de milhares 5 2 4 2 7 5 2" xfId="48150" xr:uid="{91B16103-6239-4EBD-84F4-FA22DA7D9259}"/>
    <cellStyle name="Separador de milhares 5 2 4 2 7 5 2 2" xfId="48151" xr:uid="{43DF7A1F-9AB1-4FFA-AD07-3A1F3D0B1A9B}"/>
    <cellStyle name="Separador de milhares 5 2 4 2 7 5 3" xfId="48152" xr:uid="{0CF5BCB4-1FDF-4CF3-8619-C863D3248C29}"/>
    <cellStyle name="Separador de milhares 5 2 4 2 7 5 3 2" xfId="48153" xr:uid="{BD3E2B4B-BF07-4044-B3DF-C5E368FFB529}"/>
    <cellStyle name="Separador de milhares 5 2 4 2 7 5 4" xfId="48154" xr:uid="{6218DA5B-DAD5-4E6B-95A8-80E78784FB36}"/>
    <cellStyle name="Separador de milhares 5 2 4 2 7 6" xfId="48155" xr:uid="{13DC1CA5-66AC-4089-8D92-6B1686205A84}"/>
    <cellStyle name="Separador de milhares 5 2 4 2 7 6 2" xfId="48156" xr:uid="{5061E8E9-7FBD-415C-97F5-C78D79F8ED5B}"/>
    <cellStyle name="Separador de milhares 5 2 4 2 7 7" xfId="48157" xr:uid="{352822BB-02DB-4E6A-8FA6-09D4F53654C5}"/>
    <cellStyle name="Separador de milhares 5 2 4 2 7 8" xfId="48158" xr:uid="{98E65CA9-0E3E-45F4-8D2F-5E71D0F525F7}"/>
    <cellStyle name="Separador de milhares 5 2 4 2 7 9" xfId="58571" xr:uid="{F3B178D9-2097-4746-B739-3589ADB1B565}"/>
    <cellStyle name="Separador de milhares 5 2 4 2 8" xfId="4730" xr:uid="{E42A7C1B-6996-40F2-B374-F2211544679E}"/>
    <cellStyle name="Separador de milhares 5 2 4 2 8 2" xfId="48159" xr:uid="{A74BC330-7B1C-4A5D-8386-D1C157C4B47A}"/>
    <cellStyle name="Separador de milhares 5 2 4 2 8 2 2" xfId="48160" xr:uid="{41D6AA32-0CD6-47ED-809F-399B62EACA9E}"/>
    <cellStyle name="Separador de milhares 5 2 4 2 8 2 2 2" xfId="48161" xr:uid="{FDE8CE44-F72F-4167-86E5-00CA149DA220}"/>
    <cellStyle name="Separador de milhares 5 2 4 2 8 2 3" xfId="48162" xr:uid="{DCE9FD8E-68BC-41F4-B0C4-E5E1B5134910}"/>
    <cellStyle name="Separador de milhares 5 2 4 2 8 2 3 2" xfId="48163" xr:uid="{9E8D4B03-5E83-4AAA-9FFF-28B74028DBC2}"/>
    <cellStyle name="Separador de milhares 5 2 4 2 8 2 4" xfId="48164" xr:uid="{4167DD59-3981-49FC-91CC-5CDC7D4FFF0D}"/>
    <cellStyle name="Separador de milhares 5 2 4 2 8 3" xfId="48165" xr:uid="{A889A3BC-8F2F-446D-AA2A-24F258759379}"/>
    <cellStyle name="Separador de milhares 5 2 4 2 8 3 2" xfId="48166" xr:uid="{3FDBA314-70F5-4D54-BF08-1177CAC692B7}"/>
    <cellStyle name="Separador de milhares 5 2 4 2 8 3 2 2" xfId="48167" xr:uid="{5A4BEB04-F654-4D7A-BF8F-48AEB73C5097}"/>
    <cellStyle name="Separador de milhares 5 2 4 2 8 3 2 2 2" xfId="48168" xr:uid="{F2A12E73-FF1C-45E2-AFEB-20F076E858DD}"/>
    <cellStyle name="Separador de milhares 5 2 4 2 8 3 2 3" xfId="48169" xr:uid="{03597CD2-F17B-4E7E-BBB9-C062DA55D7BF}"/>
    <cellStyle name="Separador de milhares 5 2 4 2 8 3 3" xfId="48170" xr:uid="{2C280BC2-B1DD-4BC7-8E58-28DCBAC87090}"/>
    <cellStyle name="Separador de milhares 5 2 4 2 8 3 3 2" xfId="48171" xr:uid="{472BC7CE-6EFD-4566-9C8B-D352E86DB512}"/>
    <cellStyle name="Separador de milhares 5 2 4 2 8 3 4" xfId="48172" xr:uid="{022C99A5-B4E7-4A39-9D26-46EF9A508EEF}"/>
    <cellStyle name="Separador de milhares 5 2 4 2 8 3 4 2" xfId="48173" xr:uid="{948B9003-13A0-4DF4-AC3A-90F6BF3A90EC}"/>
    <cellStyle name="Separador de milhares 5 2 4 2 8 3 5" xfId="48174" xr:uid="{E343D488-D3E9-4FBC-AC8A-3AF5578E216A}"/>
    <cellStyle name="Separador de milhares 5 2 4 2 8 4" xfId="48175" xr:uid="{CA2E7986-27D7-4954-8CEC-4B21933B70EB}"/>
    <cellStyle name="Separador de milhares 5 2 4 2 8 4 2" xfId="48176" xr:uid="{21615BBA-C653-4163-8AF7-220EFADFAB5A}"/>
    <cellStyle name="Separador de milhares 5 2 4 2 8 4 2 2" xfId="48177" xr:uid="{598EFD01-001C-4217-9D04-E666A7191E49}"/>
    <cellStyle name="Separador de milhares 5 2 4 2 8 4 3" xfId="48178" xr:uid="{352AED4E-5DEF-402D-880F-9B2B3AC3C944}"/>
    <cellStyle name="Separador de milhares 5 2 4 2 8 4 3 2" xfId="48179" xr:uid="{2262B7A9-79FF-4BBD-9BB5-2593452859DD}"/>
    <cellStyle name="Separador de milhares 5 2 4 2 8 4 4" xfId="48180" xr:uid="{916BA64C-6BCF-4510-B840-728314E0BCB2}"/>
    <cellStyle name="Separador de milhares 5 2 4 2 8 5" xfId="48181" xr:uid="{F1FA3EC7-BFF9-42E5-B48A-D292EBB8A625}"/>
    <cellStyle name="Separador de milhares 5 2 4 2 8 5 2" xfId="48182" xr:uid="{9FA08CAC-FB98-4EF4-A0A2-43E4CFDEC48B}"/>
    <cellStyle name="Separador de milhares 5 2 4 2 8 6" xfId="48183" xr:uid="{FD7794FC-3ACE-4DDE-8E76-29C6EAE61017}"/>
    <cellStyle name="Separador de milhares 5 2 4 2 8 7" xfId="48184" xr:uid="{3FCC725A-084F-4F2A-A3BA-54393F8B0770}"/>
    <cellStyle name="Separador de milhares 5 2 4 2 8 8" xfId="58572" xr:uid="{1CADB3A0-8AFF-4BAB-A5A6-3B279BE832AC}"/>
    <cellStyle name="Separador de milhares 5 2 4 2 9" xfId="48185" xr:uid="{4E3B0090-CA80-4A45-978D-010C85C12BE7}"/>
    <cellStyle name="Separador de milhares 5 2 4 2 9 2" xfId="48186" xr:uid="{4C6A61CE-E284-4E35-9651-97469ADA9310}"/>
    <cellStyle name="Separador de milhares 5 2 4 2 9 2 2" xfId="48187" xr:uid="{BC6D4B5D-8596-4AF1-A506-C1D2216DD6E8}"/>
    <cellStyle name="Separador de milhares 5 2 4 2 9 3" xfId="48188" xr:uid="{0F2B87AC-C762-4838-8D42-4851F2A58AEC}"/>
    <cellStyle name="Separador de milhares 5 2 4 2 9 3 2" xfId="48189" xr:uid="{450033A1-7C69-4BB0-ABE4-55897034C869}"/>
    <cellStyle name="Separador de milhares 5 2 4 2 9 4" xfId="48190" xr:uid="{6B67362B-53DE-46E4-B9B5-A5E9D58894DF}"/>
    <cellStyle name="Separador de milhares 5 2 4 3" xfId="4731" xr:uid="{64E6FA59-9C9A-4319-951E-9AB1D47660EA}"/>
    <cellStyle name="Separador de milhares 5 2 4 3 10" xfId="48191" xr:uid="{5351466D-38B0-415C-BCB0-22BED1AD4D46}"/>
    <cellStyle name="Separador de milhares 5 2 4 3 10 2" xfId="48192" xr:uid="{67D6F771-68FC-45FF-9416-140203167A36}"/>
    <cellStyle name="Separador de milhares 5 2 4 3 11" xfId="48193" xr:uid="{4B3EAD64-9FD8-4A3B-BA95-048214C32469}"/>
    <cellStyle name="Separador de milhares 5 2 4 3 12" xfId="48194" xr:uid="{BFBB76C3-1B58-41EF-AB60-1F00DE8E6904}"/>
    <cellStyle name="Separador de milhares 5 2 4 3 13" xfId="58573" xr:uid="{5483182B-4D68-4879-AA9F-592A6F131C30}"/>
    <cellStyle name="Separador de milhares 5 2 4 3 2" xfId="4732" xr:uid="{AA5C6A16-F1AD-4F2D-988D-FCB981DB5B2D}"/>
    <cellStyle name="Separador de milhares 5 2 4 3 2 10" xfId="48195" xr:uid="{EF761532-C5A6-4BC1-BE48-872DFE9213E4}"/>
    <cellStyle name="Separador de milhares 5 2 4 3 2 11" xfId="58574" xr:uid="{F7705057-0A44-4536-BB13-FBA1AA494EE5}"/>
    <cellStyle name="Separador de milhares 5 2 4 3 2 2" xfId="4733" xr:uid="{D175AA18-1878-460C-BB77-734193BF2F6E}"/>
    <cellStyle name="Separador de milhares 5 2 4 3 2 2 2" xfId="48196" xr:uid="{5E9C08C5-7EDE-450E-A67B-883DF0A8D265}"/>
    <cellStyle name="Separador de milhares 5 2 4 3 2 2 2 2" xfId="48197" xr:uid="{CEE76857-1D3D-4A00-BD4E-5AAA6409938E}"/>
    <cellStyle name="Separador de milhares 5 2 4 3 2 2 2 2 2" xfId="48198" xr:uid="{4E4A0C0B-DE8E-4050-A26B-C5ED6BCCB55F}"/>
    <cellStyle name="Separador de milhares 5 2 4 3 2 2 2 2 2 2" xfId="48199" xr:uid="{41F6AFD0-9E67-4327-B07C-3FB7529E1123}"/>
    <cellStyle name="Separador de milhares 5 2 4 3 2 2 2 2 2 2 2" xfId="48200" xr:uid="{270F29B0-CE96-4102-B9E9-E4BD69A590D1}"/>
    <cellStyle name="Separador de milhares 5 2 4 3 2 2 2 2 2 3" xfId="48201" xr:uid="{59E4B7F0-E7BA-40A1-AF66-DA4720B0E8CF}"/>
    <cellStyle name="Separador de milhares 5 2 4 3 2 2 2 2 3" xfId="48202" xr:uid="{176D933B-9F78-4B86-B805-CC4209BFA812}"/>
    <cellStyle name="Separador de milhares 5 2 4 3 2 2 2 2 3 2" xfId="48203" xr:uid="{D92F4EAD-6B84-4D5A-948C-0D0C85352BD6}"/>
    <cellStyle name="Separador de milhares 5 2 4 3 2 2 2 2 4" xfId="48204" xr:uid="{B799EBD3-45FD-43A2-A6B9-970BF7AF0130}"/>
    <cellStyle name="Separador de milhares 5 2 4 3 2 2 2 2 4 2" xfId="48205" xr:uid="{3AD7805D-3504-4AC6-8E79-0980FEC5AF7A}"/>
    <cellStyle name="Separador de milhares 5 2 4 3 2 2 2 2 5" xfId="48206" xr:uid="{13A8DB1F-1B44-4251-8B6A-F62018D1EDFB}"/>
    <cellStyle name="Separador de milhares 5 2 4 3 2 2 2 3" xfId="48207" xr:uid="{9AFE6E5B-763D-40D1-8F82-D10DD9A4B227}"/>
    <cellStyle name="Separador de milhares 5 2 4 3 2 2 2 3 2" xfId="48208" xr:uid="{23381D89-BC98-4C8B-B03B-DA75F716DB64}"/>
    <cellStyle name="Separador de milhares 5 2 4 3 2 2 2 4" xfId="48209" xr:uid="{AEFA530A-72F4-421F-8303-126DAA742C94}"/>
    <cellStyle name="Separador de milhares 5 2 4 3 2 2 2 4 2" xfId="48210" xr:uid="{BC902213-82B2-475E-8CB6-27F1C70F9D84}"/>
    <cellStyle name="Separador de milhares 5 2 4 3 2 2 2 5" xfId="48211" xr:uid="{29753CA2-A03C-488A-8B04-A760D51717FF}"/>
    <cellStyle name="Separador de milhares 5 2 4 3 2 2 3" xfId="48212" xr:uid="{EBA2619A-F74E-4CB4-9C53-E4852B402689}"/>
    <cellStyle name="Separador de milhares 5 2 4 3 2 2 3 2" xfId="48213" xr:uid="{3A77BBE6-D462-423C-B225-DA6203FF33CF}"/>
    <cellStyle name="Separador de milhares 5 2 4 3 2 2 3 2 2" xfId="48214" xr:uid="{083138CF-0F17-4133-B5B9-924B9872F5CB}"/>
    <cellStyle name="Separador de milhares 5 2 4 3 2 2 3 3" xfId="48215" xr:uid="{18A2D15A-7D55-486F-9F3A-2874710B87E5}"/>
    <cellStyle name="Separador de milhares 5 2 4 3 2 2 3 3 2" xfId="48216" xr:uid="{C38FFE62-0531-4111-8938-904AFEB2F132}"/>
    <cellStyle name="Separador de milhares 5 2 4 3 2 2 3 4" xfId="48217" xr:uid="{3FCDEB59-9F9B-41F9-91FE-C7F12EDBAEF5}"/>
    <cellStyle name="Separador de milhares 5 2 4 3 2 2 4" xfId="48218" xr:uid="{3BA89E38-3362-41AB-9C4C-24A9DD85C928}"/>
    <cellStyle name="Separador de milhares 5 2 4 3 2 2 4 2" xfId="48219" xr:uid="{5264842D-BEC1-4569-ACD9-645F60F3999A}"/>
    <cellStyle name="Separador de milhares 5 2 4 3 2 2 4 2 2" xfId="48220" xr:uid="{BCAF4565-61C6-41DF-AFBD-F4E2614E1B03}"/>
    <cellStyle name="Separador de milhares 5 2 4 3 2 2 4 2 2 2" xfId="48221" xr:uid="{A9687767-1C33-4D27-9920-33294B1B4834}"/>
    <cellStyle name="Separador de milhares 5 2 4 3 2 2 4 2 3" xfId="48222" xr:uid="{E3C03E54-B09D-4E4A-94E2-3137047EC5B7}"/>
    <cellStyle name="Separador de milhares 5 2 4 3 2 2 4 3" xfId="48223" xr:uid="{50BD89A8-D235-4EF0-9977-5477E1F85553}"/>
    <cellStyle name="Separador de milhares 5 2 4 3 2 2 4 3 2" xfId="48224" xr:uid="{0338D803-05D0-434E-8330-FF2450832C65}"/>
    <cellStyle name="Separador de milhares 5 2 4 3 2 2 4 4" xfId="48225" xr:uid="{CEE76FC0-3B1A-4C40-AC4D-B11F01B3AA36}"/>
    <cellStyle name="Separador de milhares 5 2 4 3 2 2 4 4 2" xfId="48226" xr:uid="{85EE1F31-D240-4E2C-90D6-BFB6E0B283F0}"/>
    <cellStyle name="Separador de milhares 5 2 4 3 2 2 4 5" xfId="48227" xr:uid="{72E14D2F-BE02-4231-9300-0FAC65D439D8}"/>
    <cellStyle name="Separador de milhares 5 2 4 3 2 2 5" xfId="48228" xr:uid="{C431C68C-C2E9-4DE1-90DB-C27F4848F1B0}"/>
    <cellStyle name="Separador de milhares 5 2 4 3 2 2 5 2" xfId="48229" xr:uid="{6C52E125-BC96-4DF0-AB3D-05D17B974444}"/>
    <cellStyle name="Separador de milhares 5 2 4 3 2 2 5 2 2" xfId="48230" xr:uid="{E4F7BBF0-7F5D-491F-91E2-76E44C5D8EB5}"/>
    <cellStyle name="Separador de milhares 5 2 4 3 2 2 5 3" xfId="48231" xr:uid="{890238E7-1F31-425A-9F31-DF0E5DEB33DA}"/>
    <cellStyle name="Separador de milhares 5 2 4 3 2 2 5 3 2" xfId="48232" xr:uid="{2C937D11-9A74-457D-BA82-CB21BF0FD4EB}"/>
    <cellStyle name="Separador de milhares 5 2 4 3 2 2 5 4" xfId="48233" xr:uid="{43E407BB-091A-4F36-8821-F3A19D83EB61}"/>
    <cellStyle name="Separador de milhares 5 2 4 3 2 2 6" xfId="48234" xr:uid="{18ADAD95-3B99-439E-BC6D-F2A119B8EC51}"/>
    <cellStyle name="Separador de milhares 5 2 4 3 2 2 6 2" xfId="48235" xr:uid="{86E98993-6B43-47BA-894B-6B7480A31E6B}"/>
    <cellStyle name="Separador de milhares 5 2 4 3 2 2 7" xfId="48236" xr:uid="{5416FAFD-50E4-40A6-8900-8FAFCC9C0736}"/>
    <cellStyle name="Separador de milhares 5 2 4 3 2 2 8" xfId="48237" xr:uid="{149D5594-75DD-4162-9929-0451B5020676}"/>
    <cellStyle name="Separador de milhares 5 2 4 3 2 2 9" xfId="58575" xr:uid="{D020D742-A080-4F46-8A2A-1C0778971070}"/>
    <cellStyle name="Separador de milhares 5 2 4 3 2 3" xfId="4734" xr:uid="{115E71B5-3E06-4F1B-83C7-B806AB70325E}"/>
    <cellStyle name="Separador de milhares 5 2 4 3 2 3 2" xfId="48238" xr:uid="{9C0F6F28-ACFB-4A0D-B123-C2196F357C5E}"/>
    <cellStyle name="Separador de milhares 5 2 4 3 2 3 2 2" xfId="48239" xr:uid="{192AECF1-5BE8-4A89-99E7-FDC6EB290EFA}"/>
    <cellStyle name="Separador de milhares 5 2 4 3 2 3 2 2 2" xfId="48240" xr:uid="{31AD73E8-80EF-415A-A630-7EF78AC317BE}"/>
    <cellStyle name="Separador de milhares 5 2 4 3 2 3 2 2 2 2" xfId="48241" xr:uid="{0EA6EEC2-0102-4842-9585-01ABAA48D602}"/>
    <cellStyle name="Separador de milhares 5 2 4 3 2 3 2 2 2 2 2" xfId="48242" xr:uid="{BFE647BF-423A-4420-A200-B2E28893C315}"/>
    <cellStyle name="Separador de milhares 5 2 4 3 2 3 2 2 2 3" xfId="48243" xr:uid="{08574988-7D45-469C-B182-D222D7998F3C}"/>
    <cellStyle name="Separador de milhares 5 2 4 3 2 3 2 2 3" xfId="48244" xr:uid="{D8E1C866-DB80-413D-BF33-B5EC55F079B0}"/>
    <cellStyle name="Separador de milhares 5 2 4 3 2 3 2 2 3 2" xfId="48245" xr:uid="{01521459-6F11-475A-99C5-F25A0F94534A}"/>
    <cellStyle name="Separador de milhares 5 2 4 3 2 3 2 2 4" xfId="48246" xr:uid="{8FAC3933-8FCD-4077-8410-6660443AD2CB}"/>
    <cellStyle name="Separador de milhares 5 2 4 3 2 3 2 2 4 2" xfId="48247" xr:uid="{77572A03-B6F5-476C-A887-E0838A30F95B}"/>
    <cellStyle name="Separador de milhares 5 2 4 3 2 3 2 2 5" xfId="48248" xr:uid="{29279DA7-C062-4B0D-8FD3-922A0DB6F56C}"/>
    <cellStyle name="Separador de milhares 5 2 4 3 2 3 2 3" xfId="48249" xr:uid="{BEFD0462-FF23-418D-8C12-ACF2F8170922}"/>
    <cellStyle name="Separador de milhares 5 2 4 3 2 3 2 3 2" xfId="48250" xr:uid="{207FC327-EBAC-418B-BA4B-1D03F665E313}"/>
    <cellStyle name="Separador de milhares 5 2 4 3 2 3 2 4" xfId="48251" xr:uid="{22811271-190E-475D-AB8B-64F7EB682AB6}"/>
    <cellStyle name="Separador de milhares 5 2 4 3 2 3 2 4 2" xfId="48252" xr:uid="{FDAD3F8C-83BF-4773-8B3F-4E3153A4793B}"/>
    <cellStyle name="Separador de milhares 5 2 4 3 2 3 2 5" xfId="48253" xr:uid="{D5C67B84-0B90-46E5-AD7B-BC5F7FD68687}"/>
    <cellStyle name="Separador de milhares 5 2 4 3 2 3 3" xfId="48254" xr:uid="{2E785CB8-AF6A-4E80-9E6D-3D072BB2EE4F}"/>
    <cellStyle name="Separador de milhares 5 2 4 3 2 3 3 2" xfId="48255" xr:uid="{DF156E18-CB13-4C2A-AAF5-53FBE29711EB}"/>
    <cellStyle name="Separador de milhares 5 2 4 3 2 3 3 2 2" xfId="48256" xr:uid="{2C4C8E5F-B12C-406B-A022-1FE92826E8DF}"/>
    <cellStyle name="Separador de milhares 5 2 4 3 2 3 3 3" xfId="48257" xr:uid="{D2499FE4-8DEA-4405-97C6-A8AC59972D5F}"/>
    <cellStyle name="Separador de milhares 5 2 4 3 2 3 3 3 2" xfId="48258" xr:uid="{2761ABBA-7A11-49BE-A3E2-894EADCC3E1C}"/>
    <cellStyle name="Separador de milhares 5 2 4 3 2 3 3 4" xfId="48259" xr:uid="{E2D12A0E-E55A-478F-9D68-2527D7A8787B}"/>
    <cellStyle name="Separador de milhares 5 2 4 3 2 3 4" xfId="48260" xr:uid="{D8B4D2AC-5B1E-4472-A7C7-45FB744907EF}"/>
    <cellStyle name="Separador de milhares 5 2 4 3 2 3 4 2" xfId="48261" xr:uid="{1815F097-B601-4566-B775-D13173208721}"/>
    <cellStyle name="Separador de milhares 5 2 4 3 2 3 4 2 2" xfId="48262" xr:uid="{E5C5EA4A-6291-4C95-A305-F81D2C1E3003}"/>
    <cellStyle name="Separador de milhares 5 2 4 3 2 3 4 2 2 2" xfId="48263" xr:uid="{299B154C-9D59-4CAC-9283-09065B13A4B7}"/>
    <cellStyle name="Separador de milhares 5 2 4 3 2 3 4 2 3" xfId="48264" xr:uid="{BC62BE44-862F-40F4-A6D9-8BF145993E73}"/>
    <cellStyle name="Separador de milhares 5 2 4 3 2 3 4 3" xfId="48265" xr:uid="{AC36BC16-BFB0-40A3-A907-1033D244857D}"/>
    <cellStyle name="Separador de milhares 5 2 4 3 2 3 4 3 2" xfId="48266" xr:uid="{88546C92-D565-4467-92DC-F9DD363128DF}"/>
    <cellStyle name="Separador de milhares 5 2 4 3 2 3 4 4" xfId="48267" xr:uid="{24DD82C7-B2BB-4762-9C07-C87D651242A3}"/>
    <cellStyle name="Separador de milhares 5 2 4 3 2 3 4 4 2" xfId="48268" xr:uid="{01954B7D-B4A1-4C17-B2BE-2441F71BB335}"/>
    <cellStyle name="Separador de milhares 5 2 4 3 2 3 4 5" xfId="48269" xr:uid="{7484F525-3633-42D0-94C9-CD357F219588}"/>
    <cellStyle name="Separador de milhares 5 2 4 3 2 3 5" xfId="48270" xr:uid="{8E4907CA-3488-4E21-9523-D503B9B95716}"/>
    <cellStyle name="Separador de milhares 5 2 4 3 2 3 5 2" xfId="48271" xr:uid="{FE1EC4DD-6B5B-4C13-8EF0-3819CB38B03D}"/>
    <cellStyle name="Separador de milhares 5 2 4 3 2 3 5 2 2" xfId="48272" xr:uid="{8F452940-3439-4256-A57B-2A7724107B08}"/>
    <cellStyle name="Separador de milhares 5 2 4 3 2 3 5 3" xfId="48273" xr:uid="{4E533369-FF1A-439D-9C6E-6C706AEC9AC5}"/>
    <cellStyle name="Separador de milhares 5 2 4 3 2 3 5 3 2" xfId="48274" xr:uid="{2F7AA535-2E62-4DF4-A119-AE6D60FBFFAA}"/>
    <cellStyle name="Separador de milhares 5 2 4 3 2 3 5 4" xfId="48275" xr:uid="{D997EE37-1D21-4723-B3DF-0600A5E4FB46}"/>
    <cellStyle name="Separador de milhares 5 2 4 3 2 3 6" xfId="48276" xr:uid="{538C5292-43D3-4E7D-8B37-95FCB3FBF2A4}"/>
    <cellStyle name="Separador de milhares 5 2 4 3 2 3 6 2" xfId="48277" xr:uid="{B71BB02F-5F4A-45BE-BF45-DD232CC6DC69}"/>
    <cellStyle name="Separador de milhares 5 2 4 3 2 3 7" xfId="48278" xr:uid="{28E45FD4-82C1-42B1-8E6D-3010F18F230D}"/>
    <cellStyle name="Separador de milhares 5 2 4 3 2 3 8" xfId="48279" xr:uid="{060ACA2A-BCC1-4C2E-B943-A2E63500E9CA}"/>
    <cellStyle name="Separador de milhares 5 2 4 3 2 3 9" xfId="58576" xr:uid="{B5615B74-92EA-42C9-AB38-03EF63C1DB5E}"/>
    <cellStyle name="Separador de milhares 5 2 4 3 2 4" xfId="48280" xr:uid="{E783589A-B76C-4082-8139-E961040F3110}"/>
    <cellStyle name="Separador de milhares 5 2 4 3 2 4 2" xfId="48281" xr:uid="{F554BBC5-EF0F-4131-8C06-87D6767CD269}"/>
    <cellStyle name="Separador de milhares 5 2 4 3 2 4 2 2" xfId="48282" xr:uid="{CCAF7C44-F47B-4005-9EC2-559E1E419DF7}"/>
    <cellStyle name="Separador de milhares 5 2 4 3 2 4 2 2 2" xfId="48283" xr:uid="{99376E69-FE74-4D14-916A-F2EFA0ECFEA7}"/>
    <cellStyle name="Separador de milhares 5 2 4 3 2 4 2 2 2 2" xfId="48284" xr:uid="{7E13B455-B2DE-42A0-A2E3-DBDB59E1C852}"/>
    <cellStyle name="Separador de milhares 5 2 4 3 2 4 2 2 3" xfId="48285" xr:uid="{705C030B-26CB-4203-A265-0FABB6C88AE9}"/>
    <cellStyle name="Separador de milhares 5 2 4 3 2 4 2 3" xfId="48286" xr:uid="{C6E67EC1-0C30-4E57-9AAF-E72631029E2C}"/>
    <cellStyle name="Separador de milhares 5 2 4 3 2 4 2 3 2" xfId="48287" xr:uid="{E10A3E43-8C09-48CE-A597-6B3A6A946E21}"/>
    <cellStyle name="Separador de milhares 5 2 4 3 2 4 2 4" xfId="48288" xr:uid="{64515823-8A5E-456E-81FE-F2FB1C1FACF8}"/>
    <cellStyle name="Separador de milhares 5 2 4 3 2 4 2 4 2" xfId="48289" xr:uid="{40041BD9-011D-46F0-AFEB-C4F9AFA322B1}"/>
    <cellStyle name="Separador de milhares 5 2 4 3 2 4 2 5" xfId="48290" xr:uid="{F21C7E4F-C394-4ACC-9779-70B61680E750}"/>
    <cellStyle name="Separador de milhares 5 2 4 3 2 4 3" xfId="48291" xr:uid="{79A21829-5CEF-4D92-9FCF-C619478CBD20}"/>
    <cellStyle name="Separador de milhares 5 2 4 3 2 4 3 2" xfId="48292" xr:uid="{34B0332A-63F0-4A7E-A98A-25EFD470B35F}"/>
    <cellStyle name="Separador de milhares 5 2 4 3 2 4 4" xfId="48293" xr:uid="{94B61E56-B162-4E6C-BF51-C0A7ED1F4D1A}"/>
    <cellStyle name="Separador de milhares 5 2 4 3 2 4 4 2" xfId="48294" xr:uid="{505D907F-D918-425A-80B1-9005DA7C7F3B}"/>
    <cellStyle name="Separador de milhares 5 2 4 3 2 4 5" xfId="48295" xr:uid="{DF50DD29-CF42-4D47-AA70-F3389EC3EE76}"/>
    <cellStyle name="Separador de milhares 5 2 4 3 2 5" xfId="48296" xr:uid="{C979BDC1-E896-4FDD-94C9-128D29FEBDB4}"/>
    <cellStyle name="Separador de milhares 5 2 4 3 2 5 2" xfId="48297" xr:uid="{2E7E7356-61F5-420F-A076-C292221AD6E3}"/>
    <cellStyle name="Separador de milhares 5 2 4 3 2 5 2 2" xfId="48298" xr:uid="{812976B6-A432-4C39-BA89-A974084867B7}"/>
    <cellStyle name="Separador de milhares 5 2 4 3 2 5 3" xfId="48299" xr:uid="{D00FD90E-BC80-41CE-ACB3-BAD2E70CB884}"/>
    <cellStyle name="Separador de milhares 5 2 4 3 2 5 3 2" xfId="48300" xr:uid="{4B08EE0F-AA88-4502-A879-0E16572D2179}"/>
    <cellStyle name="Separador de milhares 5 2 4 3 2 5 4" xfId="48301" xr:uid="{8B44E927-6771-45C6-BCD5-5F828CBEB5F9}"/>
    <cellStyle name="Separador de milhares 5 2 4 3 2 6" xfId="48302" xr:uid="{E6D26B73-7764-408D-BD47-764359CE776A}"/>
    <cellStyle name="Separador de milhares 5 2 4 3 2 6 2" xfId="48303" xr:uid="{F95EF23F-ADFD-474B-875D-1A633B799B4E}"/>
    <cellStyle name="Separador de milhares 5 2 4 3 2 6 2 2" xfId="48304" xr:uid="{24DDA389-010B-4E62-9BA0-C1633B4CCDF2}"/>
    <cellStyle name="Separador de milhares 5 2 4 3 2 6 2 2 2" xfId="48305" xr:uid="{B49E913D-2A03-4BD9-84A6-1E4FD0B2411D}"/>
    <cellStyle name="Separador de milhares 5 2 4 3 2 6 2 3" xfId="48306" xr:uid="{46327E75-91F8-467E-A17A-5750E658AAE8}"/>
    <cellStyle name="Separador de milhares 5 2 4 3 2 6 3" xfId="48307" xr:uid="{8A388CDC-3CD1-4590-932C-4F883CBFAFBA}"/>
    <cellStyle name="Separador de milhares 5 2 4 3 2 6 3 2" xfId="48308" xr:uid="{27A32012-AE0C-4926-987C-7BB82123D4E3}"/>
    <cellStyle name="Separador de milhares 5 2 4 3 2 6 4" xfId="48309" xr:uid="{CAC3FE90-B4AD-445D-BF84-3B1776DDF82D}"/>
    <cellStyle name="Separador de milhares 5 2 4 3 2 6 4 2" xfId="48310" xr:uid="{09B72391-CAAA-471A-9EF5-3001B9368F6F}"/>
    <cellStyle name="Separador de milhares 5 2 4 3 2 6 5" xfId="48311" xr:uid="{B42A6999-3F08-47FE-988D-1A17C1B68580}"/>
    <cellStyle name="Separador de milhares 5 2 4 3 2 7" xfId="48312" xr:uid="{0C4F3941-8C53-47E4-94AF-D9F8BA28E980}"/>
    <cellStyle name="Separador de milhares 5 2 4 3 2 7 2" xfId="48313" xr:uid="{E1B1AD86-69C3-40BF-9B49-71835D812159}"/>
    <cellStyle name="Separador de milhares 5 2 4 3 2 7 2 2" xfId="48314" xr:uid="{5BA0892D-D5D1-418C-B8B4-A5E16FA11059}"/>
    <cellStyle name="Separador de milhares 5 2 4 3 2 7 3" xfId="48315" xr:uid="{B57435B2-2943-43D5-9EC5-2F51727F2F8C}"/>
    <cellStyle name="Separador de milhares 5 2 4 3 2 7 3 2" xfId="48316" xr:uid="{5419063F-2A5D-4345-8BCF-F85294F55412}"/>
    <cellStyle name="Separador de milhares 5 2 4 3 2 7 4" xfId="48317" xr:uid="{B2ECE518-32B7-4792-94F1-6FE30188AEB9}"/>
    <cellStyle name="Separador de milhares 5 2 4 3 2 8" xfId="48318" xr:uid="{B81D2D76-4FAD-4D25-BF6F-D94A00393AB8}"/>
    <cellStyle name="Separador de milhares 5 2 4 3 2 8 2" xfId="48319" xr:uid="{682EAEB7-9F2E-4E4B-A446-E7AABFB9AE71}"/>
    <cellStyle name="Separador de milhares 5 2 4 3 2 9" xfId="48320" xr:uid="{66293B9D-2B91-4315-B80B-0E2D880095A8}"/>
    <cellStyle name="Separador de milhares 5 2 4 3 3" xfId="4735" xr:uid="{018290AA-7A35-4FDC-91EB-B11EC6049624}"/>
    <cellStyle name="Separador de milhares 5 2 4 3 3 2" xfId="48321" xr:uid="{A366ADFC-5F46-4C5C-9668-6D9BB1A61B57}"/>
    <cellStyle name="Separador de milhares 5 2 4 3 3 2 2" xfId="48322" xr:uid="{084E38A1-BA83-47CA-A684-3E4B0C93896B}"/>
    <cellStyle name="Separador de milhares 5 2 4 3 3 2 2 2" xfId="48323" xr:uid="{3654622B-8C2B-4924-A37E-5255A5FE112F}"/>
    <cellStyle name="Separador de milhares 5 2 4 3 3 2 2 2 2" xfId="48324" xr:uid="{7C9A9BCF-74B8-4C91-BE0D-770D69D254B8}"/>
    <cellStyle name="Separador de milhares 5 2 4 3 3 2 2 2 2 2" xfId="48325" xr:uid="{12DA1F2E-5A7C-4B36-A496-34268054535A}"/>
    <cellStyle name="Separador de milhares 5 2 4 3 3 2 2 2 3" xfId="48326" xr:uid="{E571C8CC-71B0-423C-B3FE-1699FBCA2232}"/>
    <cellStyle name="Separador de milhares 5 2 4 3 3 2 2 3" xfId="48327" xr:uid="{8E5B875A-8CC9-4385-A43D-368481ADC2B4}"/>
    <cellStyle name="Separador de milhares 5 2 4 3 3 2 2 3 2" xfId="48328" xr:uid="{52E692A9-4ADA-4375-92DD-1E8F0FBF0F32}"/>
    <cellStyle name="Separador de milhares 5 2 4 3 3 2 2 4" xfId="48329" xr:uid="{1F63121B-458C-4EB5-B02D-034A2DFFD745}"/>
    <cellStyle name="Separador de milhares 5 2 4 3 3 2 2 4 2" xfId="48330" xr:uid="{24EF0C67-075E-4A91-AE19-91010A8D2BA4}"/>
    <cellStyle name="Separador de milhares 5 2 4 3 3 2 2 5" xfId="48331" xr:uid="{08E838AC-CE44-468C-B690-917AA0744C78}"/>
    <cellStyle name="Separador de milhares 5 2 4 3 3 2 3" xfId="48332" xr:uid="{4253687B-6E6B-4A01-A213-B8449E188F81}"/>
    <cellStyle name="Separador de milhares 5 2 4 3 3 2 3 2" xfId="48333" xr:uid="{3B18741F-5923-43E8-830B-6E3AA8E2A25C}"/>
    <cellStyle name="Separador de milhares 5 2 4 3 3 2 4" xfId="48334" xr:uid="{27B162AF-FD67-4D26-87C5-5601213C9EF3}"/>
    <cellStyle name="Separador de milhares 5 2 4 3 3 2 4 2" xfId="48335" xr:uid="{3DDB7512-55C4-4D74-AAFE-F96D5BA30134}"/>
    <cellStyle name="Separador de milhares 5 2 4 3 3 2 5" xfId="48336" xr:uid="{810A610B-5E5E-46C7-AA08-6642EABD2535}"/>
    <cellStyle name="Separador de milhares 5 2 4 3 3 3" xfId="48337" xr:uid="{6E3A7A52-B849-4F8F-BDF9-C3ACD1955CC8}"/>
    <cellStyle name="Separador de milhares 5 2 4 3 3 3 2" xfId="48338" xr:uid="{3A5273A2-4AD2-480A-90B8-0F81C1552D0A}"/>
    <cellStyle name="Separador de milhares 5 2 4 3 3 3 2 2" xfId="48339" xr:uid="{723428D8-142F-4196-82C7-F6184B6EEA05}"/>
    <cellStyle name="Separador de milhares 5 2 4 3 3 3 3" xfId="48340" xr:uid="{65016E45-6729-4C08-AFB2-850C920A86D5}"/>
    <cellStyle name="Separador de milhares 5 2 4 3 3 3 3 2" xfId="48341" xr:uid="{90ABAB8F-EC93-4A24-AB9A-4CB4E3579EDC}"/>
    <cellStyle name="Separador de milhares 5 2 4 3 3 3 4" xfId="48342" xr:uid="{33FE757B-533A-48C4-8E0D-B3E18CDB6B3C}"/>
    <cellStyle name="Separador de milhares 5 2 4 3 3 4" xfId="48343" xr:uid="{44605F80-D553-4D3F-909E-D727C7E95F1A}"/>
    <cellStyle name="Separador de milhares 5 2 4 3 3 4 2" xfId="48344" xr:uid="{87E6CF1B-CB29-4363-953D-DA68BDEF3D3F}"/>
    <cellStyle name="Separador de milhares 5 2 4 3 3 4 2 2" xfId="48345" xr:uid="{AA1DCDCC-761D-493C-AB53-5AA0209E9436}"/>
    <cellStyle name="Separador de milhares 5 2 4 3 3 4 2 2 2" xfId="48346" xr:uid="{43118F77-0734-4BA5-8699-9A95389302B9}"/>
    <cellStyle name="Separador de milhares 5 2 4 3 3 4 2 3" xfId="48347" xr:uid="{C58425F4-B9B4-4550-8C9E-99BB86188E21}"/>
    <cellStyle name="Separador de milhares 5 2 4 3 3 4 3" xfId="48348" xr:uid="{C0E5C944-958B-4838-B44E-6EB0F7844CA9}"/>
    <cellStyle name="Separador de milhares 5 2 4 3 3 4 3 2" xfId="48349" xr:uid="{D1AEDC03-6B50-47DC-8D64-9B12E4D09725}"/>
    <cellStyle name="Separador de milhares 5 2 4 3 3 4 4" xfId="48350" xr:uid="{86C7FC83-F6B1-441B-97D9-968FDD78B635}"/>
    <cellStyle name="Separador de milhares 5 2 4 3 3 4 4 2" xfId="48351" xr:uid="{8E9AB9F2-AE70-4EEB-9328-C6FBBF08499A}"/>
    <cellStyle name="Separador de milhares 5 2 4 3 3 4 5" xfId="48352" xr:uid="{B01A3138-7F75-45EA-BC71-C1DEA7957B62}"/>
    <cellStyle name="Separador de milhares 5 2 4 3 3 5" xfId="48353" xr:uid="{DFC7E880-69AD-4499-8213-1800203D1F88}"/>
    <cellStyle name="Separador de milhares 5 2 4 3 3 5 2" xfId="48354" xr:uid="{FEFF8801-FB1D-4B8E-8D6B-8A814531722C}"/>
    <cellStyle name="Separador de milhares 5 2 4 3 3 5 2 2" xfId="48355" xr:uid="{B19E5CE1-F2A2-4D0F-A78D-BD90291F276D}"/>
    <cellStyle name="Separador de milhares 5 2 4 3 3 5 3" xfId="48356" xr:uid="{49E082E7-4B9C-4810-984D-74B97722C8CE}"/>
    <cellStyle name="Separador de milhares 5 2 4 3 3 5 3 2" xfId="48357" xr:uid="{E621C2E6-CE07-4849-9083-ADAC4CA69375}"/>
    <cellStyle name="Separador de milhares 5 2 4 3 3 5 4" xfId="48358" xr:uid="{43119CF8-72B4-4468-AE98-0EF481676DDF}"/>
    <cellStyle name="Separador de milhares 5 2 4 3 3 6" xfId="48359" xr:uid="{452C23C4-FB5F-45D8-91E7-BD9105D2AE9E}"/>
    <cellStyle name="Separador de milhares 5 2 4 3 3 6 2" xfId="48360" xr:uid="{5EF108A4-D9B0-4BCB-9807-61C48A7C09A7}"/>
    <cellStyle name="Separador de milhares 5 2 4 3 3 7" xfId="48361" xr:uid="{AE8FD212-4E80-4FF7-A01A-E43BF1333341}"/>
    <cellStyle name="Separador de milhares 5 2 4 3 3 8" xfId="48362" xr:uid="{D2C04C05-435E-4085-9DDC-4F3AE588F534}"/>
    <cellStyle name="Separador de milhares 5 2 4 3 3 9" xfId="58577" xr:uid="{0976FD5F-18FC-4BC0-8664-CA1B9EFA2A1D}"/>
    <cellStyle name="Separador de milhares 5 2 4 3 4" xfId="4736" xr:uid="{D1434F9D-6E90-4610-AD49-A89DDA1D34E5}"/>
    <cellStyle name="Separador de milhares 5 2 4 3 4 2" xfId="48363" xr:uid="{BEA763B8-4782-4CEF-A379-D8545006B75A}"/>
    <cellStyle name="Separador de milhares 5 2 4 3 4 2 2" xfId="48364" xr:uid="{43435819-C8A3-4254-96AA-7D1BD26C8E6D}"/>
    <cellStyle name="Separador de milhares 5 2 4 3 4 2 2 2" xfId="48365" xr:uid="{9AF2F99C-8A45-490E-930A-B82C75F4F6CF}"/>
    <cellStyle name="Separador de milhares 5 2 4 3 4 2 2 2 2" xfId="48366" xr:uid="{9B1D9643-22A7-480F-83DC-81CF68C17EB4}"/>
    <cellStyle name="Separador de milhares 5 2 4 3 4 2 2 2 2 2" xfId="48367" xr:uid="{892E674B-743A-4646-B07D-EC0039F08CC1}"/>
    <cellStyle name="Separador de milhares 5 2 4 3 4 2 2 2 3" xfId="48368" xr:uid="{14B1FD28-87DF-49F9-B473-A7FEA0E3F3A3}"/>
    <cellStyle name="Separador de milhares 5 2 4 3 4 2 2 3" xfId="48369" xr:uid="{ED04CD59-C577-4792-8226-32FA21001AF3}"/>
    <cellStyle name="Separador de milhares 5 2 4 3 4 2 2 3 2" xfId="48370" xr:uid="{B8506BD0-4EFC-4D5E-A6FE-9F27DBD62D3C}"/>
    <cellStyle name="Separador de milhares 5 2 4 3 4 2 2 4" xfId="48371" xr:uid="{AD1B2E90-95C7-4CFD-9B47-8D0B5CE17479}"/>
    <cellStyle name="Separador de milhares 5 2 4 3 4 2 2 4 2" xfId="48372" xr:uid="{76A26B4F-BE18-4CEB-A4C7-13FF2BD1A123}"/>
    <cellStyle name="Separador de milhares 5 2 4 3 4 2 2 5" xfId="48373" xr:uid="{9EBDC934-0953-4F07-9F02-3DFC424700BD}"/>
    <cellStyle name="Separador de milhares 5 2 4 3 4 2 3" xfId="48374" xr:uid="{7164B6B4-41E8-451F-8700-279D79DFE72A}"/>
    <cellStyle name="Separador de milhares 5 2 4 3 4 2 3 2" xfId="48375" xr:uid="{E57EC766-10D0-4965-8A2F-0C8CDFC44409}"/>
    <cellStyle name="Separador de milhares 5 2 4 3 4 2 4" xfId="48376" xr:uid="{4933F9D2-46BA-408E-A3F1-229BB54C5F0C}"/>
    <cellStyle name="Separador de milhares 5 2 4 3 4 2 4 2" xfId="48377" xr:uid="{A532222B-2FBA-486A-883E-0B937D42C9DE}"/>
    <cellStyle name="Separador de milhares 5 2 4 3 4 2 5" xfId="48378" xr:uid="{67C56F92-0408-454F-A992-AF0AC64FC21B}"/>
    <cellStyle name="Separador de milhares 5 2 4 3 4 3" xfId="48379" xr:uid="{E0D79647-DEA5-473B-9F73-B5370D36F7A1}"/>
    <cellStyle name="Separador de milhares 5 2 4 3 4 3 2" xfId="48380" xr:uid="{5DBC1D14-81F6-4624-9D98-495BD3E254DE}"/>
    <cellStyle name="Separador de milhares 5 2 4 3 4 3 2 2" xfId="48381" xr:uid="{882E3CD8-C3D0-46DD-937B-1B7341053CF3}"/>
    <cellStyle name="Separador de milhares 5 2 4 3 4 3 3" xfId="48382" xr:uid="{F63E055F-208D-42D4-BE19-61FA9983F0DA}"/>
    <cellStyle name="Separador de milhares 5 2 4 3 4 3 3 2" xfId="48383" xr:uid="{443EBD95-33B4-495E-9D28-B538617D31A0}"/>
    <cellStyle name="Separador de milhares 5 2 4 3 4 3 4" xfId="48384" xr:uid="{185A8269-E779-485B-A3B2-C9B3914FE332}"/>
    <cellStyle name="Separador de milhares 5 2 4 3 4 4" xfId="48385" xr:uid="{0122D5B3-3F8D-48B1-9985-E3BEA65BA9FD}"/>
    <cellStyle name="Separador de milhares 5 2 4 3 4 4 2" xfId="48386" xr:uid="{8F3CE2F8-D97E-4900-A692-9C2049510581}"/>
    <cellStyle name="Separador de milhares 5 2 4 3 4 4 2 2" xfId="48387" xr:uid="{DDC2084A-6A17-4977-9D3F-F56C35D4F65D}"/>
    <cellStyle name="Separador de milhares 5 2 4 3 4 4 2 2 2" xfId="48388" xr:uid="{B733E342-9EAB-43A9-AB42-2B99B00F9B2B}"/>
    <cellStyle name="Separador de milhares 5 2 4 3 4 4 2 3" xfId="48389" xr:uid="{59E75ECF-7026-4BAD-AEC8-6ABE716EFCDE}"/>
    <cellStyle name="Separador de milhares 5 2 4 3 4 4 3" xfId="48390" xr:uid="{2E39D044-C71E-47A5-B0D8-050C72A48513}"/>
    <cellStyle name="Separador de milhares 5 2 4 3 4 4 3 2" xfId="48391" xr:uid="{1076E3C6-5778-4E31-B1E3-524F04570BA8}"/>
    <cellStyle name="Separador de milhares 5 2 4 3 4 4 4" xfId="48392" xr:uid="{DDF9D6F2-1E09-4193-B62B-F1FA409927F9}"/>
    <cellStyle name="Separador de milhares 5 2 4 3 4 4 4 2" xfId="48393" xr:uid="{B3DF1C8A-DDB1-4DC4-A6EA-7680ACF58800}"/>
    <cellStyle name="Separador de milhares 5 2 4 3 4 4 5" xfId="48394" xr:uid="{50D28176-05BD-4371-BCD7-B45DF09D2DE0}"/>
    <cellStyle name="Separador de milhares 5 2 4 3 4 5" xfId="48395" xr:uid="{450E60DD-E47A-451D-B06B-E92CFE710494}"/>
    <cellStyle name="Separador de milhares 5 2 4 3 4 5 2" xfId="48396" xr:uid="{50210559-A0C1-4C6A-9B08-413A7280952F}"/>
    <cellStyle name="Separador de milhares 5 2 4 3 4 5 2 2" xfId="48397" xr:uid="{17632102-3A97-4AD4-B9CC-75425DE6A2F9}"/>
    <cellStyle name="Separador de milhares 5 2 4 3 4 5 3" xfId="48398" xr:uid="{C22F259F-23DB-42C0-A1B7-73E772A93E31}"/>
    <cellStyle name="Separador de milhares 5 2 4 3 4 5 3 2" xfId="48399" xr:uid="{214F34B9-6ACD-4DDE-8961-110493236BAF}"/>
    <cellStyle name="Separador de milhares 5 2 4 3 4 5 4" xfId="48400" xr:uid="{5D8FE9A6-E5D5-470E-8B74-9B301FAC1937}"/>
    <cellStyle name="Separador de milhares 5 2 4 3 4 6" xfId="48401" xr:uid="{B494D6D0-C6F7-4940-A64A-9E47B9AC4510}"/>
    <cellStyle name="Separador de milhares 5 2 4 3 4 6 2" xfId="48402" xr:uid="{2E610BAF-18C8-4ACD-A985-7225892023C3}"/>
    <cellStyle name="Separador de milhares 5 2 4 3 4 7" xfId="48403" xr:uid="{38085D14-08E9-4147-A06D-62C3B3D4EEC2}"/>
    <cellStyle name="Separador de milhares 5 2 4 3 4 8" xfId="48404" xr:uid="{1BCFB9C6-08F1-4C58-B16B-DD4AF05CF8F1}"/>
    <cellStyle name="Separador de milhares 5 2 4 3 4 9" xfId="58578" xr:uid="{9F196596-DE1E-4651-82AC-3AA9431DD535}"/>
    <cellStyle name="Separador de milhares 5 2 4 3 5" xfId="4737" xr:uid="{6951429C-E743-46F2-A781-01BA34C1AD56}"/>
    <cellStyle name="Separador de milhares 5 2 4 3 5 2" xfId="48405" xr:uid="{43AEB368-2BB1-48CD-8836-695760E141C3}"/>
    <cellStyle name="Separador de milhares 5 2 4 3 5 2 2" xfId="48406" xr:uid="{3DCE26F6-B24F-45B0-8D27-6AE8CC1EF5F3}"/>
    <cellStyle name="Separador de milhares 5 2 4 3 5 2 2 2" xfId="48407" xr:uid="{F6924344-8CB5-4DBB-9F5F-6AFDBAFDE331}"/>
    <cellStyle name="Separador de milhares 5 2 4 3 5 2 2 2 2" xfId="48408" xr:uid="{A2A20758-3CC0-42E5-98FB-DF2466E44275}"/>
    <cellStyle name="Separador de milhares 5 2 4 3 5 2 2 2 2 2" xfId="48409" xr:uid="{F132562D-02EB-458A-A8FD-22DDEFAA0EA1}"/>
    <cellStyle name="Separador de milhares 5 2 4 3 5 2 2 2 3" xfId="48410" xr:uid="{15991A3A-7ED0-44BC-916D-F6221E7C67EB}"/>
    <cellStyle name="Separador de milhares 5 2 4 3 5 2 2 3" xfId="48411" xr:uid="{815A64F7-82BA-4C1A-BE06-85FEA320FDB0}"/>
    <cellStyle name="Separador de milhares 5 2 4 3 5 2 2 3 2" xfId="48412" xr:uid="{82A64C05-FCC4-4497-82FE-CE7B2A8AAAAC}"/>
    <cellStyle name="Separador de milhares 5 2 4 3 5 2 2 4" xfId="48413" xr:uid="{7E2DAE5C-C995-47E6-8794-8E00014DE301}"/>
    <cellStyle name="Separador de milhares 5 2 4 3 5 2 2 4 2" xfId="48414" xr:uid="{9DC56144-0AA8-4234-9B1D-72EC8AFC2F53}"/>
    <cellStyle name="Separador de milhares 5 2 4 3 5 2 2 5" xfId="48415" xr:uid="{9A91E3F1-EE87-40B5-9034-AFC60E30068B}"/>
    <cellStyle name="Separador de milhares 5 2 4 3 5 2 3" xfId="48416" xr:uid="{C8740DCC-D882-4807-8C15-21004FBDC53B}"/>
    <cellStyle name="Separador de milhares 5 2 4 3 5 2 3 2" xfId="48417" xr:uid="{CDE18775-5A82-4705-9A6B-230FB7092EDB}"/>
    <cellStyle name="Separador de milhares 5 2 4 3 5 2 4" xfId="48418" xr:uid="{40F78D4B-6E43-4781-B0A6-5CBE3361C0B2}"/>
    <cellStyle name="Separador de milhares 5 2 4 3 5 2 4 2" xfId="48419" xr:uid="{8A52AA4A-9369-4208-98CE-B5A4D9CEFF83}"/>
    <cellStyle name="Separador de milhares 5 2 4 3 5 2 5" xfId="48420" xr:uid="{248CC1FE-6CF0-4BED-B05E-896EA20D70C4}"/>
    <cellStyle name="Separador de milhares 5 2 4 3 5 3" xfId="48421" xr:uid="{10A50E64-4767-4AE5-BF21-B144C681881B}"/>
    <cellStyle name="Separador de milhares 5 2 4 3 5 3 2" xfId="48422" xr:uid="{62AF561B-E252-4485-BA64-F0C4681E8AEA}"/>
    <cellStyle name="Separador de milhares 5 2 4 3 5 3 2 2" xfId="48423" xr:uid="{BC07B4BA-93E1-4CE0-A0FF-3275900AF932}"/>
    <cellStyle name="Separador de milhares 5 2 4 3 5 3 3" xfId="48424" xr:uid="{865E18F7-046D-4930-A8D0-F1E1FF900299}"/>
    <cellStyle name="Separador de milhares 5 2 4 3 5 3 3 2" xfId="48425" xr:uid="{DE007D63-D856-4C37-B802-E389E4D26370}"/>
    <cellStyle name="Separador de milhares 5 2 4 3 5 3 4" xfId="48426" xr:uid="{D52E6344-4B30-4CBA-A1C4-BDFC2DE24700}"/>
    <cellStyle name="Separador de milhares 5 2 4 3 5 4" xfId="48427" xr:uid="{9ABD8683-991B-4A8A-AB9A-256BEAAA9F02}"/>
    <cellStyle name="Separador de milhares 5 2 4 3 5 4 2" xfId="48428" xr:uid="{8373C93A-D5A7-4D8A-9980-F8A61CD7AF85}"/>
    <cellStyle name="Separador de milhares 5 2 4 3 5 4 2 2" xfId="48429" xr:uid="{A1B5DA68-94F1-4B92-A468-6DBFCC35D61F}"/>
    <cellStyle name="Separador de milhares 5 2 4 3 5 4 2 2 2" xfId="48430" xr:uid="{A0E12B9B-5CDB-40F6-B6A5-7650BBB84B9E}"/>
    <cellStyle name="Separador de milhares 5 2 4 3 5 4 2 3" xfId="48431" xr:uid="{AF6802A2-84EE-41CD-B8D2-FF62777AA7CD}"/>
    <cellStyle name="Separador de milhares 5 2 4 3 5 4 3" xfId="48432" xr:uid="{8CB38D6D-1F9F-487D-B280-3122B2DF83AF}"/>
    <cellStyle name="Separador de milhares 5 2 4 3 5 4 3 2" xfId="48433" xr:uid="{F13AFBBF-3F01-4DE2-ABC6-FA7A3814B961}"/>
    <cellStyle name="Separador de milhares 5 2 4 3 5 4 4" xfId="48434" xr:uid="{8C1A0E4A-2AAF-4AFD-BDE0-C54D8C1FB951}"/>
    <cellStyle name="Separador de milhares 5 2 4 3 5 4 4 2" xfId="48435" xr:uid="{EF1C96C3-CDD7-4DC5-A5C0-093BD249C8C0}"/>
    <cellStyle name="Separador de milhares 5 2 4 3 5 4 5" xfId="48436" xr:uid="{69497018-2C88-4007-A138-02A8B9D1201F}"/>
    <cellStyle name="Separador de milhares 5 2 4 3 5 5" xfId="48437" xr:uid="{CA48C623-0A07-4534-8935-18478B04C50C}"/>
    <cellStyle name="Separador de milhares 5 2 4 3 5 5 2" xfId="48438" xr:uid="{1F9DCB9B-D7C3-4370-B97D-C5ED15B0E079}"/>
    <cellStyle name="Separador de milhares 5 2 4 3 5 5 2 2" xfId="48439" xr:uid="{6D935AD2-426F-42BB-BB04-E5041520AB42}"/>
    <cellStyle name="Separador de milhares 5 2 4 3 5 5 3" xfId="48440" xr:uid="{DBDE1F4F-CA4B-4E92-B1A7-8AD4A40A2AEC}"/>
    <cellStyle name="Separador de milhares 5 2 4 3 5 5 3 2" xfId="48441" xr:uid="{D8CCAFCC-1F89-4963-9E37-0FF496B7C5D8}"/>
    <cellStyle name="Separador de milhares 5 2 4 3 5 5 4" xfId="48442" xr:uid="{7FB57E9D-44A0-40D1-A712-2F25ED57AD94}"/>
    <cellStyle name="Separador de milhares 5 2 4 3 5 6" xfId="48443" xr:uid="{385DF38F-A2B4-4FF7-B2BC-D5E179CF5A78}"/>
    <cellStyle name="Separador de milhares 5 2 4 3 5 6 2" xfId="48444" xr:uid="{9FF6CA2E-8E48-4DFA-AEE6-1786F0F0064B}"/>
    <cellStyle name="Separador de milhares 5 2 4 3 5 7" xfId="48445" xr:uid="{A5B50D2C-0B9E-4BE9-8497-141C99951F7D}"/>
    <cellStyle name="Separador de milhares 5 2 4 3 5 8" xfId="48446" xr:uid="{8C757533-1A4A-4C45-9305-3CD390A8981B}"/>
    <cellStyle name="Separador de milhares 5 2 4 3 5 9" xfId="58579" xr:uid="{28D232EC-5F91-46B0-A071-FB190A66932C}"/>
    <cellStyle name="Separador de milhares 5 2 4 3 6" xfId="48447" xr:uid="{EF0C64A1-1295-42F8-B598-58512FAF9A46}"/>
    <cellStyle name="Separador de milhares 5 2 4 3 6 2" xfId="48448" xr:uid="{9850B461-802A-4B77-A232-C625A7154568}"/>
    <cellStyle name="Separador de milhares 5 2 4 3 6 2 2" xfId="48449" xr:uid="{61ACB4E4-EF53-4E15-8F36-CA209188CBC9}"/>
    <cellStyle name="Separador de milhares 5 2 4 3 6 2 2 2" xfId="48450" xr:uid="{DF7726B3-457B-4C76-A3B1-FBEDC263B57E}"/>
    <cellStyle name="Separador de milhares 5 2 4 3 6 2 2 2 2" xfId="48451" xr:uid="{81FDF9FE-3BD4-4C8E-AFCE-BCF8CF1F10C0}"/>
    <cellStyle name="Separador de milhares 5 2 4 3 6 2 2 3" xfId="48452" xr:uid="{2D7728FF-F044-4207-8F77-A1791949A5DD}"/>
    <cellStyle name="Separador de milhares 5 2 4 3 6 2 3" xfId="48453" xr:uid="{931B9915-D063-463D-870E-B8C56550CCD0}"/>
    <cellStyle name="Separador de milhares 5 2 4 3 6 2 3 2" xfId="48454" xr:uid="{224FD4E7-10A6-4320-9F12-6CDB207C993C}"/>
    <cellStyle name="Separador de milhares 5 2 4 3 6 2 4" xfId="48455" xr:uid="{AFC44588-A726-4516-A051-88B9B81CB3AE}"/>
    <cellStyle name="Separador de milhares 5 2 4 3 6 2 4 2" xfId="48456" xr:uid="{6D3E82DB-B0FF-4750-8660-37816859855A}"/>
    <cellStyle name="Separador de milhares 5 2 4 3 6 2 5" xfId="48457" xr:uid="{3F554899-B936-4819-83F9-A4469AF7D86E}"/>
    <cellStyle name="Separador de milhares 5 2 4 3 6 3" xfId="48458" xr:uid="{D63ED93C-394B-40F5-A832-5F80F71DC755}"/>
    <cellStyle name="Separador de milhares 5 2 4 3 6 3 2" xfId="48459" xr:uid="{D23A6227-E579-4972-802D-B47307FCBB16}"/>
    <cellStyle name="Separador de milhares 5 2 4 3 6 4" xfId="48460" xr:uid="{D3E1B96D-BE5F-4E2F-AC29-AC8C0967614B}"/>
    <cellStyle name="Separador de milhares 5 2 4 3 6 4 2" xfId="48461" xr:uid="{C32D46E2-502F-4380-9BAA-F395B22D8F4D}"/>
    <cellStyle name="Separador de milhares 5 2 4 3 6 5" xfId="48462" xr:uid="{E80DDEAD-F0CD-458E-8797-F362F21AEC92}"/>
    <cellStyle name="Separador de milhares 5 2 4 3 7" xfId="48463" xr:uid="{8205B1AC-05CB-43BE-A754-699A90BAD185}"/>
    <cellStyle name="Separador de milhares 5 2 4 3 7 2" xfId="48464" xr:uid="{8B7A42B2-75D3-48E5-B3D3-3BB403B3815C}"/>
    <cellStyle name="Separador de milhares 5 2 4 3 7 2 2" xfId="48465" xr:uid="{3215DFD3-39A1-44D7-89E5-AAF3227A1E22}"/>
    <cellStyle name="Separador de milhares 5 2 4 3 7 3" xfId="48466" xr:uid="{386BBAF7-ABAD-4F62-9E58-5AA8760DE47A}"/>
    <cellStyle name="Separador de milhares 5 2 4 3 7 3 2" xfId="48467" xr:uid="{7B13D023-611F-4091-B65D-130E4578ABFA}"/>
    <cellStyle name="Separador de milhares 5 2 4 3 7 4" xfId="48468" xr:uid="{877CF0F2-329F-4A80-8BC8-155889FA08A9}"/>
    <cellStyle name="Separador de milhares 5 2 4 3 8" xfId="48469" xr:uid="{823C0048-1B88-428E-A454-B91880779C43}"/>
    <cellStyle name="Separador de milhares 5 2 4 3 8 2" xfId="48470" xr:uid="{F348553D-FA89-44B8-A264-8616EDE98089}"/>
    <cellStyle name="Separador de milhares 5 2 4 3 8 2 2" xfId="48471" xr:uid="{679F6DD7-22DF-41A5-8E2D-56208B563627}"/>
    <cellStyle name="Separador de milhares 5 2 4 3 8 2 2 2" xfId="48472" xr:uid="{6A0D5F97-7F75-42C0-ABB4-3F7BFD8F1969}"/>
    <cellStyle name="Separador de milhares 5 2 4 3 8 2 3" xfId="48473" xr:uid="{CEBC307B-ACDA-4DE7-B86B-FB02D4308FFC}"/>
    <cellStyle name="Separador de milhares 5 2 4 3 8 3" xfId="48474" xr:uid="{17200C10-DAB6-44DB-B417-1D8416F9785D}"/>
    <cellStyle name="Separador de milhares 5 2 4 3 8 3 2" xfId="48475" xr:uid="{EE43FC00-C6A6-448A-83A4-7DA5CAEE994E}"/>
    <cellStyle name="Separador de milhares 5 2 4 3 8 4" xfId="48476" xr:uid="{DEE8FE8D-6BAB-4B77-A955-7E5144A21EAD}"/>
    <cellStyle name="Separador de milhares 5 2 4 3 8 4 2" xfId="48477" xr:uid="{22779091-170C-49E5-8A8C-B6E3A8CE7163}"/>
    <cellStyle name="Separador de milhares 5 2 4 3 8 5" xfId="48478" xr:uid="{D72A1B19-1EF1-49EE-999B-41F54A68E180}"/>
    <cellStyle name="Separador de milhares 5 2 4 3 9" xfId="48479" xr:uid="{05C058FA-3F1F-4F72-8870-7EAE5A878C4F}"/>
    <cellStyle name="Separador de milhares 5 2 4 3 9 2" xfId="48480" xr:uid="{9DD00C20-4B85-4E91-9C7A-AADF67166986}"/>
    <cellStyle name="Separador de milhares 5 2 4 3 9 2 2" xfId="48481" xr:uid="{901AB0B8-1C51-41FD-B715-21616E04E887}"/>
    <cellStyle name="Separador de milhares 5 2 4 3 9 3" xfId="48482" xr:uid="{562AE02A-8554-46D0-861D-F69CEA0C8CB9}"/>
    <cellStyle name="Separador de milhares 5 2 4 3 9 3 2" xfId="48483" xr:uid="{EDD77484-78E0-4080-B6D7-89B180656F84}"/>
    <cellStyle name="Separador de milhares 5 2 4 3 9 4" xfId="48484" xr:uid="{9DC957C0-0E56-4E26-8E2A-0A5AA5BBAFCB}"/>
    <cellStyle name="Separador de milhares 5 2 4 4" xfId="4738" xr:uid="{805B9724-AC6B-4675-AE8C-EA0509CC51BD}"/>
    <cellStyle name="Separador de milhares 5 2 4 4 10" xfId="48485" xr:uid="{C68E52FE-41B9-4C6E-A2C6-8818A9E16F68}"/>
    <cellStyle name="Separador de milhares 5 2 4 4 11" xfId="48486" xr:uid="{64FA9782-6A9C-4713-94F0-76EA1D3AEC78}"/>
    <cellStyle name="Separador de milhares 5 2 4 4 12" xfId="58580" xr:uid="{3A12225D-D21C-4C78-B4FA-EE05F78968E7}"/>
    <cellStyle name="Separador de milhares 5 2 4 4 2" xfId="4739" xr:uid="{E3299E61-0D30-41F7-AE20-830A63365348}"/>
    <cellStyle name="Separador de milhares 5 2 4 4 2 10" xfId="48487" xr:uid="{6C710C95-D0D2-4664-A3AA-4967FD274F3B}"/>
    <cellStyle name="Separador de milhares 5 2 4 4 2 11" xfId="58581" xr:uid="{E8D34798-20F8-4C7B-883B-54E28FCB9843}"/>
    <cellStyle name="Separador de milhares 5 2 4 4 2 2" xfId="4740" xr:uid="{FCC5A35F-D793-4271-AA13-58C4A7F69235}"/>
    <cellStyle name="Separador de milhares 5 2 4 4 2 2 2" xfId="48488" xr:uid="{2303CD01-457D-4CBD-B457-FA7833D0F96B}"/>
    <cellStyle name="Separador de milhares 5 2 4 4 2 2 2 2" xfId="48489" xr:uid="{C0C6B91C-9C9F-468C-8B76-8438D14F7279}"/>
    <cellStyle name="Separador de milhares 5 2 4 4 2 2 2 2 2" xfId="48490" xr:uid="{5CEA71F7-E8D5-4F1A-8C35-3678FE99A44F}"/>
    <cellStyle name="Separador de milhares 5 2 4 4 2 2 2 2 2 2" xfId="48491" xr:uid="{BA165596-4E47-47AF-B65A-D328F875BBFD}"/>
    <cellStyle name="Separador de milhares 5 2 4 4 2 2 2 2 2 2 2" xfId="48492" xr:uid="{631D990E-0DB5-4F44-8309-CF8186CEE42D}"/>
    <cellStyle name="Separador de milhares 5 2 4 4 2 2 2 2 2 3" xfId="48493" xr:uid="{CEA701DE-880A-433E-959C-07F3E18A7351}"/>
    <cellStyle name="Separador de milhares 5 2 4 4 2 2 2 2 3" xfId="48494" xr:uid="{A0F4EDE4-760E-406B-85C4-3C939E125850}"/>
    <cellStyle name="Separador de milhares 5 2 4 4 2 2 2 2 3 2" xfId="48495" xr:uid="{AC93B9A1-F03F-4E4A-A82D-5CAB6F71FA00}"/>
    <cellStyle name="Separador de milhares 5 2 4 4 2 2 2 2 4" xfId="48496" xr:uid="{A78078BB-01FD-41A8-99AA-38A5EA0EE446}"/>
    <cellStyle name="Separador de milhares 5 2 4 4 2 2 2 2 4 2" xfId="48497" xr:uid="{88F0F33F-CF19-4BFB-B10E-AEFEE9E33A7E}"/>
    <cellStyle name="Separador de milhares 5 2 4 4 2 2 2 2 5" xfId="48498" xr:uid="{E28C2509-B42A-4890-ABF8-47A04C01B794}"/>
    <cellStyle name="Separador de milhares 5 2 4 4 2 2 2 3" xfId="48499" xr:uid="{12FF0210-94C4-4546-A499-E3EBFFC32349}"/>
    <cellStyle name="Separador de milhares 5 2 4 4 2 2 2 3 2" xfId="48500" xr:uid="{9585B3D2-12A7-4C16-B065-A32A2D587C8D}"/>
    <cellStyle name="Separador de milhares 5 2 4 4 2 2 2 4" xfId="48501" xr:uid="{E3FA92A7-1C63-4EC0-926D-75FD9955104D}"/>
    <cellStyle name="Separador de milhares 5 2 4 4 2 2 2 4 2" xfId="48502" xr:uid="{FA8A8C8F-C2FD-46CF-8C10-1A59CDAD2A34}"/>
    <cellStyle name="Separador de milhares 5 2 4 4 2 2 2 5" xfId="48503" xr:uid="{E4E65448-A069-4F06-BF04-FCFFE8430DDB}"/>
    <cellStyle name="Separador de milhares 5 2 4 4 2 2 3" xfId="48504" xr:uid="{99ECC153-5DAC-44D4-B24E-B80BCB64B30B}"/>
    <cellStyle name="Separador de milhares 5 2 4 4 2 2 3 2" xfId="48505" xr:uid="{C5669322-2E34-4093-8A53-58AD785C9EE2}"/>
    <cellStyle name="Separador de milhares 5 2 4 4 2 2 3 2 2" xfId="48506" xr:uid="{AC9B95AF-2024-4C43-BDC5-84BC2BD6CE6C}"/>
    <cellStyle name="Separador de milhares 5 2 4 4 2 2 3 3" xfId="48507" xr:uid="{6C367605-DB04-4BA0-94F5-A8AC57DCB196}"/>
    <cellStyle name="Separador de milhares 5 2 4 4 2 2 3 3 2" xfId="48508" xr:uid="{C4A4C950-58D1-420F-9CD2-17F41E0EAB59}"/>
    <cellStyle name="Separador de milhares 5 2 4 4 2 2 3 4" xfId="48509" xr:uid="{2557EA9B-F6AA-41C7-9E9F-AFEB861345DF}"/>
    <cellStyle name="Separador de milhares 5 2 4 4 2 2 4" xfId="48510" xr:uid="{791B7C83-83A3-418A-A91F-2B001CCBCEF2}"/>
    <cellStyle name="Separador de milhares 5 2 4 4 2 2 4 2" xfId="48511" xr:uid="{437C5AAE-61AA-4183-BF18-47DEAF712F47}"/>
    <cellStyle name="Separador de milhares 5 2 4 4 2 2 4 2 2" xfId="48512" xr:uid="{6265D3D6-1EE5-4A44-A4B8-95547AC22975}"/>
    <cellStyle name="Separador de milhares 5 2 4 4 2 2 4 2 2 2" xfId="48513" xr:uid="{ADFD6F4D-2459-415A-A8E1-769703D44B15}"/>
    <cellStyle name="Separador de milhares 5 2 4 4 2 2 4 2 3" xfId="48514" xr:uid="{D6097140-347D-49A7-BE13-AC2FE09F5534}"/>
    <cellStyle name="Separador de milhares 5 2 4 4 2 2 4 3" xfId="48515" xr:uid="{8FD9E7A8-0F85-4DA1-B1F7-B2E6DCBEDF7E}"/>
    <cellStyle name="Separador de milhares 5 2 4 4 2 2 4 3 2" xfId="48516" xr:uid="{26FE81EC-51D1-49E5-BE3C-5DF3A71ADDDF}"/>
    <cellStyle name="Separador de milhares 5 2 4 4 2 2 4 4" xfId="48517" xr:uid="{1CB8BA41-8391-49A4-9CFF-1D13B195B186}"/>
    <cellStyle name="Separador de milhares 5 2 4 4 2 2 4 4 2" xfId="48518" xr:uid="{2A686D6B-9DC8-4EF4-B6D7-93FDDFD0E4E8}"/>
    <cellStyle name="Separador de milhares 5 2 4 4 2 2 4 5" xfId="48519" xr:uid="{0F1960D4-4E04-4799-AEBB-BC3C7E5930C7}"/>
    <cellStyle name="Separador de milhares 5 2 4 4 2 2 5" xfId="48520" xr:uid="{EB1234ED-19EF-43C0-9B6C-3F2981629BB7}"/>
    <cellStyle name="Separador de milhares 5 2 4 4 2 2 5 2" xfId="48521" xr:uid="{93C6A510-2C35-44FE-AAAC-135A456AF8D2}"/>
    <cellStyle name="Separador de milhares 5 2 4 4 2 2 5 2 2" xfId="48522" xr:uid="{C0C90949-E70C-4E92-928D-07AB8711DF9F}"/>
    <cellStyle name="Separador de milhares 5 2 4 4 2 2 5 3" xfId="48523" xr:uid="{319DD5DF-DFED-48C9-8535-1874DADA6E14}"/>
    <cellStyle name="Separador de milhares 5 2 4 4 2 2 5 3 2" xfId="48524" xr:uid="{A466E597-D7FA-4B05-9F03-33E241A1E413}"/>
    <cellStyle name="Separador de milhares 5 2 4 4 2 2 5 4" xfId="48525" xr:uid="{3EFE6E0D-3A6F-406D-B826-6F890D09B41F}"/>
    <cellStyle name="Separador de milhares 5 2 4 4 2 2 6" xfId="48526" xr:uid="{D7940E1F-0712-4B43-B579-3F7C6B93629A}"/>
    <cellStyle name="Separador de milhares 5 2 4 4 2 2 6 2" xfId="48527" xr:uid="{A7BA6B9E-15AC-4BB6-B4FA-167127BC6EA3}"/>
    <cellStyle name="Separador de milhares 5 2 4 4 2 2 7" xfId="48528" xr:uid="{2A84B0F5-FC96-491C-B4C7-7BB0AF6559A9}"/>
    <cellStyle name="Separador de milhares 5 2 4 4 2 2 8" xfId="48529" xr:uid="{DDE1D65E-1857-4005-893C-727A86EBF913}"/>
    <cellStyle name="Separador de milhares 5 2 4 4 2 2 9" xfId="58582" xr:uid="{05D7AAED-DFB7-46B6-BC23-63327C82F0FC}"/>
    <cellStyle name="Separador de milhares 5 2 4 4 2 3" xfId="4741" xr:uid="{DAC2FEE4-6169-45C1-B6E3-C4960A7F4F05}"/>
    <cellStyle name="Separador de milhares 5 2 4 4 2 3 2" xfId="48530" xr:uid="{9184F2BC-F3E4-4F17-9BC0-BC5C4C8C0E1B}"/>
    <cellStyle name="Separador de milhares 5 2 4 4 2 3 2 2" xfId="48531" xr:uid="{EB87A5C0-86DB-4C25-8CA4-79B35195E1E6}"/>
    <cellStyle name="Separador de milhares 5 2 4 4 2 3 2 2 2" xfId="48532" xr:uid="{2BDB2E4F-557B-471D-B0D2-D6A4D86B6D9B}"/>
    <cellStyle name="Separador de milhares 5 2 4 4 2 3 2 2 2 2" xfId="48533" xr:uid="{7E76C8FC-F429-436F-94AF-8306002E2A91}"/>
    <cellStyle name="Separador de milhares 5 2 4 4 2 3 2 2 2 2 2" xfId="48534" xr:uid="{2208FA62-D9CD-4705-90CC-21098FAD5ACC}"/>
    <cellStyle name="Separador de milhares 5 2 4 4 2 3 2 2 2 3" xfId="48535" xr:uid="{BCCDC12F-F683-4AA0-8F81-F20DE547EF69}"/>
    <cellStyle name="Separador de milhares 5 2 4 4 2 3 2 2 3" xfId="48536" xr:uid="{8CE2133A-A841-4A96-81AD-2B01D8E2DB86}"/>
    <cellStyle name="Separador de milhares 5 2 4 4 2 3 2 2 3 2" xfId="48537" xr:uid="{4DC2C3B9-4506-4EE2-A80B-4B13B48625AB}"/>
    <cellStyle name="Separador de milhares 5 2 4 4 2 3 2 2 4" xfId="48538" xr:uid="{F4CFA660-666A-4757-A263-D48FC3FAF634}"/>
    <cellStyle name="Separador de milhares 5 2 4 4 2 3 2 2 4 2" xfId="48539" xr:uid="{943C1D4C-4301-4D53-9B68-0CBF03648722}"/>
    <cellStyle name="Separador de milhares 5 2 4 4 2 3 2 2 5" xfId="48540" xr:uid="{C8B15557-17BC-4D61-BC81-43390CC2A2AD}"/>
    <cellStyle name="Separador de milhares 5 2 4 4 2 3 2 3" xfId="48541" xr:uid="{3B1D4F2F-9AF4-4AAF-83D7-98C059CC16C1}"/>
    <cellStyle name="Separador de milhares 5 2 4 4 2 3 2 3 2" xfId="48542" xr:uid="{67FB2C60-1A25-4033-9D0F-CA4121D08699}"/>
    <cellStyle name="Separador de milhares 5 2 4 4 2 3 2 4" xfId="48543" xr:uid="{9BF2D4EA-E47E-4F2D-830F-6ED83C5056EF}"/>
    <cellStyle name="Separador de milhares 5 2 4 4 2 3 2 4 2" xfId="48544" xr:uid="{41C97D42-A875-46BC-A0A7-40A96B5513FE}"/>
    <cellStyle name="Separador de milhares 5 2 4 4 2 3 2 5" xfId="48545" xr:uid="{4D7C1BD6-011A-4A03-B962-248DCA1C0E94}"/>
    <cellStyle name="Separador de milhares 5 2 4 4 2 3 3" xfId="48546" xr:uid="{BE7F57DA-CD44-423E-B7CE-862D0B620A63}"/>
    <cellStyle name="Separador de milhares 5 2 4 4 2 3 3 2" xfId="48547" xr:uid="{58E4FFC4-FEB8-4F4C-AD84-EC8D9C63C55A}"/>
    <cellStyle name="Separador de milhares 5 2 4 4 2 3 3 2 2" xfId="48548" xr:uid="{2E4C7358-ADAA-42A9-8015-6EA1029AA51F}"/>
    <cellStyle name="Separador de milhares 5 2 4 4 2 3 3 3" xfId="48549" xr:uid="{AF3471D7-BFEC-4197-9CFC-230E9784A2C3}"/>
    <cellStyle name="Separador de milhares 5 2 4 4 2 3 3 3 2" xfId="48550" xr:uid="{ADF98B8A-8D65-4EDC-8877-083ACC718090}"/>
    <cellStyle name="Separador de milhares 5 2 4 4 2 3 3 4" xfId="48551" xr:uid="{56F990A7-088D-48F5-81A1-029ACFB86DEA}"/>
    <cellStyle name="Separador de milhares 5 2 4 4 2 3 4" xfId="48552" xr:uid="{5C1F56CE-BEAA-405C-8F8F-8B12250D393B}"/>
    <cellStyle name="Separador de milhares 5 2 4 4 2 3 4 2" xfId="48553" xr:uid="{33694C18-8E01-43BB-9E8E-72276B9C9F0D}"/>
    <cellStyle name="Separador de milhares 5 2 4 4 2 3 4 2 2" xfId="48554" xr:uid="{183E0996-038D-4627-90BD-DC538FDF3A1A}"/>
    <cellStyle name="Separador de milhares 5 2 4 4 2 3 4 2 2 2" xfId="48555" xr:uid="{4A6D33C6-3700-467A-B43A-046D834D74C5}"/>
    <cellStyle name="Separador de milhares 5 2 4 4 2 3 4 2 3" xfId="48556" xr:uid="{0525180D-E94D-4722-8C5B-D3B6C015F7D7}"/>
    <cellStyle name="Separador de milhares 5 2 4 4 2 3 4 3" xfId="48557" xr:uid="{D1FC6878-6A77-44D0-BE55-F2243E5EE4B2}"/>
    <cellStyle name="Separador de milhares 5 2 4 4 2 3 4 3 2" xfId="48558" xr:uid="{C716D96D-D919-4D43-8E3D-03AA270FB589}"/>
    <cellStyle name="Separador de milhares 5 2 4 4 2 3 4 4" xfId="48559" xr:uid="{39B7EF24-CFAD-4427-A250-61774C2EBBE0}"/>
    <cellStyle name="Separador de milhares 5 2 4 4 2 3 4 4 2" xfId="48560" xr:uid="{F2B2510B-BAB3-4C31-A99A-7FD801E3389C}"/>
    <cellStyle name="Separador de milhares 5 2 4 4 2 3 4 5" xfId="48561" xr:uid="{8ECCCC96-D306-47D1-89AB-DF04184061E1}"/>
    <cellStyle name="Separador de milhares 5 2 4 4 2 3 5" xfId="48562" xr:uid="{E25BF6DC-240B-4F55-AF96-619C7CD70223}"/>
    <cellStyle name="Separador de milhares 5 2 4 4 2 3 5 2" xfId="48563" xr:uid="{BE394B08-C5E3-4E78-AF60-5612203FDE6D}"/>
    <cellStyle name="Separador de milhares 5 2 4 4 2 3 5 2 2" xfId="48564" xr:uid="{828D22FB-1EC6-4414-84DB-8DA124D2BBB8}"/>
    <cellStyle name="Separador de milhares 5 2 4 4 2 3 5 3" xfId="48565" xr:uid="{88A54D8E-9622-4E75-A296-3C8305983098}"/>
    <cellStyle name="Separador de milhares 5 2 4 4 2 3 5 3 2" xfId="48566" xr:uid="{83AD7BB5-4861-49C6-BEF5-A1C7A0BBC530}"/>
    <cellStyle name="Separador de milhares 5 2 4 4 2 3 5 4" xfId="48567" xr:uid="{F77C2383-1299-4491-80AC-92200968F19F}"/>
    <cellStyle name="Separador de milhares 5 2 4 4 2 3 6" xfId="48568" xr:uid="{892DC5BC-4AFD-4F0F-8F44-FAB5EA90341C}"/>
    <cellStyle name="Separador de milhares 5 2 4 4 2 3 6 2" xfId="48569" xr:uid="{A631897B-9AC2-4FBD-9770-71B123E20690}"/>
    <cellStyle name="Separador de milhares 5 2 4 4 2 3 7" xfId="48570" xr:uid="{D2A70366-0742-4627-AFD2-7EB1BE1B2F2D}"/>
    <cellStyle name="Separador de milhares 5 2 4 4 2 3 8" xfId="48571" xr:uid="{EAEAB11A-09F2-4BB3-8163-0456B3586753}"/>
    <cellStyle name="Separador de milhares 5 2 4 4 2 3 9" xfId="58583" xr:uid="{0C754879-900D-4E3C-AC60-F3AD3A9E9EBA}"/>
    <cellStyle name="Separador de milhares 5 2 4 4 2 4" xfId="48572" xr:uid="{B907A8F5-F244-49CF-88E1-8FB7F6E5AD93}"/>
    <cellStyle name="Separador de milhares 5 2 4 4 2 4 2" xfId="48573" xr:uid="{C4DC3473-5A44-451B-80E0-A65E39A5D8C3}"/>
    <cellStyle name="Separador de milhares 5 2 4 4 2 4 2 2" xfId="48574" xr:uid="{BE696A77-0E0B-47EF-8622-4765ABEB68BD}"/>
    <cellStyle name="Separador de milhares 5 2 4 4 2 4 2 2 2" xfId="48575" xr:uid="{64452ACC-2C60-4B9C-9327-24266AB53949}"/>
    <cellStyle name="Separador de milhares 5 2 4 4 2 4 2 2 2 2" xfId="48576" xr:uid="{6A7C37F1-1A84-46A1-9831-C1DDD6227A8D}"/>
    <cellStyle name="Separador de milhares 5 2 4 4 2 4 2 2 3" xfId="48577" xr:uid="{D166B308-9903-43DE-AA30-55C1313330D7}"/>
    <cellStyle name="Separador de milhares 5 2 4 4 2 4 2 3" xfId="48578" xr:uid="{BC79C8FA-3916-42FB-BD66-D8FE8179DAFB}"/>
    <cellStyle name="Separador de milhares 5 2 4 4 2 4 2 3 2" xfId="48579" xr:uid="{7EED3BF4-D9BD-4C8A-9F83-7445BB047953}"/>
    <cellStyle name="Separador de milhares 5 2 4 4 2 4 2 4" xfId="48580" xr:uid="{FAAE1782-9990-496B-A46F-C69B1C3C4672}"/>
    <cellStyle name="Separador de milhares 5 2 4 4 2 4 2 4 2" xfId="48581" xr:uid="{0DA5CA5C-CD2A-4B68-8352-88CBA8BB4D26}"/>
    <cellStyle name="Separador de milhares 5 2 4 4 2 4 2 5" xfId="48582" xr:uid="{B8DFD81F-8801-47EE-BF90-FDA50B9997BB}"/>
    <cellStyle name="Separador de milhares 5 2 4 4 2 4 3" xfId="48583" xr:uid="{3AE10746-37F6-4456-BDE1-311AF60183E7}"/>
    <cellStyle name="Separador de milhares 5 2 4 4 2 4 3 2" xfId="48584" xr:uid="{3EE681A1-B5B1-4837-AEB7-524BA8047C50}"/>
    <cellStyle name="Separador de milhares 5 2 4 4 2 4 4" xfId="48585" xr:uid="{E93A7D31-801C-46F1-AD78-5A8D532D0E3A}"/>
    <cellStyle name="Separador de milhares 5 2 4 4 2 4 4 2" xfId="48586" xr:uid="{642D6BDE-403A-491E-8D11-87F27991D5D8}"/>
    <cellStyle name="Separador de milhares 5 2 4 4 2 4 5" xfId="48587" xr:uid="{3E7ADF8A-8CC3-4A01-9E8A-B2B227B05398}"/>
    <cellStyle name="Separador de milhares 5 2 4 4 2 5" xfId="48588" xr:uid="{6E30E7B6-8AB3-4F2D-9FB0-300AF7DA689F}"/>
    <cellStyle name="Separador de milhares 5 2 4 4 2 5 2" xfId="48589" xr:uid="{989A22E5-21CA-432F-A8F1-70D87ED59E23}"/>
    <cellStyle name="Separador de milhares 5 2 4 4 2 5 2 2" xfId="48590" xr:uid="{5E8E78CF-098F-4141-9FB4-30EABFEE3A0D}"/>
    <cellStyle name="Separador de milhares 5 2 4 4 2 5 3" xfId="48591" xr:uid="{2207CECC-F506-462F-99F4-B509722418E5}"/>
    <cellStyle name="Separador de milhares 5 2 4 4 2 5 3 2" xfId="48592" xr:uid="{C0916491-85BA-4E40-9C1B-1A1F02B30005}"/>
    <cellStyle name="Separador de milhares 5 2 4 4 2 5 4" xfId="48593" xr:uid="{FFD217CD-4B48-4EF6-867C-78B6C6BAC6DC}"/>
    <cellStyle name="Separador de milhares 5 2 4 4 2 6" xfId="48594" xr:uid="{A5783621-E1E3-40C3-B06C-82AD1B7915FD}"/>
    <cellStyle name="Separador de milhares 5 2 4 4 2 6 2" xfId="48595" xr:uid="{F6B063AD-C1ED-4FB0-AAEF-F48A9B9BFF08}"/>
    <cellStyle name="Separador de milhares 5 2 4 4 2 6 2 2" xfId="48596" xr:uid="{8FBFF00B-FA04-4EA5-B017-8EAAB69F823F}"/>
    <cellStyle name="Separador de milhares 5 2 4 4 2 6 2 2 2" xfId="48597" xr:uid="{68F5203D-DF36-4B15-9D5F-C02A1B6946AA}"/>
    <cellStyle name="Separador de milhares 5 2 4 4 2 6 2 3" xfId="48598" xr:uid="{56233E4E-824B-4904-8D1B-AA46E0C685E9}"/>
    <cellStyle name="Separador de milhares 5 2 4 4 2 6 3" xfId="48599" xr:uid="{00644B05-925A-4604-B825-8C61268FE189}"/>
    <cellStyle name="Separador de milhares 5 2 4 4 2 6 3 2" xfId="48600" xr:uid="{1DFAF6ED-3CE4-4FBD-8606-7403FF645C5C}"/>
    <cellStyle name="Separador de milhares 5 2 4 4 2 6 4" xfId="48601" xr:uid="{076BEF24-7952-4538-9F77-4D7836EB3193}"/>
    <cellStyle name="Separador de milhares 5 2 4 4 2 6 4 2" xfId="48602" xr:uid="{201EC5AA-A7A2-4231-BF88-7E04B12C0B0A}"/>
    <cellStyle name="Separador de milhares 5 2 4 4 2 6 5" xfId="48603" xr:uid="{7F49EFAF-2CF9-466A-AF22-9E861705BAE6}"/>
    <cellStyle name="Separador de milhares 5 2 4 4 2 7" xfId="48604" xr:uid="{72DEB7D5-6766-4C60-AEB0-F5F8E7DAFE55}"/>
    <cellStyle name="Separador de milhares 5 2 4 4 2 7 2" xfId="48605" xr:uid="{0D866919-488C-47AF-BDFD-A83FA47D491C}"/>
    <cellStyle name="Separador de milhares 5 2 4 4 2 7 2 2" xfId="48606" xr:uid="{E0D40BB6-A749-4040-8737-1273DC8A0498}"/>
    <cellStyle name="Separador de milhares 5 2 4 4 2 7 3" xfId="48607" xr:uid="{85A9012C-6B84-40A8-9B30-61357B4BB292}"/>
    <cellStyle name="Separador de milhares 5 2 4 4 2 7 3 2" xfId="48608" xr:uid="{4C0DD78E-6199-4CED-A850-DE76A53A13BA}"/>
    <cellStyle name="Separador de milhares 5 2 4 4 2 7 4" xfId="48609" xr:uid="{E2835781-8DD7-47BF-82FB-E841B0F62558}"/>
    <cellStyle name="Separador de milhares 5 2 4 4 2 8" xfId="48610" xr:uid="{787E5E29-ECC2-4281-B678-B24CF35AD7AC}"/>
    <cellStyle name="Separador de milhares 5 2 4 4 2 8 2" xfId="48611" xr:uid="{3AEFC7DD-7FBD-47F9-83E1-7E1F8A10A22C}"/>
    <cellStyle name="Separador de milhares 5 2 4 4 2 9" xfId="48612" xr:uid="{41B1AF02-58B6-40A6-AA56-29C57849EE25}"/>
    <cellStyle name="Separador de milhares 5 2 4 4 3" xfId="4742" xr:uid="{441E8FAB-A759-40CE-9D98-B81AD79D953F}"/>
    <cellStyle name="Separador de milhares 5 2 4 4 3 2" xfId="48613" xr:uid="{239639E7-A75F-44D5-9033-9B333E1B85DC}"/>
    <cellStyle name="Separador de milhares 5 2 4 4 3 2 2" xfId="48614" xr:uid="{E7AB263A-8FF0-435C-83C7-EEB9DC715BDA}"/>
    <cellStyle name="Separador de milhares 5 2 4 4 3 2 2 2" xfId="48615" xr:uid="{0BC866B6-C113-4E8A-BEA1-E7705CE0C421}"/>
    <cellStyle name="Separador de milhares 5 2 4 4 3 2 2 2 2" xfId="48616" xr:uid="{330D136E-D674-4054-A578-2AD1366AAF4D}"/>
    <cellStyle name="Separador de milhares 5 2 4 4 3 2 2 2 2 2" xfId="48617" xr:uid="{F6516493-88FD-4163-9992-9DE8F50F91F6}"/>
    <cellStyle name="Separador de milhares 5 2 4 4 3 2 2 2 3" xfId="48618" xr:uid="{83C0038A-4EA6-4860-A433-8592DB959A1A}"/>
    <cellStyle name="Separador de milhares 5 2 4 4 3 2 2 3" xfId="48619" xr:uid="{EF14C65E-7AF1-4BA4-A3E1-063587B55014}"/>
    <cellStyle name="Separador de milhares 5 2 4 4 3 2 2 3 2" xfId="48620" xr:uid="{BB858D5A-AE8D-49D1-95F1-845C461E9254}"/>
    <cellStyle name="Separador de milhares 5 2 4 4 3 2 2 4" xfId="48621" xr:uid="{975E4AE3-109E-4A08-B9D9-E355D063E4BD}"/>
    <cellStyle name="Separador de milhares 5 2 4 4 3 2 2 4 2" xfId="48622" xr:uid="{88E15FF9-1CE0-43B2-8CA2-97FFEEBA7EEC}"/>
    <cellStyle name="Separador de milhares 5 2 4 4 3 2 2 5" xfId="48623" xr:uid="{AE53B544-4B27-41BB-87EC-5DB1E123998E}"/>
    <cellStyle name="Separador de milhares 5 2 4 4 3 2 3" xfId="48624" xr:uid="{29A2F3FF-842B-412C-A618-67099BD0B85A}"/>
    <cellStyle name="Separador de milhares 5 2 4 4 3 2 3 2" xfId="48625" xr:uid="{D125AA0F-A521-4E1C-BFBB-43381858D2BF}"/>
    <cellStyle name="Separador de milhares 5 2 4 4 3 2 4" xfId="48626" xr:uid="{2774BFC8-C2D3-41B1-B012-260635E7B910}"/>
    <cellStyle name="Separador de milhares 5 2 4 4 3 2 4 2" xfId="48627" xr:uid="{432D8023-A3C9-4997-9C31-C97E035213B1}"/>
    <cellStyle name="Separador de milhares 5 2 4 4 3 2 5" xfId="48628" xr:uid="{42379441-AE30-478E-9285-E5362281369D}"/>
    <cellStyle name="Separador de milhares 5 2 4 4 3 3" xfId="48629" xr:uid="{D5CBF951-70BA-42F7-A71E-2B0624210E08}"/>
    <cellStyle name="Separador de milhares 5 2 4 4 3 3 2" xfId="48630" xr:uid="{5086BFF5-FDD3-4BD6-9A66-1069DB805DDF}"/>
    <cellStyle name="Separador de milhares 5 2 4 4 3 3 2 2" xfId="48631" xr:uid="{ED191612-FF6A-4C72-9B3A-253406ADC2A9}"/>
    <cellStyle name="Separador de milhares 5 2 4 4 3 3 3" xfId="48632" xr:uid="{84185459-1D97-49B7-AE54-821F6B4AE7BA}"/>
    <cellStyle name="Separador de milhares 5 2 4 4 3 3 3 2" xfId="48633" xr:uid="{DB93B02F-9C18-40BC-A8D2-A8E79ADA54B4}"/>
    <cellStyle name="Separador de milhares 5 2 4 4 3 3 4" xfId="48634" xr:uid="{E0601DF1-F8B6-44BD-B0A3-812C0F576CD7}"/>
    <cellStyle name="Separador de milhares 5 2 4 4 3 4" xfId="48635" xr:uid="{6315266A-C447-4755-9C3D-B94485969B1F}"/>
    <cellStyle name="Separador de milhares 5 2 4 4 3 4 2" xfId="48636" xr:uid="{DE639BBA-9598-4FDD-AE26-2AF436BE8651}"/>
    <cellStyle name="Separador de milhares 5 2 4 4 3 4 2 2" xfId="48637" xr:uid="{FA82A03E-2C02-436B-9B78-82DBD114AFF1}"/>
    <cellStyle name="Separador de milhares 5 2 4 4 3 4 2 2 2" xfId="48638" xr:uid="{35C903BA-2DFB-4552-BD7F-B0AA75CCF78A}"/>
    <cellStyle name="Separador de milhares 5 2 4 4 3 4 2 3" xfId="48639" xr:uid="{03548827-49C7-4CFF-8738-AE397DF6D48E}"/>
    <cellStyle name="Separador de milhares 5 2 4 4 3 4 3" xfId="48640" xr:uid="{FFA4DCD9-6B51-48F5-887F-68957961CDEC}"/>
    <cellStyle name="Separador de milhares 5 2 4 4 3 4 3 2" xfId="48641" xr:uid="{5CF4F424-6573-4BAE-A8CE-7C3F13613494}"/>
    <cellStyle name="Separador de milhares 5 2 4 4 3 4 4" xfId="48642" xr:uid="{16B3B759-08D4-4B28-8CB1-A5D70411A307}"/>
    <cellStyle name="Separador de milhares 5 2 4 4 3 4 4 2" xfId="48643" xr:uid="{C103CF51-0AF4-4087-A5FA-8B27D50F4DD2}"/>
    <cellStyle name="Separador de milhares 5 2 4 4 3 4 5" xfId="48644" xr:uid="{7DC62DB7-4381-4B81-B210-E44BACF7C83B}"/>
    <cellStyle name="Separador de milhares 5 2 4 4 3 5" xfId="48645" xr:uid="{3F8479E6-D5FE-494E-94F4-BF4C65E5C0CC}"/>
    <cellStyle name="Separador de milhares 5 2 4 4 3 5 2" xfId="48646" xr:uid="{C96CD5B5-360A-4627-8AD3-EF207A76AB4D}"/>
    <cellStyle name="Separador de milhares 5 2 4 4 3 5 2 2" xfId="48647" xr:uid="{1B2BCDDA-8ABA-4724-A213-050678DD8E9B}"/>
    <cellStyle name="Separador de milhares 5 2 4 4 3 5 3" xfId="48648" xr:uid="{A5351ACC-0D9C-45DB-A922-C964453D103C}"/>
    <cellStyle name="Separador de milhares 5 2 4 4 3 5 3 2" xfId="48649" xr:uid="{94B473AD-4022-46AB-9E27-021A5E2C7B99}"/>
    <cellStyle name="Separador de milhares 5 2 4 4 3 5 4" xfId="48650" xr:uid="{10B2E7F1-2CF6-476C-AD66-BFBD7D16BEE5}"/>
    <cellStyle name="Separador de milhares 5 2 4 4 3 6" xfId="48651" xr:uid="{C9ED2DE4-D449-45F0-B278-ADA70946C91C}"/>
    <cellStyle name="Separador de milhares 5 2 4 4 3 6 2" xfId="48652" xr:uid="{75F25C39-B961-47E5-94F8-C738DEE443BC}"/>
    <cellStyle name="Separador de milhares 5 2 4 4 3 7" xfId="48653" xr:uid="{9E5F16F1-E25B-49FB-9842-DF3960C52664}"/>
    <cellStyle name="Separador de milhares 5 2 4 4 3 8" xfId="48654" xr:uid="{2D5B2302-2090-4D66-876D-E53CD73894A5}"/>
    <cellStyle name="Separador de milhares 5 2 4 4 3 9" xfId="58584" xr:uid="{BF07F09B-1150-4F32-B753-F435F893BE25}"/>
    <cellStyle name="Separador de milhares 5 2 4 4 4" xfId="4743" xr:uid="{27532F1B-1BB2-48C8-A85B-57D55876D5FC}"/>
    <cellStyle name="Separador de milhares 5 2 4 4 4 2" xfId="48655" xr:uid="{0F5F29C8-D128-45F8-BDE1-4CC19B50DF42}"/>
    <cellStyle name="Separador de milhares 5 2 4 4 4 2 2" xfId="48656" xr:uid="{2E0AABBE-FCC2-4ABC-8550-A856EC49DDE9}"/>
    <cellStyle name="Separador de milhares 5 2 4 4 4 2 2 2" xfId="48657" xr:uid="{9E44A7E8-3752-46A9-BAF1-A729B8C99B59}"/>
    <cellStyle name="Separador de milhares 5 2 4 4 4 2 2 2 2" xfId="48658" xr:uid="{3A476B50-AA0F-4AE5-A503-362B19BE08B0}"/>
    <cellStyle name="Separador de milhares 5 2 4 4 4 2 2 2 2 2" xfId="48659" xr:uid="{9B28DB79-2402-4818-A379-4AF6A7376023}"/>
    <cellStyle name="Separador de milhares 5 2 4 4 4 2 2 2 3" xfId="48660" xr:uid="{386ADEC0-D4E3-41DD-8DE3-19372D81275A}"/>
    <cellStyle name="Separador de milhares 5 2 4 4 4 2 2 3" xfId="48661" xr:uid="{FE26A718-4695-4EDA-B2CF-BC092DD644BC}"/>
    <cellStyle name="Separador de milhares 5 2 4 4 4 2 2 3 2" xfId="48662" xr:uid="{755A828A-F60F-4204-9CF8-5A2084F09C78}"/>
    <cellStyle name="Separador de milhares 5 2 4 4 4 2 2 4" xfId="48663" xr:uid="{87E5544B-530C-4350-BA25-F15BE4B1873A}"/>
    <cellStyle name="Separador de milhares 5 2 4 4 4 2 2 4 2" xfId="48664" xr:uid="{EE306E89-DADA-4F83-9A66-EC4272A80896}"/>
    <cellStyle name="Separador de milhares 5 2 4 4 4 2 2 5" xfId="48665" xr:uid="{00D11700-66E9-4BA2-9114-27BD8126031D}"/>
    <cellStyle name="Separador de milhares 5 2 4 4 4 2 3" xfId="48666" xr:uid="{7E9166F2-77AC-4E5F-AA4A-20511C62C7FC}"/>
    <cellStyle name="Separador de milhares 5 2 4 4 4 2 3 2" xfId="48667" xr:uid="{5CA34AE6-2D0A-4EDD-B227-EE164A8D7360}"/>
    <cellStyle name="Separador de milhares 5 2 4 4 4 2 4" xfId="48668" xr:uid="{78450BE6-CB01-47BD-B3FC-9595B81CC9C4}"/>
    <cellStyle name="Separador de milhares 5 2 4 4 4 2 4 2" xfId="48669" xr:uid="{9406EC72-4930-4EB8-B154-B449700F72F8}"/>
    <cellStyle name="Separador de milhares 5 2 4 4 4 2 5" xfId="48670" xr:uid="{C7EE5A94-FDAF-4D0D-A620-E2E61906749F}"/>
    <cellStyle name="Separador de milhares 5 2 4 4 4 3" xfId="48671" xr:uid="{27A20C45-4172-4E86-AECD-87E64035F153}"/>
    <cellStyle name="Separador de milhares 5 2 4 4 4 3 2" xfId="48672" xr:uid="{EE10018D-67FB-4F25-9B88-6FAEB2FEC30F}"/>
    <cellStyle name="Separador de milhares 5 2 4 4 4 3 2 2" xfId="48673" xr:uid="{F9947BFC-C803-4536-A596-949F1EC69618}"/>
    <cellStyle name="Separador de milhares 5 2 4 4 4 3 3" xfId="48674" xr:uid="{127B67A0-D2E2-4D61-8865-DBC4F49E6E13}"/>
    <cellStyle name="Separador de milhares 5 2 4 4 4 3 3 2" xfId="48675" xr:uid="{DBC0CDD2-E5C3-4AE5-9CC0-F9AE5DCA82E8}"/>
    <cellStyle name="Separador de milhares 5 2 4 4 4 3 4" xfId="48676" xr:uid="{61198D17-B6CE-40EC-BBA9-71DB08A4EE10}"/>
    <cellStyle name="Separador de milhares 5 2 4 4 4 4" xfId="48677" xr:uid="{21EEB34B-9CC5-4D28-8F09-7A3950EFA49F}"/>
    <cellStyle name="Separador de milhares 5 2 4 4 4 4 2" xfId="48678" xr:uid="{F2442A9D-FD0D-47FE-B509-073A65C4B3C8}"/>
    <cellStyle name="Separador de milhares 5 2 4 4 4 4 2 2" xfId="48679" xr:uid="{5E719437-6351-45C0-9132-35D641D5E3C0}"/>
    <cellStyle name="Separador de milhares 5 2 4 4 4 4 2 2 2" xfId="48680" xr:uid="{CDB43618-AD99-47EC-BCA7-DCCA582D3E43}"/>
    <cellStyle name="Separador de milhares 5 2 4 4 4 4 2 3" xfId="48681" xr:uid="{85F09889-D0F0-4DE5-9607-83D0A239E2AC}"/>
    <cellStyle name="Separador de milhares 5 2 4 4 4 4 3" xfId="48682" xr:uid="{7CBDEA5C-6FE0-448C-B5D7-19EF371A2498}"/>
    <cellStyle name="Separador de milhares 5 2 4 4 4 4 3 2" xfId="48683" xr:uid="{1C8FD46A-13C0-4881-9B89-A74A0F3844A3}"/>
    <cellStyle name="Separador de milhares 5 2 4 4 4 4 4" xfId="48684" xr:uid="{22828F25-1335-4398-B9EE-D5031C58DF95}"/>
    <cellStyle name="Separador de milhares 5 2 4 4 4 4 4 2" xfId="48685" xr:uid="{D10A6517-ABF0-494B-B5D4-409E5BAA7FF7}"/>
    <cellStyle name="Separador de milhares 5 2 4 4 4 4 5" xfId="48686" xr:uid="{F41F3040-F0FD-44F0-9957-2086055086A5}"/>
    <cellStyle name="Separador de milhares 5 2 4 4 4 5" xfId="48687" xr:uid="{723A01A2-7F57-4E2F-8691-C9057264DDB7}"/>
    <cellStyle name="Separador de milhares 5 2 4 4 4 5 2" xfId="48688" xr:uid="{D6D57E86-F724-4A59-94BB-67B9F938D813}"/>
    <cellStyle name="Separador de milhares 5 2 4 4 4 5 2 2" xfId="48689" xr:uid="{8904E370-E6D0-4D71-9103-20B13FD7CF26}"/>
    <cellStyle name="Separador de milhares 5 2 4 4 4 5 3" xfId="48690" xr:uid="{ED67AE1B-C777-403B-B010-CBDDB06C98CB}"/>
    <cellStyle name="Separador de milhares 5 2 4 4 4 5 3 2" xfId="48691" xr:uid="{708BD78D-6F8C-4CDE-AFE6-7B5D34C80B6A}"/>
    <cellStyle name="Separador de milhares 5 2 4 4 4 5 4" xfId="48692" xr:uid="{41A6F0A9-D015-4EBF-A192-2613B77F5E40}"/>
    <cellStyle name="Separador de milhares 5 2 4 4 4 6" xfId="48693" xr:uid="{9D156467-B095-413C-84B5-E3C73000F0BA}"/>
    <cellStyle name="Separador de milhares 5 2 4 4 4 6 2" xfId="48694" xr:uid="{E13445C9-9153-4A66-88C5-725CA2AFAB56}"/>
    <cellStyle name="Separador de milhares 5 2 4 4 4 7" xfId="48695" xr:uid="{5A3B3BFE-B1A2-4571-9CC3-D12608A9D825}"/>
    <cellStyle name="Separador de milhares 5 2 4 4 4 8" xfId="48696" xr:uid="{81F7A478-E650-4C27-9827-769C388658F4}"/>
    <cellStyle name="Separador de milhares 5 2 4 4 4 9" xfId="58585" xr:uid="{C87D3964-1DA9-40CA-8555-33DA5C8519AD}"/>
    <cellStyle name="Separador de milhares 5 2 4 4 5" xfId="48697" xr:uid="{D34E677F-EB0D-408A-BDEE-FC7FF5B71866}"/>
    <cellStyle name="Separador de milhares 5 2 4 4 5 2" xfId="48698" xr:uid="{7EA13DFE-4821-4A01-980D-157B38726AAE}"/>
    <cellStyle name="Separador de milhares 5 2 4 4 5 2 2" xfId="48699" xr:uid="{47D8C4AF-865C-4BF1-96DE-84B4890EB871}"/>
    <cellStyle name="Separador de milhares 5 2 4 4 5 2 2 2" xfId="48700" xr:uid="{FB96AE07-2FCD-4660-B880-0F5850988DA5}"/>
    <cellStyle name="Separador de milhares 5 2 4 4 5 2 2 2 2" xfId="48701" xr:uid="{423AB43F-3D97-435D-A910-123515AF9A30}"/>
    <cellStyle name="Separador de milhares 5 2 4 4 5 2 2 3" xfId="48702" xr:uid="{8EB93A9B-16F6-4941-BDAC-E20273762CE7}"/>
    <cellStyle name="Separador de milhares 5 2 4 4 5 2 3" xfId="48703" xr:uid="{E051B822-E3F0-463D-B95D-D4DCE3720A5D}"/>
    <cellStyle name="Separador de milhares 5 2 4 4 5 2 3 2" xfId="48704" xr:uid="{C63C2255-DF61-4C6A-A9C0-232C37616172}"/>
    <cellStyle name="Separador de milhares 5 2 4 4 5 2 4" xfId="48705" xr:uid="{7D64891F-F404-4AD8-A29E-740955F00383}"/>
    <cellStyle name="Separador de milhares 5 2 4 4 5 2 4 2" xfId="48706" xr:uid="{07CCE3FC-9C2B-4DBD-82B2-08D12F05F061}"/>
    <cellStyle name="Separador de milhares 5 2 4 4 5 2 5" xfId="48707" xr:uid="{D55833A2-16B2-46AD-A66D-3A94FFB41CFC}"/>
    <cellStyle name="Separador de milhares 5 2 4 4 5 3" xfId="48708" xr:uid="{BE50D9D1-64EA-4CE8-9D4A-9AC47FA41778}"/>
    <cellStyle name="Separador de milhares 5 2 4 4 5 3 2" xfId="48709" xr:uid="{815FAB39-39B9-42EF-956C-0F7EA72DE6ED}"/>
    <cellStyle name="Separador de milhares 5 2 4 4 5 4" xfId="48710" xr:uid="{F94BC109-AC36-446E-B5AD-94B093920241}"/>
    <cellStyle name="Separador de milhares 5 2 4 4 5 4 2" xfId="48711" xr:uid="{506297C0-1099-43FB-898B-77020689916F}"/>
    <cellStyle name="Separador de milhares 5 2 4 4 5 5" xfId="48712" xr:uid="{51EF3C3A-F34B-48F4-9C1E-D7E17750619B}"/>
    <cellStyle name="Separador de milhares 5 2 4 4 6" xfId="48713" xr:uid="{2EBC96F7-0124-4FEC-A931-2F3629334B66}"/>
    <cellStyle name="Separador de milhares 5 2 4 4 6 2" xfId="48714" xr:uid="{0E0DF900-E5BE-44F3-972A-0CD84BAE6FFD}"/>
    <cellStyle name="Separador de milhares 5 2 4 4 6 2 2" xfId="48715" xr:uid="{889584F6-2F9F-4BB1-BA27-C117288EC542}"/>
    <cellStyle name="Separador de milhares 5 2 4 4 6 3" xfId="48716" xr:uid="{1BF82D7C-2AA2-4EC5-9AB8-D66D1E73ACCB}"/>
    <cellStyle name="Separador de milhares 5 2 4 4 6 3 2" xfId="48717" xr:uid="{B280DA81-A7C0-4FB8-9B66-9D45BC11108A}"/>
    <cellStyle name="Separador de milhares 5 2 4 4 6 4" xfId="48718" xr:uid="{148DCE0B-B8BE-4B57-958E-2C2D053EFCA9}"/>
    <cellStyle name="Separador de milhares 5 2 4 4 7" xfId="48719" xr:uid="{6130E293-802F-429C-9F05-6B9A32D951B4}"/>
    <cellStyle name="Separador de milhares 5 2 4 4 7 2" xfId="48720" xr:uid="{C09CC20C-3280-435F-AD80-5AB14764CBAC}"/>
    <cellStyle name="Separador de milhares 5 2 4 4 7 2 2" xfId="48721" xr:uid="{2D3B4F26-FE37-48C1-9F11-42F273A24BA4}"/>
    <cellStyle name="Separador de milhares 5 2 4 4 7 2 2 2" xfId="48722" xr:uid="{B732AF28-7F95-4AB7-A730-6DEE9CD7A552}"/>
    <cellStyle name="Separador de milhares 5 2 4 4 7 2 3" xfId="48723" xr:uid="{C9323E36-7F44-43B1-880C-E53E83D2522D}"/>
    <cellStyle name="Separador de milhares 5 2 4 4 7 3" xfId="48724" xr:uid="{728E94A7-BE0E-40B0-A6E8-AD329CCCBD5E}"/>
    <cellStyle name="Separador de milhares 5 2 4 4 7 3 2" xfId="48725" xr:uid="{A26D6AF3-E1F0-468A-84B6-F0B14755331B}"/>
    <cellStyle name="Separador de milhares 5 2 4 4 7 4" xfId="48726" xr:uid="{72CA43E5-3D73-4969-87AA-3E31E27FE71B}"/>
    <cellStyle name="Separador de milhares 5 2 4 4 7 4 2" xfId="48727" xr:uid="{CB77CA62-721D-43F8-BDC1-D4AB2091A96D}"/>
    <cellStyle name="Separador de milhares 5 2 4 4 7 5" xfId="48728" xr:uid="{09AC1682-4C93-4A8D-B9DF-34ED9DC08073}"/>
    <cellStyle name="Separador de milhares 5 2 4 4 8" xfId="48729" xr:uid="{E763321C-76B6-4614-827A-C68E7DDCC32E}"/>
    <cellStyle name="Separador de milhares 5 2 4 4 8 2" xfId="48730" xr:uid="{A1C2DD47-57BE-454A-8719-9D833A54EBD0}"/>
    <cellStyle name="Separador de milhares 5 2 4 4 8 2 2" xfId="48731" xr:uid="{6B13A1E1-BD47-405A-8DD5-57056ABDDCEF}"/>
    <cellStyle name="Separador de milhares 5 2 4 4 8 3" xfId="48732" xr:uid="{8BB9B8FB-DA39-4543-90B4-C21A4114DA15}"/>
    <cellStyle name="Separador de milhares 5 2 4 4 8 3 2" xfId="48733" xr:uid="{F6493824-367D-4E11-8508-ED6352E4B1A0}"/>
    <cellStyle name="Separador de milhares 5 2 4 4 8 4" xfId="48734" xr:uid="{D65CC137-3A00-4F91-BA59-1C025BBB6FB9}"/>
    <cellStyle name="Separador de milhares 5 2 4 4 9" xfId="48735" xr:uid="{084B594D-6E3B-48F9-BB3C-AC4E543AA9D7}"/>
    <cellStyle name="Separador de milhares 5 2 4 4 9 2" xfId="48736" xr:uid="{205FF5A3-D968-4B50-AFFB-084723EB9765}"/>
    <cellStyle name="Separador de milhares 5 2 4 5" xfId="4744" xr:uid="{D28640A3-A6BE-4752-A4A2-DC52FC3D6FA7}"/>
    <cellStyle name="Separador de milhares 5 2 4 5 10" xfId="48737" xr:uid="{C2339B46-376D-4E4E-93D2-51289B190268}"/>
    <cellStyle name="Separador de milhares 5 2 4 5 11" xfId="58586" xr:uid="{C18CCF87-9D6E-4357-BDA5-ACD0BBAFFF80}"/>
    <cellStyle name="Separador de milhares 5 2 4 5 2" xfId="4745" xr:uid="{05054D48-D2E4-4AC1-98BB-9CA3A027D723}"/>
    <cellStyle name="Separador de milhares 5 2 4 5 2 2" xfId="48738" xr:uid="{CEBFA761-62DC-4C69-85E7-824B1887A290}"/>
    <cellStyle name="Separador de milhares 5 2 4 5 2 2 2" xfId="48739" xr:uid="{1AF83199-0E67-4C8D-8575-4FFCB178C198}"/>
    <cellStyle name="Separador de milhares 5 2 4 5 2 2 2 2" xfId="48740" xr:uid="{F6A8298C-3548-4046-9C24-6A01E248BBC2}"/>
    <cellStyle name="Separador de milhares 5 2 4 5 2 2 2 2 2" xfId="48741" xr:uid="{E33866B6-88BD-44E1-8B89-2D86AB1BE6B5}"/>
    <cellStyle name="Separador de milhares 5 2 4 5 2 2 2 2 2 2" xfId="48742" xr:uid="{79CC96E4-C1D9-4F4E-8785-8F8446E23EBF}"/>
    <cellStyle name="Separador de milhares 5 2 4 5 2 2 2 2 3" xfId="48743" xr:uid="{3A370EFE-37C8-4D67-98B3-50194C7D58CB}"/>
    <cellStyle name="Separador de milhares 5 2 4 5 2 2 2 3" xfId="48744" xr:uid="{17FB198E-52BB-46FF-952F-2C152D628363}"/>
    <cellStyle name="Separador de milhares 5 2 4 5 2 2 2 3 2" xfId="48745" xr:uid="{8020F6E6-5E31-44C0-AF6B-DCF3C2E4D6F9}"/>
    <cellStyle name="Separador de milhares 5 2 4 5 2 2 2 4" xfId="48746" xr:uid="{910CE7B4-B7C8-4A5F-A1F1-9C757D3F4FAF}"/>
    <cellStyle name="Separador de milhares 5 2 4 5 2 2 2 4 2" xfId="48747" xr:uid="{73336486-CDDF-4FD8-B33A-26D35F2C2DD8}"/>
    <cellStyle name="Separador de milhares 5 2 4 5 2 2 2 5" xfId="48748" xr:uid="{EB35B053-EB65-4581-8110-4B2E17AC0F16}"/>
    <cellStyle name="Separador de milhares 5 2 4 5 2 2 3" xfId="48749" xr:uid="{B47F9B40-E9F2-4076-8DC2-5AE889319373}"/>
    <cellStyle name="Separador de milhares 5 2 4 5 2 2 3 2" xfId="48750" xr:uid="{288D887F-5A18-4F70-97D5-17DAC6ADAC07}"/>
    <cellStyle name="Separador de milhares 5 2 4 5 2 2 4" xfId="48751" xr:uid="{D046C3FD-6DDE-41B8-9266-1C89D66948A3}"/>
    <cellStyle name="Separador de milhares 5 2 4 5 2 2 4 2" xfId="48752" xr:uid="{B1430DAB-8883-47D3-BE56-6D272C3EFC54}"/>
    <cellStyle name="Separador de milhares 5 2 4 5 2 2 5" xfId="48753" xr:uid="{7A436A0E-27C8-4EC6-A9EA-91207F29C4C2}"/>
    <cellStyle name="Separador de milhares 5 2 4 5 2 3" xfId="48754" xr:uid="{CE008FC2-5F4B-4663-B068-A5ED8F5CF077}"/>
    <cellStyle name="Separador de milhares 5 2 4 5 2 3 2" xfId="48755" xr:uid="{82B2C9C2-95D5-40FA-A337-41DF39A18AE9}"/>
    <cellStyle name="Separador de milhares 5 2 4 5 2 3 2 2" xfId="48756" xr:uid="{93227795-31F3-4A4F-9A5F-53AD77257AFD}"/>
    <cellStyle name="Separador de milhares 5 2 4 5 2 3 3" xfId="48757" xr:uid="{EEEC3390-C3F7-4A3F-B93F-FAD62FC5F49F}"/>
    <cellStyle name="Separador de milhares 5 2 4 5 2 3 3 2" xfId="48758" xr:uid="{C550CE18-4D7C-4095-8B8A-2F170F395937}"/>
    <cellStyle name="Separador de milhares 5 2 4 5 2 3 4" xfId="48759" xr:uid="{108BE631-4761-404D-8A41-426942B80E2D}"/>
    <cellStyle name="Separador de milhares 5 2 4 5 2 4" xfId="48760" xr:uid="{190717F1-E2C3-4CDC-960F-027AEFAD1B16}"/>
    <cellStyle name="Separador de milhares 5 2 4 5 2 4 2" xfId="48761" xr:uid="{B5CFF2B7-1183-4A92-B467-93A6A21822C0}"/>
    <cellStyle name="Separador de milhares 5 2 4 5 2 4 2 2" xfId="48762" xr:uid="{14A4B611-52DE-4D28-A31B-1482E19FDAD4}"/>
    <cellStyle name="Separador de milhares 5 2 4 5 2 4 2 2 2" xfId="48763" xr:uid="{70CB9EA3-4411-468C-BB17-628430F51C04}"/>
    <cellStyle name="Separador de milhares 5 2 4 5 2 4 2 3" xfId="48764" xr:uid="{E4739796-E5FF-4BBF-A0A0-BF98836DBB8A}"/>
    <cellStyle name="Separador de milhares 5 2 4 5 2 4 3" xfId="48765" xr:uid="{47D0DD6D-1BDE-4539-A68B-CDCBFF289481}"/>
    <cellStyle name="Separador de milhares 5 2 4 5 2 4 3 2" xfId="48766" xr:uid="{C396799C-1433-4D5A-B6EA-F6DA1D86F9DD}"/>
    <cellStyle name="Separador de milhares 5 2 4 5 2 4 4" xfId="48767" xr:uid="{F2553E72-76E2-4F21-8A82-FCDAB147EA4A}"/>
    <cellStyle name="Separador de milhares 5 2 4 5 2 4 4 2" xfId="48768" xr:uid="{889DC0AF-9363-4F1C-8978-20C85D8819B3}"/>
    <cellStyle name="Separador de milhares 5 2 4 5 2 4 5" xfId="48769" xr:uid="{106AD819-353D-4130-B492-C9C8210E20BF}"/>
    <cellStyle name="Separador de milhares 5 2 4 5 2 5" xfId="48770" xr:uid="{C4E18A2C-40FF-487B-998A-F2AFA37AB2D4}"/>
    <cellStyle name="Separador de milhares 5 2 4 5 2 5 2" xfId="48771" xr:uid="{D234678D-A24E-40EC-8F78-A6A8D11A0F79}"/>
    <cellStyle name="Separador de milhares 5 2 4 5 2 5 2 2" xfId="48772" xr:uid="{1B05CE02-7254-4F0F-81E3-6A2B83AAC281}"/>
    <cellStyle name="Separador de milhares 5 2 4 5 2 5 3" xfId="48773" xr:uid="{CA6F554E-1BEC-4122-BCCD-D4C27A5A4604}"/>
    <cellStyle name="Separador de milhares 5 2 4 5 2 5 3 2" xfId="48774" xr:uid="{546AC124-12C8-4FCC-9F25-8CBBA563648E}"/>
    <cellStyle name="Separador de milhares 5 2 4 5 2 5 4" xfId="48775" xr:uid="{72EDF6CB-BC7B-438C-88EC-50EDB8743FC5}"/>
    <cellStyle name="Separador de milhares 5 2 4 5 2 6" xfId="48776" xr:uid="{17F06E1E-4C35-4884-822B-2DA630FDE80C}"/>
    <cellStyle name="Separador de milhares 5 2 4 5 2 6 2" xfId="48777" xr:uid="{F8E8E36F-4D48-43E8-B953-62F16B4C63E6}"/>
    <cellStyle name="Separador de milhares 5 2 4 5 2 7" xfId="48778" xr:uid="{44C2AB96-BFC4-4247-9F29-FBBDF7742945}"/>
    <cellStyle name="Separador de milhares 5 2 4 5 2 8" xfId="48779" xr:uid="{606306E2-FDA1-4484-91DD-706943360FF8}"/>
    <cellStyle name="Separador de milhares 5 2 4 5 2 9" xfId="58587" xr:uid="{D5A896D6-C747-4D7C-9A70-7C720DE57213}"/>
    <cellStyle name="Separador de milhares 5 2 4 5 3" xfId="4746" xr:uid="{0DFDB086-4525-4D33-9BB9-9C1CCFA79EDD}"/>
    <cellStyle name="Separador de milhares 5 2 4 5 3 2" xfId="48780" xr:uid="{60393AEF-6435-451C-ABCD-D55240B048B8}"/>
    <cellStyle name="Separador de milhares 5 2 4 5 3 2 2" xfId="48781" xr:uid="{956C61EA-1DAA-49D3-9965-0BB8309CC023}"/>
    <cellStyle name="Separador de milhares 5 2 4 5 3 2 2 2" xfId="48782" xr:uid="{2B4301D3-7982-42F1-8FD9-C2EB1CE86E37}"/>
    <cellStyle name="Separador de milhares 5 2 4 5 3 2 2 2 2" xfId="48783" xr:uid="{D27619D9-EF02-4E5C-B071-4B200E8B3562}"/>
    <cellStyle name="Separador de milhares 5 2 4 5 3 2 2 2 2 2" xfId="48784" xr:uid="{79071E00-FBEC-4057-844E-E96D39615526}"/>
    <cellStyle name="Separador de milhares 5 2 4 5 3 2 2 2 3" xfId="48785" xr:uid="{2E993A56-D650-4A87-85EB-98A26530A035}"/>
    <cellStyle name="Separador de milhares 5 2 4 5 3 2 2 3" xfId="48786" xr:uid="{2E5EBEBE-639B-476B-902D-9267C15BFDB3}"/>
    <cellStyle name="Separador de milhares 5 2 4 5 3 2 2 3 2" xfId="48787" xr:uid="{4BF82121-DDC1-402A-AB56-528D9B429850}"/>
    <cellStyle name="Separador de milhares 5 2 4 5 3 2 2 4" xfId="48788" xr:uid="{42038907-74E4-420F-B8D3-3BEBCFA61CA4}"/>
    <cellStyle name="Separador de milhares 5 2 4 5 3 2 2 4 2" xfId="48789" xr:uid="{F1CA6605-EBE2-45BD-9DD1-7F765C6BAC75}"/>
    <cellStyle name="Separador de milhares 5 2 4 5 3 2 2 5" xfId="48790" xr:uid="{F2734C5D-AF3D-471E-BDC8-01182C41449B}"/>
    <cellStyle name="Separador de milhares 5 2 4 5 3 2 3" xfId="48791" xr:uid="{7DFDFCF6-9097-4226-BD9F-A216F90C1E4E}"/>
    <cellStyle name="Separador de milhares 5 2 4 5 3 2 3 2" xfId="48792" xr:uid="{9996B5D2-1067-414A-BC0B-61BFBBD4A449}"/>
    <cellStyle name="Separador de milhares 5 2 4 5 3 2 4" xfId="48793" xr:uid="{DABED8E6-6975-4250-B56F-AED854EF492F}"/>
    <cellStyle name="Separador de milhares 5 2 4 5 3 2 4 2" xfId="48794" xr:uid="{E550EF45-3539-43E2-B369-FE69B190DC7F}"/>
    <cellStyle name="Separador de milhares 5 2 4 5 3 2 5" xfId="48795" xr:uid="{D9B67657-B162-42B9-9D69-06925322C66A}"/>
    <cellStyle name="Separador de milhares 5 2 4 5 3 3" xfId="48796" xr:uid="{85423FAC-3248-44CC-B316-9A3E08A8AA26}"/>
    <cellStyle name="Separador de milhares 5 2 4 5 3 3 2" xfId="48797" xr:uid="{C9711496-90B5-4049-ACE1-9FEBDAED1930}"/>
    <cellStyle name="Separador de milhares 5 2 4 5 3 3 2 2" xfId="48798" xr:uid="{44C92271-13E2-4617-869F-D1C618ACFC97}"/>
    <cellStyle name="Separador de milhares 5 2 4 5 3 3 3" xfId="48799" xr:uid="{2593FBA1-E806-43B6-B941-02A8B5873D23}"/>
    <cellStyle name="Separador de milhares 5 2 4 5 3 3 3 2" xfId="48800" xr:uid="{D9CC7A9C-502B-4A70-9CD7-D6367F3554AB}"/>
    <cellStyle name="Separador de milhares 5 2 4 5 3 3 4" xfId="48801" xr:uid="{F5B5CA77-A0FA-4A39-8313-823A4143551F}"/>
    <cellStyle name="Separador de milhares 5 2 4 5 3 4" xfId="48802" xr:uid="{8B030DEF-20C2-4342-B18C-859EE2604295}"/>
    <cellStyle name="Separador de milhares 5 2 4 5 3 4 2" xfId="48803" xr:uid="{DDEA099E-FA46-455B-AEAD-EC2FBF51FA2E}"/>
    <cellStyle name="Separador de milhares 5 2 4 5 3 4 2 2" xfId="48804" xr:uid="{BEEBDEEA-E485-4267-B74A-6E0001874C61}"/>
    <cellStyle name="Separador de milhares 5 2 4 5 3 4 2 2 2" xfId="48805" xr:uid="{FBBF9F73-907B-4EF3-A360-C8EF24F916FC}"/>
    <cellStyle name="Separador de milhares 5 2 4 5 3 4 2 3" xfId="48806" xr:uid="{3B8E1024-1F2B-4C1D-B308-0EB663534CB0}"/>
    <cellStyle name="Separador de milhares 5 2 4 5 3 4 3" xfId="48807" xr:uid="{4EDC113C-AA37-48A1-8AFD-A5DB428B4D00}"/>
    <cellStyle name="Separador de milhares 5 2 4 5 3 4 3 2" xfId="48808" xr:uid="{F2706BD5-8421-4BF7-BF32-E4CBD937C71B}"/>
    <cellStyle name="Separador de milhares 5 2 4 5 3 4 4" xfId="48809" xr:uid="{D40450BE-04FA-4686-B32F-FAED1E3EFBCA}"/>
    <cellStyle name="Separador de milhares 5 2 4 5 3 4 4 2" xfId="48810" xr:uid="{E679D7E7-0BC6-492E-A1C6-3612B0772C2D}"/>
    <cellStyle name="Separador de milhares 5 2 4 5 3 4 5" xfId="48811" xr:uid="{1761C780-75A6-4A73-AFF7-9C9FDA276F72}"/>
    <cellStyle name="Separador de milhares 5 2 4 5 3 5" xfId="48812" xr:uid="{08F56A8A-57F3-4FDA-AF9A-1825A4A6F52D}"/>
    <cellStyle name="Separador de milhares 5 2 4 5 3 5 2" xfId="48813" xr:uid="{7A67FA7F-664E-4DBD-8B90-FCFC3733D221}"/>
    <cellStyle name="Separador de milhares 5 2 4 5 3 5 2 2" xfId="48814" xr:uid="{69098B27-96A9-4F84-8A45-1C2A886BB2D8}"/>
    <cellStyle name="Separador de milhares 5 2 4 5 3 5 3" xfId="48815" xr:uid="{77572420-A5BC-4CA2-9D52-5C93C458FDA3}"/>
    <cellStyle name="Separador de milhares 5 2 4 5 3 5 3 2" xfId="48816" xr:uid="{834C58C4-7543-4562-9293-C36E6D558DB1}"/>
    <cellStyle name="Separador de milhares 5 2 4 5 3 5 4" xfId="48817" xr:uid="{53C08885-4E6A-4071-80E9-588A806DC7FA}"/>
    <cellStyle name="Separador de milhares 5 2 4 5 3 6" xfId="48818" xr:uid="{89A1FD5F-B7C3-4F2E-8B78-277DBB9E6081}"/>
    <cellStyle name="Separador de milhares 5 2 4 5 3 6 2" xfId="48819" xr:uid="{E4040BA4-D9C2-4A12-BE00-2F96C6EE491B}"/>
    <cellStyle name="Separador de milhares 5 2 4 5 3 7" xfId="48820" xr:uid="{BF00104B-978E-49E8-A240-85949308138C}"/>
    <cellStyle name="Separador de milhares 5 2 4 5 3 8" xfId="48821" xr:uid="{DFD73E76-42CD-4ECF-A2F5-EE28E48F444A}"/>
    <cellStyle name="Separador de milhares 5 2 4 5 3 9" xfId="58588" xr:uid="{796BEDC1-21E2-41A6-8AEC-AAA736C9E5F9}"/>
    <cellStyle name="Separador de milhares 5 2 4 5 4" xfId="48822" xr:uid="{7E975E0E-29D2-4CB5-9D01-FA980F1C8C95}"/>
    <cellStyle name="Separador de milhares 5 2 4 5 4 2" xfId="48823" xr:uid="{99160350-29D2-409E-A234-903D67CF79E5}"/>
    <cellStyle name="Separador de milhares 5 2 4 5 4 2 2" xfId="48824" xr:uid="{F381B0A6-03CF-48B2-BBD7-256EBE4F6FF7}"/>
    <cellStyle name="Separador de milhares 5 2 4 5 4 2 2 2" xfId="48825" xr:uid="{AC0EDF28-DE95-4E20-8E3D-4310379A2683}"/>
    <cellStyle name="Separador de milhares 5 2 4 5 4 2 2 2 2" xfId="48826" xr:uid="{2D669236-D234-4834-A9BA-33926889118A}"/>
    <cellStyle name="Separador de milhares 5 2 4 5 4 2 2 3" xfId="48827" xr:uid="{E48A22DA-445C-46AB-8585-77AA078406E5}"/>
    <cellStyle name="Separador de milhares 5 2 4 5 4 2 3" xfId="48828" xr:uid="{DC994493-2EA8-462C-8511-F89E15D76579}"/>
    <cellStyle name="Separador de milhares 5 2 4 5 4 2 3 2" xfId="48829" xr:uid="{D04914E6-365D-4B8E-8B31-E41B09AC08BB}"/>
    <cellStyle name="Separador de milhares 5 2 4 5 4 2 4" xfId="48830" xr:uid="{5B17182E-4164-4E9C-89DB-7C8B546F30FC}"/>
    <cellStyle name="Separador de milhares 5 2 4 5 4 2 4 2" xfId="48831" xr:uid="{CCB01B78-2BEA-4289-B958-DA75A0D5EB04}"/>
    <cellStyle name="Separador de milhares 5 2 4 5 4 2 5" xfId="48832" xr:uid="{F82617A5-CF3F-4E7C-838F-EFB195FF052A}"/>
    <cellStyle name="Separador de milhares 5 2 4 5 4 3" xfId="48833" xr:uid="{C5D9B66D-809A-4D64-B2DA-D9DACAA0E0E5}"/>
    <cellStyle name="Separador de milhares 5 2 4 5 4 3 2" xfId="48834" xr:uid="{BF9640D3-60DA-44B1-9CFC-56FCC4FCE238}"/>
    <cellStyle name="Separador de milhares 5 2 4 5 4 4" xfId="48835" xr:uid="{92D68C0E-9497-4531-8DEC-E0D6CE94B44B}"/>
    <cellStyle name="Separador de milhares 5 2 4 5 4 4 2" xfId="48836" xr:uid="{1444022A-8630-44E4-A9C9-7F4A8BCD40AB}"/>
    <cellStyle name="Separador de milhares 5 2 4 5 4 5" xfId="48837" xr:uid="{D27204F1-313B-42EA-8BB9-0CD567C1F111}"/>
    <cellStyle name="Separador de milhares 5 2 4 5 5" xfId="48838" xr:uid="{07B01DE5-76DB-412B-B450-25708B163DE1}"/>
    <cellStyle name="Separador de milhares 5 2 4 5 5 2" xfId="48839" xr:uid="{5D98EA42-386A-4DC5-A6DF-0C2327D0E255}"/>
    <cellStyle name="Separador de milhares 5 2 4 5 5 2 2" xfId="48840" xr:uid="{873CF88E-2F65-4D28-A2B5-C3FDD933C267}"/>
    <cellStyle name="Separador de milhares 5 2 4 5 5 3" xfId="48841" xr:uid="{FCC09FC6-9F08-448B-A7D5-F301CCEA9ED3}"/>
    <cellStyle name="Separador de milhares 5 2 4 5 5 3 2" xfId="48842" xr:uid="{ED6CACFD-A932-4D41-859B-00648DCF9BD7}"/>
    <cellStyle name="Separador de milhares 5 2 4 5 5 4" xfId="48843" xr:uid="{F2E54510-07D5-42A8-A122-E278DEEDAE5B}"/>
    <cellStyle name="Separador de milhares 5 2 4 5 6" xfId="48844" xr:uid="{0551906F-5E36-4B3E-8FD6-BC42BDB35A4B}"/>
    <cellStyle name="Separador de milhares 5 2 4 5 6 2" xfId="48845" xr:uid="{91AFDAB9-9C7C-4037-BE67-015B7B2F69D3}"/>
    <cellStyle name="Separador de milhares 5 2 4 5 6 2 2" xfId="48846" xr:uid="{D3286EC3-0BA1-4B71-9EF8-C8F25AA0F9B4}"/>
    <cellStyle name="Separador de milhares 5 2 4 5 6 2 2 2" xfId="48847" xr:uid="{87D85DF7-5FAB-44A3-A825-5D8902E80284}"/>
    <cellStyle name="Separador de milhares 5 2 4 5 6 2 3" xfId="48848" xr:uid="{31AE2FBE-9F5C-4B49-93FF-7F3B4C2FE3B0}"/>
    <cellStyle name="Separador de milhares 5 2 4 5 6 3" xfId="48849" xr:uid="{DC751E5A-09D3-4040-9A46-371018B218C8}"/>
    <cellStyle name="Separador de milhares 5 2 4 5 6 3 2" xfId="48850" xr:uid="{13F4531C-AEC6-4320-942D-8C2B57E82E99}"/>
    <cellStyle name="Separador de milhares 5 2 4 5 6 4" xfId="48851" xr:uid="{565CECB7-ACB9-40FA-AD5E-ACD7FDC5A566}"/>
    <cellStyle name="Separador de milhares 5 2 4 5 6 4 2" xfId="48852" xr:uid="{A9EB6B68-DE2B-482C-8789-9F16EAA91EA1}"/>
    <cellStyle name="Separador de milhares 5 2 4 5 6 5" xfId="48853" xr:uid="{AE4E56CD-7273-411E-A2AE-09DADEF2F87A}"/>
    <cellStyle name="Separador de milhares 5 2 4 5 7" xfId="48854" xr:uid="{8E5C3C30-690C-4A16-87EA-7537A2A4C21D}"/>
    <cellStyle name="Separador de milhares 5 2 4 5 7 2" xfId="48855" xr:uid="{5E853AF4-CF92-4C21-868A-0DA9D60C89F1}"/>
    <cellStyle name="Separador de milhares 5 2 4 5 7 2 2" xfId="48856" xr:uid="{FA29B592-3544-42C0-BB0B-CA7D03A18988}"/>
    <cellStyle name="Separador de milhares 5 2 4 5 7 3" xfId="48857" xr:uid="{C9AF6520-4AB7-47ED-A1FC-9A70B69DD53D}"/>
    <cellStyle name="Separador de milhares 5 2 4 5 7 3 2" xfId="48858" xr:uid="{879B3F9C-ED12-43F1-8542-B51D9FD791C7}"/>
    <cellStyle name="Separador de milhares 5 2 4 5 7 4" xfId="48859" xr:uid="{2BA3AE11-1B28-46F7-9DA7-C9210C3FABA3}"/>
    <cellStyle name="Separador de milhares 5 2 4 5 8" xfId="48860" xr:uid="{303573D2-C7F2-488D-9B57-5765BDADB59C}"/>
    <cellStyle name="Separador de milhares 5 2 4 5 8 2" xfId="48861" xr:uid="{2F472A6A-D16E-4B01-9CFB-410AC7C5C518}"/>
    <cellStyle name="Separador de milhares 5 2 4 5 9" xfId="48862" xr:uid="{053E8264-C6F7-4DE8-A23A-FB7DB48F3DE8}"/>
    <cellStyle name="Separador de milhares 5 2 4 6" xfId="4747" xr:uid="{70A28989-28CF-4DB7-BDE6-CEC4BD202407}"/>
    <cellStyle name="Separador de milhares 5 2 4 6 10" xfId="48863" xr:uid="{6F52EA24-4743-42FB-8727-793D57184291}"/>
    <cellStyle name="Separador de milhares 5 2 4 6 11" xfId="58589" xr:uid="{177FF60E-8EDE-412B-BA57-EE6F37E9974B}"/>
    <cellStyle name="Separador de milhares 5 2 4 6 2" xfId="4748" xr:uid="{E9B8D6BD-CAD0-4A10-9F51-3D55E0698429}"/>
    <cellStyle name="Separador de milhares 5 2 4 6 2 2" xfId="48864" xr:uid="{B959AC56-AB55-4C86-A579-4FE2B1470249}"/>
    <cellStyle name="Separador de milhares 5 2 4 6 2 2 2" xfId="48865" xr:uid="{D8D299C5-B6BF-4B3A-92B3-D09BC16FE812}"/>
    <cellStyle name="Separador de milhares 5 2 4 6 2 2 2 2" xfId="48866" xr:uid="{28042338-34FB-4D06-A636-58BE6D871FED}"/>
    <cellStyle name="Separador de milhares 5 2 4 6 2 2 2 2 2" xfId="48867" xr:uid="{598F7106-9647-4C19-AFA4-FAFE5D25E0C1}"/>
    <cellStyle name="Separador de milhares 5 2 4 6 2 2 2 2 2 2" xfId="48868" xr:uid="{061C32D2-74F1-4C18-8079-E348CBCB98F5}"/>
    <cellStyle name="Separador de milhares 5 2 4 6 2 2 2 2 3" xfId="48869" xr:uid="{9DC40A03-637C-43CE-9B38-FF684087F25C}"/>
    <cellStyle name="Separador de milhares 5 2 4 6 2 2 2 3" xfId="48870" xr:uid="{D636357B-49B1-48A2-8DB6-635E338A654F}"/>
    <cellStyle name="Separador de milhares 5 2 4 6 2 2 2 3 2" xfId="48871" xr:uid="{8C7D1D38-15A5-44E6-BCED-798F71BCF4B3}"/>
    <cellStyle name="Separador de milhares 5 2 4 6 2 2 2 4" xfId="48872" xr:uid="{4118C104-5324-414D-BE24-6CD29727C6D4}"/>
    <cellStyle name="Separador de milhares 5 2 4 6 2 2 2 4 2" xfId="48873" xr:uid="{2E09DD63-D0C8-4E7C-BD3E-B59970141E55}"/>
    <cellStyle name="Separador de milhares 5 2 4 6 2 2 2 5" xfId="48874" xr:uid="{3F69B49D-BD99-4B88-9D09-12B69E9FD369}"/>
    <cellStyle name="Separador de milhares 5 2 4 6 2 2 3" xfId="48875" xr:uid="{3AB4E25F-C853-4712-8C8A-A466EA47FF81}"/>
    <cellStyle name="Separador de milhares 5 2 4 6 2 2 3 2" xfId="48876" xr:uid="{A428569D-EA20-4CA0-86A1-BE6782E90BA0}"/>
    <cellStyle name="Separador de milhares 5 2 4 6 2 2 4" xfId="48877" xr:uid="{2074E0C0-3215-4877-9510-45BD2A39FD00}"/>
    <cellStyle name="Separador de milhares 5 2 4 6 2 2 4 2" xfId="48878" xr:uid="{12303246-85BF-4628-97CA-43EF870F0B45}"/>
    <cellStyle name="Separador de milhares 5 2 4 6 2 2 5" xfId="48879" xr:uid="{A0957CC0-39A6-4333-97DE-3FDEB76FDC9B}"/>
    <cellStyle name="Separador de milhares 5 2 4 6 2 3" xfId="48880" xr:uid="{4F1AECA2-81DA-4DE0-9392-B6CE9B3CD0B5}"/>
    <cellStyle name="Separador de milhares 5 2 4 6 2 3 2" xfId="48881" xr:uid="{6D0E5052-F9B0-477F-BA8E-65F2F2F16D2B}"/>
    <cellStyle name="Separador de milhares 5 2 4 6 2 3 2 2" xfId="48882" xr:uid="{79259FEB-98D2-4C3D-AB6F-E856B5F0FB0E}"/>
    <cellStyle name="Separador de milhares 5 2 4 6 2 3 3" xfId="48883" xr:uid="{375ED98D-6E1F-410A-89DE-C64A976C7FB0}"/>
    <cellStyle name="Separador de milhares 5 2 4 6 2 3 3 2" xfId="48884" xr:uid="{1008ACCD-98D3-4E43-A437-31902E2B3AE1}"/>
    <cellStyle name="Separador de milhares 5 2 4 6 2 3 4" xfId="48885" xr:uid="{87FC5495-CFB0-431B-83AE-2E8B82048658}"/>
    <cellStyle name="Separador de milhares 5 2 4 6 2 4" xfId="48886" xr:uid="{65A5F67F-0FF8-4701-BF07-8F69CEE10111}"/>
    <cellStyle name="Separador de milhares 5 2 4 6 2 4 2" xfId="48887" xr:uid="{450E4BB1-F6EF-4488-9B9B-0B6727FE2135}"/>
    <cellStyle name="Separador de milhares 5 2 4 6 2 4 2 2" xfId="48888" xr:uid="{C7A4FD7A-70FC-4457-AC48-ADC91F97493F}"/>
    <cellStyle name="Separador de milhares 5 2 4 6 2 4 2 2 2" xfId="48889" xr:uid="{815E18B0-B9C0-4091-9CC8-06842D889435}"/>
    <cellStyle name="Separador de milhares 5 2 4 6 2 4 2 3" xfId="48890" xr:uid="{D726780D-8366-4B5D-97B1-BC15A7455ECD}"/>
    <cellStyle name="Separador de milhares 5 2 4 6 2 4 3" xfId="48891" xr:uid="{48F82FD0-774B-4FBA-9A7B-8BE48F395A49}"/>
    <cellStyle name="Separador de milhares 5 2 4 6 2 4 3 2" xfId="48892" xr:uid="{D31D6854-EDDE-4A95-A945-7FCD551D1316}"/>
    <cellStyle name="Separador de milhares 5 2 4 6 2 4 4" xfId="48893" xr:uid="{BB75EAE3-0FD1-4305-80AF-7AC788F60D6E}"/>
    <cellStyle name="Separador de milhares 5 2 4 6 2 4 4 2" xfId="48894" xr:uid="{86D012CC-B0B9-4B44-9271-2434481AB149}"/>
    <cellStyle name="Separador de milhares 5 2 4 6 2 4 5" xfId="48895" xr:uid="{FDD375FC-6773-4836-909B-F2019C9CC4E5}"/>
    <cellStyle name="Separador de milhares 5 2 4 6 2 5" xfId="48896" xr:uid="{63A246E9-A9CF-4DBD-9D41-F22154497E7B}"/>
    <cellStyle name="Separador de milhares 5 2 4 6 2 5 2" xfId="48897" xr:uid="{AF2CB396-49AE-4997-A5BA-F95AE43DDA5D}"/>
    <cellStyle name="Separador de milhares 5 2 4 6 2 5 2 2" xfId="48898" xr:uid="{C3DC4621-B24C-40D8-A213-F00147007C7F}"/>
    <cellStyle name="Separador de milhares 5 2 4 6 2 5 3" xfId="48899" xr:uid="{DC966CA6-EF2F-4B55-AF07-77EDEA7093F7}"/>
    <cellStyle name="Separador de milhares 5 2 4 6 2 5 3 2" xfId="48900" xr:uid="{FB132D7C-9273-4A21-B2C0-5195A6211207}"/>
    <cellStyle name="Separador de milhares 5 2 4 6 2 5 4" xfId="48901" xr:uid="{F9C05593-E063-41AE-B91A-13894B2FC187}"/>
    <cellStyle name="Separador de milhares 5 2 4 6 2 6" xfId="48902" xr:uid="{3065BCCF-31C4-4399-B70F-8EDF5A543775}"/>
    <cellStyle name="Separador de milhares 5 2 4 6 2 6 2" xfId="48903" xr:uid="{FBD21C9B-92BF-49F5-916E-33C2BB99C694}"/>
    <cellStyle name="Separador de milhares 5 2 4 6 2 7" xfId="48904" xr:uid="{06781C48-D642-4F2E-BB3E-77F79FBF03DE}"/>
    <cellStyle name="Separador de milhares 5 2 4 6 2 8" xfId="48905" xr:uid="{3363880A-459B-4BE2-B306-7DE2B4B331B1}"/>
    <cellStyle name="Separador de milhares 5 2 4 6 2 9" xfId="58590" xr:uid="{3EF82AFD-6D4F-4757-8F8D-C4F9A5AC78B8}"/>
    <cellStyle name="Separador de milhares 5 2 4 6 3" xfId="4749" xr:uid="{17FEF3FD-4291-49D7-934A-C19B5C042B34}"/>
    <cellStyle name="Separador de milhares 5 2 4 6 3 2" xfId="48906" xr:uid="{FB4B4C4D-235B-49DD-B283-4029EE286A8E}"/>
    <cellStyle name="Separador de milhares 5 2 4 6 3 2 2" xfId="48907" xr:uid="{92ED13B3-0C60-4219-8193-AFF5C091CFCA}"/>
    <cellStyle name="Separador de milhares 5 2 4 6 3 2 2 2" xfId="48908" xr:uid="{C37E3911-0216-4EF4-A612-652B1F011AA4}"/>
    <cellStyle name="Separador de milhares 5 2 4 6 3 2 2 2 2" xfId="48909" xr:uid="{EC56C4B8-D932-4E50-BE2E-81063CFC5456}"/>
    <cellStyle name="Separador de milhares 5 2 4 6 3 2 2 2 2 2" xfId="48910" xr:uid="{1B769477-8A7A-43CA-95B6-24C4D820DF24}"/>
    <cellStyle name="Separador de milhares 5 2 4 6 3 2 2 2 3" xfId="48911" xr:uid="{68CD2886-7FA3-4B11-A8BA-F347B6FD75B9}"/>
    <cellStyle name="Separador de milhares 5 2 4 6 3 2 2 3" xfId="48912" xr:uid="{E7B50F08-4F7D-4021-82D4-665928406575}"/>
    <cellStyle name="Separador de milhares 5 2 4 6 3 2 2 3 2" xfId="48913" xr:uid="{5D5F55FA-F4C4-4B62-9013-CF2299213AD0}"/>
    <cellStyle name="Separador de milhares 5 2 4 6 3 2 2 4" xfId="48914" xr:uid="{EAD7EC55-DE86-4A35-B245-5941E462770F}"/>
    <cellStyle name="Separador de milhares 5 2 4 6 3 2 2 4 2" xfId="48915" xr:uid="{AF7DB29D-B8FC-4838-8C86-DC09830FFFAF}"/>
    <cellStyle name="Separador de milhares 5 2 4 6 3 2 2 5" xfId="48916" xr:uid="{CACB8E72-F4E8-4714-9104-FDD37A2D575C}"/>
    <cellStyle name="Separador de milhares 5 2 4 6 3 2 3" xfId="48917" xr:uid="{55CFB211-1E17-4BE7-982C-364EF3C67C8B}"/>
    <cellStyle name="Separador de milhares 5 2 4 6 3 2 3 2" xfId="48918" xr:uid="{02FD3364-FD93-4CB3-B9B8-56D9A1B637A7}"/>
    <cellStyle name="Separador de milhares 5 2 4 6 3 2 4" xfId="48919" xr:uid="{3C1CE87B-5444-4F56-9DFB-B8BF43CDA2EA}"/>
    <cellStyle name="Separador de milhares 5 2 4 6 3 2 4 2" xfId="48920" xr:uid="{CD66A909-3963-4078-93A5-D1F33277D15E}"/>
    <cellStyle name="Separador de milhares 5 2 4 6 3 2 5" xfId="48921" xr:uid="{4BDD77CA-FF9E-40CE-AD6D-C8BDFA41EBB7}"/>
    <cellStyle name="Separador de milhares 5 2 4 6 3 3" xfId="48922" xr:uid="{07FB3BE7-421D-4220-8FAD-42C4833AEE93}"/>
    <cellStyle name="Separador de milhares 5 2 4 6 3 3 2" xfId="48923" xr:uid="{785C55B2-0113-47A6-815F-42AE7BB4F5CD}"/>
    <cellStyle name="Separador de milhares 5 2 4 6 3 3 2 2" xfId="48924" xr:uid="{71802C2D-D935-4133-A59A-330FF56AD876}"/>
    <cellStyle name="Separador de milhares 5 2 4 6 3 3 3" xfId="48925" xr:uid="{834DCC63-CBED-48DF-98D8-0FE91EBB5B62}"/>
    <cellStyle name="Separador de milhares 5 2 4 6 3 3 3 2" xfId="48926" xr:uid="{D6949346-3A79-495D-B762-214AC8A6FB42}"/>
    <cellStyle name="Separador de milhares 5 2 4 6 3 3 4" xfId="48927" xr:uid="{6A0B05C3-5C9C-449A-90F8-A00542071631}"/>
    <cellStyle name="Separador de milhares 5 2 4 6 3 4" xfId="48928" xr:uid="{6C450BDE-CEB4-46BF-B139-854EAC581081}"/>
    <cellStyle name="Separador de milhares 5 2 4 6 3 4 2" xfId="48929" xr:uid="{EBFBB22E-907A-45D8-AFD4-026ABD86341A}"/>
    <cellStyle name="Separador de milhares 5 2 4 6 3 4 2 2" xfId="48930" xr:uid="{2AB6068A-98A1-49C7-BCA0-6D0D0517D240}"/>
    <cellStyle name="Separador de milhares 5 2 4 6 3 4 2 2 2" xfId="48931" xr:uid="{E5A5CBE4-40AF-46CD-AAF7-4098893AFBF7}"/>
    <cellStyle name="Separador de milhares 5 2 4 6 3 4 2 3" xfId="48932" xr:uid="{06002245-5FD7-4A81-9A7F-E45946B0C827}"/>
    <cellStyle name="Separador de milhares 5 2 4 6 3 4 3" xfId="48933" xr:uid="{2477E23E-BAB8-41F4-B750-9384456366FC}"/>
    <cellStyle name="Separador de milhares 5 2 4 6 3 4 3 2" xfId="48934" xr:uid="{17790577-2B58-4BF5-951C-FF97FEF3647C}"/>
    <cellStyle name="Separador de milhares 5 2 4 6 3 4 4" xfId="48935" xr:uid="{2B1BF928-284C-4BB0-AE32-AC91BC780DA6}"/>
    <cellStyle name="Separador de milhares 5 2 4 6 3 4 4 2" xfId="48936" xr:uid="{DB01C8FA-4E74-4236-B206-1CFC4E49DFFA}"/>
    <cellStyle name="Separador de milhares 5 2 4 6 3 4 5" xfId="48937" xr:uid="{F65C77A0-3BA3-4501-BD78-84F41F1989F1}"/>
    <cellStyle name="Separador de milhares 5 2 4 6 3 5" xfId="48938" xr:uid="{553305A9-B6A3-408B-908B-A52B21694E75}"/>
    <cellStyle name="Separador de milhares 5 2 4 6 3 5 2" xfId="48939" xr:uid="{517835D2-F28B-4374-8181-7902F0260FD4}"/>
    <cellStyle name="Separador de milhares 5 2 4 6 3 5 2 2" xfId="48940" xr:uid="{09492E5C-0215-4A8E-BB95-464B769FB10E}"/>
    <cellStyle name="Separador de milhares 5 2 4 6 3 5 3" xfId="48941" xr:uid="{15BAFC34-FE5F-46BD-9265-D1D421E1EA12}"/>
    <cellStyle name="Separador de milhares 5 2 4 6 3 5 3 2" xfId="48942" xr:uid="{D2B6F7FF-54E8-4F77-8A10-AC321BDB4DA3}"/>
    <cellStyle name="Separador de milhares 5 2 4 6 3 5 4" xfId="48943" xr:uid="{6C5CEAF3-8069-4F6E-808B-653D78981E14}"/>
    <cellStyle name="Separador de milhares 5 2 4 6 3 6" xfId="48944" xr:uid="{6780A710-A330-43C0-9152-63BC581DE0FB}"/>
    <cellStyle name="Separador de milhares 5 2 4 6 3 6 2" xfId="48945" xr:uid="{62B65D79-13A3-469A-B19D-DF4A00DA5019}"/>
    <cellStyle name="Separador de milhares 5 2 4 6 3 7" xfId="48946" xr:uid="{D65ABB20-4ADE-45CF-9C07-5489878C37EB}"/>
    <cellStyle name="Separador de milhares 5 2 4 6 3 8" xfId="48947" xr:uid="{ABC44864-2EBF-4650-926F-7332488CF7B6}"/>
    <cellStyle name="Separador de milhares 5 2 4 6 3 9" xfId="58591" xr:uid="{9E0A0F55-1AAE-4AE3-A487-0E0344A7B896}"/>
    <cellStyle name="Separador de milhares 5 2 4 6 4" xfId="48948" xr:uid="{0CFA5FFB-3CE7-4130-83B2-A8092F5A5070}"/>
    <cellStyle name="Separador de milhares 5 2 4 6 4 2" xfId="48949" xr:uid="{4EA421EF-DBB2-4CBC-A721-23EB123BF04F}"/>
    <cellStyle name="Separador de milhares 5 2 4 6 4 2 2" xfId="48950" xr:uid="{5FE8637C-6816-43BA-9FCB-EF4997C25479}"/>
    <cellStyle name="Separador de milhares 5 2 4 6 4 2 2 2" xfId="48951" xr:uid="{B0F9C308-1D66-4E77-B1E1-F4DB82FC776E}"/>
    <cellStyle name="Separador de milhares 5 2 4 6 4 2 2 2 2" xfId="48952" xr:uid="{7000495B-CFF6-4CCE-A6B6-57C304E62C47}"/>
    <cellStyle name="Separador de milhares 5 2 4 6 4 2 2 3" xfId="48953" xr:uid="{DEBE4045-525B-4285-BE3B-BE920B6F6162}"/>
    <cellStyle name="Separador de milhares 5 2 4 6 4 2 3" xfId="48954" xr:uid="{767647FF-96E0-4241-8EEC-E214E1340B1D}"/>
    <cellStyle name="Separador de milhares 5 2 4 6 4 2 3 2" xfId="48955" xr:uid="{5EF498FA-DF12-4B97-8CD7-2D1786B118EF}"/>
    <cellStyle name="Separador de milhares 5 2 4 6 4 2 4" xfId="48956" xr:uid="{49330B22-4A9D-499B-BFED-6C1C1E70C875}"/>
    <cellStyle name="Separador de milhares 5 2 4 6 4 2 4 2" xfId="48957" xr:uid="{FBB2CF95-7E2B-4E52-A85B-253BAA07B0D1}"/>
    <cellStyle name="Separador de milhares 5 2 4 6 4 2 5" xfId="48958" xr:uid="{D5184671-B8BC-4930-A290-6FC2BA5CB9DD}"/>
    <cellStyle name="Separador de milhares 5 2 4 6 4 3" xfId="48959" xr:uid="{F38C73A1-FB21-4380-A8AA-405664BC7749}"/>
    <cellStyle name="Separador de milhares 5 2 4 6 4 3 2" xfId="48960" xr:uid="{C654B970-0FC3-4FFF-AACC-83B884B9585A}"/>
    <cellStyle name="Separador de milhares 5 2 4 6 4 4" xfId="48961" xr:uid="{01555679-9DD2-4C61-94A0-B34721C5CB78}"/>
    <cellStyle name="Separador de milhares 5 2 4 6 4 4 2" xfId="48962" xr:uid="{59003504-9C85-40D3-9075-303B43A018CC}"/>
    <cellStyle name="Separador de milhares 5 2 4 6 4 5" xfId="48963" xr:uid="{875C3B4A-19E0-4665-A3C3-953E76BFF666}"/>
    <cellStyle name="Separador de milhares 5 2 4 6 5" xfId="48964" xr:uid="{1657B27F-61B3-41A1-A95C-55068D75F8C9}"/>
    <cellStyle name="Separador de milhares 5 2 4 6 5 2" xfId="48965" xr:uid="{C3A29816-7213-4569-9C66-5FC9A5FAB19B}"/>
    <cellStyle name="Separador de milhares 5 2 4 6 5 2 2" xfId="48966" xr:uid="{F2C1CA65-B7D1-4C91-B90A-B09D67FE4331}"/>
    <cellStyle name="Separador de milhares 5 2 4 6 5 3" xfId="48967" xr:uid="{77F30379-0221-457D-B432-A40469FB63D8}"/>
    <cellStyle name="Separador de milhares 5 2 4 6 5 3 2" xfId="48968" xr:uid="{5561AFBD-E3E5-4577-8823-650CB75CC697}"/>
    <cellStyle name="Separador de milhares 5 2 4 6 5 4" xfId="48969" xr:uid="{0D2AD0E5-404B-4E12-8024-312FBD684AE3}"/>
    <cellStyle name="Separador de milhares 5 2 4 6 6" xfId="48970" xr:uid="{E9C0DA44-5969-4177-B418-87B585961D6B}"/>
    <cellStyle name="Separador de milhares 5 2 4 6 6 2" xfId="48971" xr:uid="{3B4D946C-B015-401E-A525-4E7D944C3F3C}"/>
    <cellStyle name="Separador de milhares 5 2 4 6 6 2 2" xfId="48972" xr:uid="{5B6F824B-9C7D-47EE-99B8-CF3258BC2D37}"/>
    <cellStyle name="Separador de milhares 5 2 4 6 6 2 2 2" xfId="48973" xr:uid="{C6806F55-1297-4626-A182-F8F37442A4E6}"/>
    <cellStyle name="Separador de milhares 5 2 4 6 6 2 3" xfId="48974" xr:uid="{1ADBFBB7-5EFE-4149-89E7-2E922E29DCE6}"/>
    <cellStyle name="Separador de milhares 5 2 4 6 6 3" xfId="48975" xr:uid="{97D088F5-461A-4A2A-A57E-8AAA52AEBF29}"/>
    <cellStyle name="Separador de milhares 5 2 4 6 6 3 2" xfId="48976" xr:uid="{E771C2B2-7317-47C4-B8FF-36959B7D4887}"/>
    <cellStyle name="Separador de milhares 5 2 4 6 6 4" xfId="48977" xr:uid="{081E1948-259C-45BD-8FE5-0767B04C68EE}"/>
    <cellStyle name="Separador de milhares 5 2 4 6 6 4 2" xfId="48978" xr:uid="{A7C60548-F356-40A4-AFA0-042EDEA1276D}"/>
    <cellStyle name="Separador de milhares 5 2 4 6 6 5" xfId="48979" xr:uid="{C931953E-58B1-4EBB-BDB3-BE6C449466E3}"/>
    <cellStyle name="Separador de milhares 5 2 4 6 7" xfId="48980" xr:uid="{69FED00C-2CCC-4C5D-8D37-0D32380B3752}"/>
    <cellStyle name="Separador de milhares 5 2 4 6 7 2" xfId="48981" xr:uid="{8942784B-CB2D-49DF-AD46-1B283A4C8152}"/>
    <cellStyle name="Separador de milhares 5 2 4 6 7 2 2" xfId="48982" xr:uid="{CA3659B1-48DA-4E9B-8E17-C9A4DA3E8869}"/>
    <cellStyle name="Separador de milhares 5 2 4 6 7 3" xfId="48983" xr:uid="{6B6366C8-32EB-47D7-952C-520F7B5F3E43}"/>
    <cellStyle name="Separador de milhares 5 2 4 6 7 3 2" xfId="48984" xr:uid="{C3891F56-D5BD-4AD9-8A1A-FEE7B993B41A}"/>
    <cellStyle name="Separador de milhares 5 2 4 6 7 4" xfId="48985" xr:uid="{E7598DCA-E3A7-42FB-9B70-5A0A7A7DD637}"/>
    <cellStyle name="Separador de milhares 5 2 4 6 8" xfId="48986" xr:uid="{F1FF8297-7AD3-4F35-A95B-389D0E64670E}"/>
    <cellStyle name="Separador de milhares 5 2 4 6 8 2" xfId="48987" xr:uid="{DCA5DEB0-FD4A-40B8-A177-0CF87132641A}"/>
    <cellStyle name="Separador de milhares 5 2 4 6 9" xfId="48988" xr:uid="{1BF446C8-6C32-49A7-A5A4-8F23921EF2DF}"/>
    <cellStyle name="Separador de milhares 5 2 4 7" xfId="4750" xr:uid="{82C6E457-2A1F-4855-BAFF-AA8D742D555D}"/>
    <cellStyle name="Separador de milhares 5 2 4 7 2" xfId="48989" xr:uid="{A9CC3515-A14A-4BE5-B582-3270D6BCFB9C}"/>
    <cellStyle name="Separador de milhares 5 2 4 7 2 2" xfId="48990" xr:uid="{03D138E8-0164-4BE4-BA8E-BB5797253BCC}"/>
    <cellStyle name="Separador de milhares 5 2 4 7 2 2 2" xfId="48991" xr:uid="{D78B0D8F-1A7F-42A1-AFC6-462E88B558F8}"/>
    <cellStyle name="Separador de milhares 5 2 4 7 2 2 2 2" xfId="48992" xr:uid="{180C4A8C-023B-4F80-A87D-C22DD20F321F}"/>
    <cellStyle name="Separador de milhares 5 2 4 7 2 2 2 2 2" xfId="48993" xr:uid="{011E1EE3-9A00-4560-8410-B75AB48B2BEF}"/>
    <cellStyle name="Separador de milhares 5 2 4 7 2 2 2 3" xfId="48994" xr:uid="{2D798586-C666-49B6-A1C6-0606AEB33860}"/>
    <cellStyle name="Separador de milhares 5 2 4 7 2 2 3" xfId="48995" xr:uid="{0918C83E-807B-4B0E-9C5F-F7C824E6798D}"/>
    <cellStyle name="Separador de milhares 5 2 4 7 2 2 3 2" xfId="48996" xr:uid="{A3FE946A-5E02-4932-9699-3DBB116BD287}"/>
    <cellStyle name="Separador de milhares 5 2 4 7 2 2 4" xfId="48997" xr:uid="{A90DBBB4-4F6E-49A5-9364-B6D380C625F7}"/>
    <cellStyle name="Separador de milhares 5 2 4 7 2 2 4 2" xfId="48998" xr:uid="{4722BFF6-79F9-4259-AB6B-FA6D43C45643}"/>
    <cellStyle name="Separador de milhares 5 2 4 7 2 2 5" xfId="48999" xr:uid="{9026F623-7D6E-43D4-8F6D-DB1CEECAE7D5}"/>
    <cellStyle name="Separador de milhares 5 2 4 7 2 3" xfId="49000" xr:uid="{205993FF-AC03-48CD-8BB8-5269F7B07A93}"/>
    <cellStyle name="Separador de milhares 5 2 4 7 2 3 2" xfId="49001" xr:uid="{13DDCD3A-4FFF-4EAB-811F-6384CA18935F}"/>
    <cellStyle name="Separador de milhares 5 2 4 7 2 4" xfId="49002" xr:uid="{73B82923-32B0-452F-891D-E2FE2A8CE396}"/>
    <cellStyle name="Separador de milhares 5 2 4 7 2 4 2" xfId="49003" xr:uid="{6226896F-C912-4C4E-BFB6-15F9196D27AD}"/>
    <cellStyle name="Separador de milhares 5 2 4 7 2 5" xfId="49004" xr:uid="{57475E7B-6CF2-4BDB-B660-C6D13CFEE313}"/>
    <cellStyle name="Separador de milhares 5 2 4 7 3" xfId="49005" xr:uid="{8A675617-75B1-457B-82D4-EC379AB48C00}"/>
    <cellStyle name="Separador de milhares 5 2 4 7 3 2" xfId="49006" xr:uid="{8BA85BF9-85AC-42B7-80BC-C2A9BBB00E98}"/>
    <cellStyle name="Separador de milhares 5 2 4 7 3 2 2" xfId="49007" xr:uid="{085728D6-5A0C-4808-B27E-7BA3E83E867D}"/>
    <cellStyle name="Separador de milhares 5 2 4 7 3 3" xfId="49008" xr:uid="{88D24D66-C244-4689-92A3-02F988F2F99F}"/>
    <cellStyle name="Separador de milhares 5 2 4 7 3 3 2" xfId="49009" xr:uid="{72AB65AB-B009-4D84-8316-BDFBC80799DE}"/>
    <cellStyle name="Separador de milhares 5 2 4 7 3 4" xfId="49010" xr:uid="{F0FC758F-81B3-4F59-8C20-72DC9702EA09}"/>
    <cellStyle name="Separador de milhares 5 2 4 7 4" xfId="49011" xr:uid="{3FF9A0D5-F762-40CF-977D-B2D9C8DD8C7F}"/>
    <cellStyle name="Separador de milhares 5 2 4 7 4 2" xfId="49012" xr:uid="{87BC4C48-A86F-4489-9351-9D1CD7D5AF85}"/>
    <cellStyle name="Separador de milhares 5 2 4 7 4 2 2" xfId="49013" xr:uid="{C60417C4-568D-47AE-A798-7127EF405491}"/>
    <cellStyle name="Separador de milhares 5 2 4 7 4 2 2 2" xfId="49014" xr:uid="{4D198857-E876-4AE1-A289-58AD1F5DCB47}"/>
    <cellStyle name="Separador de milhares 5 2 4 7 4 2 3" xfId="49015" xr:uid="{399BAFD7-9E21-404F-955F-FFF544B5AB55}"/>
    <cellStyle name="Separador de milhares 5 2 4 7 4 3" xfId="49016" xr:uid="{5CE8A407-AEAA-45D0-B96C-C9EE5A0F0B32}"/>
    <cellStyle name="Separador de milhares 5 2 4 7 4 3 2" xfId="49017" xr:uid="{677483DC-DC54-41A2-8707-A695D8BFA658}"/>
    <cellStyle name="Separador de milhares 5 2 4 7 4 4" xfId="49018" xr:uid="{FC496B02-AE3F-4147-8F3D-5062B2AB7819}"/>
    <cellStyle name="Separador de milhares 5 2 4 7 4 4 2" xfId="49019" xr:uid="{2926992A-2F29-4AD7-A85A-41B3A8BFEDC7}"/>
    <cellStyle name="Separador de milhares 5 2 4 7 4 5" xfId="49020" xr:uid="{C5610E90-B0F7-4BB0-92E1-B8716EAC61D8}"/>
    <cellStyle name="Separador de milhares 5 2 4 7 5" xfId="49021" xr:uid="{9B74BD4C-5C05-46A1-BE60-3A88B5D7E51A}"/>
    <cellStyle name="Separador de milhares 5 2 4 7 5 2" xfId="49022" xr:uid="{C85723BE-EF8B-4D39-B3C0-355AB0EDF59D}"/>
    <cellStyle name="Separador de milhares 5 2 4 7 5 2 2" xfId="49023" xr:uid="{143790A0-47D9-47E9-98B3-44F3DEDA23CC}"/>
    <cellStyle name="Separador de milhares 5 2 4 7 5 3" xfId="49024" xr:uid="{EE4596A5-6AA3-42D6-A2F9-5CEBF30ADFF6}"/>
    <cellStyle name="Separador de milhares 5 2 4 7 5 3 2" xfId="49025" xr:uid="{A36A39C3-1349-445D-8EB6-D20D62AD376A}"/>
    <cellStyle name="Separador de milhares 5 2 4 7 5 4" xfId="49026" xr:uid="{581EDE3E-7593-4923-97BB-8FE55C4B5AFA}"/>
    <cellStyle name="Separador de milhares 5 2 4 7 6" xfId="49027" xr:uid="{1336579D-5B01-4D15-8109-284A0D4AAAF5}"/>
    <cellStyle name="Separador de milhares 5 2 4 7 6 2" xfId="49028" xr:uid="{737D60A9-5F84-453F-9BC5-7AE7E4359241}"/>
    <cellStyle name="Separador de milhares 5 2 4 7 7" xfId="49029" xr:uid="{BAC4F2E9-C1A0-4B9E-8825-56735EEC967D}"/>
    <cellStyle name="Separador de milhares 5 2 4 7 8" xfId="49030" xr:uid="{45B0D078-5D06-4932-885D-C2238B6333D7}"/>
    <cellStyle name="Separador de milhares 5 2 4 7 9" xfId="58592" xr:uid="{EACC75F5-E913-46C7-9D99-B6D2BDC089ED}"/>
    <cellStyle name="Separador de milhares 5 2 4 8" xfId="4751" xr:uid="{EFBABCEE-87BF-438F-B7E0-42A00E538C55}"/>
    <cellStyle name="Separador de milhares 5 2 4 8 2" xfId="49031" xr:uid="{B5B66743-198E-491E-8120-6688F9378BEC}"/>
    <cellStyle name="Separador de milhares 5 2 4 8 2 2" xfId="49032" xr:uid="{B8520A7D-B48D-4A4F-A57D-85357C23F486}"/>
    <cellStyle name="Separador de milhares 5 2 4 8 2 2 2" xfId="49033" xr:uid="{C3BF5853-DED4-4953-8D45-3E0A5FEE7363}"/>
    <cellStyle name="Separador de milhares 5 2 4 8 2 2 2 2" xfId="49034" xr:uid="{F993CAF2-1F6E-4B16-A511-DB6AA8BFC303}"/>
    <cellStyle name="Separador de milhares 5 2 4 8 2 2 2 2 2" xfId="49035" xr:uid="{7FBA3460-4AFE-4DF6-8595-CB8CBEA1F6EA}"/>
    <cellStyle name="Separador de milhares 5 2 4 8 2 2 2 3" xfId="49036" xr:uid="{80D79BD6-24EC-4D88-95DC-C2C4119B40E5}"/>
    <cellStyle name="Separador de milhares 5 2 4 8 2 2 3" xfId="49037" xr:uid="{6563A6EC-4E84-4D73-A630-E2C861C51069}"/>
    <cellStyle name="Separador de milhares 5 2 4 8 2 2 3 2" xfId="49038" xr:uid="{C647664A-D971-45A9-8326-A5BC04BB3710}"/>
    <cellStyle name="Separador de milhares 5 2 4 8 2 2 4" xfId="49039" xr:uid="{E62F4DFE-EB18-4DC2-A72D-4883432523C5}"/>
    <cellStyle name="Separador de milhares 5 2 4 8 2 2 4 2" xfId="49040" xr:uid="{38E47897-1718-42B0-A41F-83819BF4F312}"/>
    <cellStyle name="Separador de milhares 5 2 4 8 2 2 5" xfId="49041" xr:uid="{A817125A-3FA7-4CC7-8E1D-E4B87E9475D5}"/>
    <cellStyle name="Separador de milhares 5 2 4 8 2 3" xfId="49042" xr:uid="{19A1D2F2-CA79-44AE-9C9C-E590C9AD40B0}"/>
    <cellStyle name="Separador de milhares 5 2 4 8 2 3 2" xfId="49043" xr:uid="{FB2EC57D-0B89-4068-A3C9-0DE916BC4431}"/>
    <cellStyle name="Separador de milhares 5 2 4 8 2 4" xfId="49044" xr:uid="{FE1A7EAA-6DF1-4549-A8FC-E8B80E6D5830}"/>
    <cellStyle name="Separador de milhares 5 2 4 8 2 4 2" xfId="49045" xr:uid="{9793C5E7-B2D2-48B1-8101-7A6CE6B9C4F6}"/>
    <cellStyle name="Separador de milhares 5 2 4 8 2 5" xfId="49046" xr:uid="{EE7C5134-3B1D-4C9C-80AB-455A1133476D}"/>
    <cellStyle name="Separador de milhares 5 2 4 8 3" xfId="49047" xr:uid="{2CF2EF5D-37D6-43F9-9446-D4B5022D689D}"/>
    <cellStyle name="Separador de milhares 5 2 4 8 3 2" xfId="49048" xr:uid="{ED8DDD41-5959-43BF-80EA-5523515FF661}"/>
    <cellStyle name="Separador de milhares 5 2 4 8 3 2 2" xfId="49049" xr:uid="{98680076-B758-470D-B8C0-92BFA8452817}"/>
    <cellStyle name="Separador de milhares 5 2 4 8 3 3" xfId="49050" xr:uid="{B7904583-EB60-4C2F-9ADB-CEF9ADB91DD7}"/>
    <cellStyle name="Separador de milhares 5 2 4 8 3 3 2" xfId="49051" xr:uid="{B0194507-8B7A-412D-8704-EE73D7645894}"/>
    <cellStyle name="Separador de milhares 5 2 4 8 3 4" xfId="49052" xr:uid="{8620518A-B088-4B09-8E51-0EA07BFB3422}"/>
    <cellStyle name="Separador de milhares 5 2 4 8 4" xfId="49053" xr:uid="{B7E527BB-3BE9-4432-9D48-4CD8569BCE08}"/>
    <cellStyle name="Separador de milhares 5 2 4 8 4 2" xfId="49054" xr:uid="{563601F7-57C8-47E8-8CE3-E222953A035B}"/>
    <cellStyle name="Separador de milhares 5 2 4 8 4 2 2" xfId="49055" xr:uid="{96C3A512-156B-4E35-8339-B77DD392135F}"/>
    <cellStyle name="Separador de milhares 5 2 4 8 4 2 2 2" xfId="49056" xr:uid="{8A0CD32E-A2AF-4446-8E6E-971ED8FFA41D}"/>
    <cellStyle name="Separador de milhares 5 2 4 8 4 2 3" xfId="49057" xr:uid="{0F565B9E-CDF7-4339-890B-44E9DFCCF59B}"/>
    <cellStyle name="Separador de milhares 5 2 4 8 4 3" xfId="49058" xr:uid="{F0256504-4A77-4D72-A058-07B1D0BAAAB8}"/>
    <cellStyle name="Separador de milhares 5 2 4 8 4 3 2" xfId="49059" xr:uid="{E3302DF5-E6EF-47AD-8A40-28567D997638}"/>
    <cellStyle name="Separador de milhares 5 2 4 8 4 4" xfId="49060" xr:uid="{10846D45-6ED4-456A-8F43-7FF6213F651F}"/>
    <cellStyle name="Separador de milhares 5 2 4 8 4 4 2" xfId="49061" xr:uid="{C52A12B2-728E-443C-B6F0-DD957A3133DA}"/>
    <cellStyle name="Separador de milhares 5 2 4 8 4 5" xfId="49062" xr:uid="{3EBFF6DD-B691-46C5-A42E-DFDB42B05E8D}"/>
    <cellStyle name="Separador de milhares 5 2 4 8 5" xfId="49063" xr:uid="{C533B70F-AD0F-4686-8920-2FB317955294}"/>
    <cellStyle name="Separador de milhares 5 2 4 8 5 2" xfId="49064" xr:uid="{C48D65D7-C42B-4CD5-A543-FD3BB74A3639}"/>
    <cellStyle name="Separador de milhares 5 2 4 8 5 2 2" xfId="49065" xr:uid="{CF197E95-6A51-402A-81A5-BE56B74BD62A}"/>
    <cellStyle name="Separador de milhares 5 2 4 8 5 3" xfId="49066" xr:uid="{E590AEFE-4962-4B76-AC8F-13CB26716AFE}"/>
    <cellStyle name="Separador de milhares 5 2 4 8 5 3 2" xfId="49067" xr:uid="{4EFD094E-8BD0-4D76-B611-75EF384271D7}"/>
    <cellStyle name="Separador de milhares 5 2 4 8 5 4" xfId="49068" xr:uid="{A1CFFADB-E987-4F38-8314-CAACD6701D74}"/>
    <cellStyle name="Separador de milhares 5 2 4 8 6" xfId="49069" xr:uid="{0B24A9F7-7039-42D1-B462-41E2421BFFE0}"/>
    <cellStyle name="Separador de milhares 5 2 4 8 6 2" xfId="49070" xr:uid="{ABA4EC45-634F-4F2F-A50E-2A51A643B7D9}"/>
    <cellStyle name="Separador de milhares 5 2 4 8 7" xfId="49071" xr:uid="{DAE82E08-AD96-48E6-BC89-214AAE323BED}"/>
    <cellStyle name="Separador de milhares 5 2 4 8 8" xfId="49072" xr:uid="{14947500-F830-43CE-8485-6718F523D151}"/>
    <cellStyle name="Separador de milhares 5 2 4 8 9" xfId="58593" xr:uid="{CE246733-478E-4182-9D76-0F30C639DE3C}"/>
    <cellStyle name="Separador de milhares 5 2 4 9" xfId="4752" xr:uid="{39D620B4-96DE-41E1-BAC3-5817C773B769}"/>
    <cellStyle name="Separador de milhares 5 2 4 9 2" xfId="49073" xr:uid="{A885280C-B027-41E3-A350-0EC4CB8FE4F9}"/>
    <cellStyle name="Separador de milhares 5 2 4 9 2 2" xfId="49074" xr:uid="{3C9F72D1-3594-46B6-A00F-33CA6869C776}"/>
    <cellStyle name="Separador de milhares 5 2 4 9 2 2 2" xfId="49075" xr:uid="{2DA0BF7E-F150-44ED-81CB-BDCA563A9591}"/>
    <cellStyle name="Separador de milhares 5 2 4 9 2 2 2 2" xfId="49076" xr:uid="{8E446F86-FFB0-4E18-BB91-2C1C90FC32A6}"/>
    <cellStyle name="Separador de milhares 5 2 4 9 2 2 2 2 2" xfId="49077" xr:uid="{DFEA9176-1E9B-498D-97FE-B7BC5E796980}"/>
    <cellStyle name="Separador de milhares 5 2 4 9 2 2 2 3" xfId="49078" xr:uid="{9BB2C402-C83E-4086-8F61-9D1AE7B7799E}"/>
    <cellStyle name="Separador de milhares 5 2 4 9 2 2 3" xfId="49079" xr:uid="{8AC3E9B0-646E-450B-9048-834ADCB20ACC}"/>
    <cellStyle name="Separador de milhares 5 2 4 9 2 2 3 2" xfId="49080" xr:uid="{6AFEA664-43BB-4059-9425-FA6156DE99B9}"/>
    <cellStyle name="Separador de milhares 5 2 4 9 2 2 4" xfId="49081" xr:uid="{0562A62C-598D-458C-B380-675F8DCB3DC6}"/>
    <cellStyle name="Separador de milhares 5 2 4 9 2 2 4 2" xfId="49082" xr:uid="{39D1C170-B7A0-4D54-9EC1-259BD880E02E}"/>
    <cellStyle name="Separador de milhares 5 2 4 9 2 2 5" xfId="49083" xr:uid="{8ABF3DF3-7639-40AF-82E5-934B229000ED}"/>
    <cellStyle name="Separador de milhares 5 2 4 9 2 3" xfId="49084" xr:uid="{136DD563-60D9-4901-8405-D43BAED5885C}"/>
    <cellStyle name="Separador de milhares 5 2 4 9 2 3 2" xfId="49085" xr:uid="{00315EC1-184C-4FA9-8079-DDB1D9108C5D}"/>
    <cellStyle name="Separador de milhares 5 2 4 9 2 4" xfId="49086" xr:uid="{2A0B48B1-B2D0-40BC-90C7-F902C00D2E71}"/>
    <cellStyle name="Separador de milhares 5 2 4 9 2 4 2" xfId="49087" xr:uid="{25ABEAF6-2AB6-4F99-B17D-8CF8F4282111}"/>
    <cellStyle name="Separador de milhares 5 2 4 9 2 5" xfId="49088" xr:uid="{0AEE795C-1F00-4DAB-BB52-A072430B58E9}"/>
    <cellStyle name="Separador de milhares 5 2 4 9 3" xfId="49089" xr:uid="{BFE87D2E-D2E7-404B-A488-BBA70F3583D7}"/>
    <cellStyle name="Separador de milhares 5 2 4 9 3 2" xfId="49090" xr:uid="{33064D59-8C48-48AC-B652-8FE64BFACCFF}"/>
    <cellStyle name="Separador de milhares 5 2 4 9 3 2 2" xfId="49091" xr:uid="{02794FFA-E3C4-483C-A00C-19071E89EEF0}"/>
    <cellStyle name="Separador de milhares 5 2 4 9 3 3" xfId="49092" xr:uid="{03F48B5F-FEA2-40C2-A8BE-43AB36CBFA56}"/>
    <cellStyle name="Separador de milhares 5 2 4 9 3 3 2" xfId="49093" xr:uid="{1B2E34B6-3FFE-41E7-B22F-573BDF232695}"/>
    <cellStyle name="Separador de milhares 5 2 4 9 3 4" xfId="49094" xr:uid="{A0669A9A-596D-40EC-8085-AA83564A7AB6}"/>
    <cellStyle name="Separador de milhares 5 2 4 9 4" xfId="49095" xr:uid="{7F4B9986-A126-4E73-8CF4-2F7A6400E0A2}"/>
    <cellStyle name="Separador de milhares 5 2 4 9 4 2" xfId="49096" xr:uid="{6FEA6151-A9DB-4C3F-9DD9-BEDA4F092D2B}"/>
    <cellStyle name="Separador de milhares 5 2 4 9 4 2 2" xfId="49097" xr:uid="{8F88318C-7423-4F8A-A38D-0FD7886AFB47}"/>
    <cellStyle name="Separador de milhares 5 2 4 9 4 2 2 2" xfId="49098" xr:uid="{026D20C9-7D95-49BC-9028-133FA0943AE5}"/>
    <cellStyle name="Separador de milhares 5 2 4 9 4 2 3" xfId="49099" xr:uid="{57FC25AE-1892-4AB7-9029-6A28BF838C5F}"/>
    <cellStyle name="Separador de milhares 5 2 4 9 4 3" xfId="49100" xr:uid="{CC53E8FC-D458-4AC9-9808-F43F1C9A0431}"/>
    <cellStyle name="Separador de milhares 5 2 4 9 4 3 2" xfId="49101" xr:uid="{6FE0B95A-A232-4E7C-9F95-DF5443B4F535}"/>
    <cellStyle name="Separador de milhares 5 2 4 9 4 4" xfId="49102" xr:uid="{5F84145E-D49C-437D-8F62-AA9E3C32E5B1}"/>
    <cellStyle name="Separador de milhares 5 2 4 9 4 4 2" xfId="49103" xr:uid="{F9D5F544-59D0-49D1-B002-4D6C9A2B2865}"/>
    <cellStyle name="Separador de milhares 5 2 4 9 4 5" xfId="49104" xr:uid="{849CFB23-0158-4516-8E40-01ABFFD9DCF5}"/>
    <cellStyle name="Separador de milhares 5 2 4 9 5" xfId="49105" xr:uid="{040A1352-55F7-4212-8827-99A21B041E28}"/>
    <cellStyle name="Separador de milhares 5 2 4 9 5 2" xfId="49106" xr:uid="{6601300B-34AC-4149-9B70-C25CC7488C1A}"/>
    <cellStyle name="Separador de milhares 5 2 4 9 5 2 2" xfId="49107" xr:uid="{F9EBFFFA-AE1D-473D-A3A0-C1A89B1D74C2}"/>
    <cellStyle name="Separador de milhares 5 2 4 9 5 3" xfId="49108" xr:uid="{852F5740-C6EB-4718-8E6D-178DAB1BEC99}"/>
    <cellStyle name="Separador de milhares 5 2 4 9 5 3 2" xfId="49109" xr:uid="{925F5C2C-38FE-43BF-BEE0-3FDA7F5C185C}"/>
    <cellStyle name="Separador de milhares 5 2 4 9 5 4" xfId="49110" xr:uid="{AF3E94E5-8797-4EE8-9276-0CB731833C7A}"/>
    <cellStyle name="Separador de milhares 5 2 4 9 6" xfId="49111" xr:uid="{4CA6A446-65A2-4148-BBD4-E0A7DB0B7454}"/>
    <cellStyle name="Separador de milhares 5 2 4 9 6 2" xfId="49112" xr:uid="{B40E644A-B880-402D-94E7-00012A99DBB0}"/>
    <cellStyle name="Separador de milhares 5 2 4 9 7" xfId="49113" xr:uid="{F6AAB7C5-516A-4B76-92F4-A7D6E475DF91}"/>
    <cellStyle name="Separador de milhares 5 2 4 9 8" xfId="49114" xr:uid="{B0492D3E-AD83-4791-943C-71E45FAAB49C}"/>
    <cellStyle name="Separador de milhares 5 2 4 9 9" xfId="58594" xr:uid="{804E3C4B-A488-49FD-B9C9-2F719C4A69C2}"/>
    <cellStyle name="Separador de milhares 5 2 5" xfId="4753" xr:uid="{0950B106-4760-43FE-88B5-BEF8E2AF0FFF}"/>
    <cellStyle name="Separador de milhares 5 2 5 10" xfId="49115" xr:uid="{F1D73A8B-4F10-4BE1-8780-B256A9B95A59}"/>
    <cellStyle name="Separador de milhares 5 2 5 10 2" xfId="49116" xr:uid="{9FE1F105-6D0E-4AE2-8FB8-71E3E34536E7}"/>
    <cellStyle name="Separador de milhares 5 2 5 10 2 2" xfId="49117" xr:uid="{72FE7D41-EBB0-4B7F-8290-483DA500D756}"/>
    <cellStyle name="Separador de milhares 5 2 5 10 2 2 2" xfId="49118" xr:uid="{73916C9C-A194-47C3-A946-01EE5B916F54}"/>
    <cellStyle name="Separador de milhares 5 2 5 10 2 3" xfId="49119" xr:uid="{2503BDFD-CA44-44DF-B9B5-3EAEB7111349}"/>
    <cellStyle name="Separador de milhares 5 2 5 10 3" xfId="49120" xr:uid="{DD0BA814-40BA-47D9-9AB5-9E29D75D7FEC}"/>
    <cellStyle name="Separador de milhares 5 2 5 10 3 2" xfId="49121" xr:uid="{82010214-21B5-4B92-81EB-7BB66E533133}"/>
    <cellStyle name="Separador de milhares 5 2 5 10 4" xfId="49122" xr:uid="{CE225476-EE62-4A50-982C-C54F17E1E4C7}"/>
    <cellStyle name="Separador de milhares 5 2 5 10 4 2" xfId="49123" xr:uid="{BACFBD86-627D-41A8-93A6-DBE1B9A64AA2}"/>
    <cellStyle name="Separador de milhares 5 2 5 10 5" xfId="49124" xr:uid="{4B4E4234-F979-4C43-9965-7E196266CD25}"/>
    <cellStyle name="Separador de milhares 5 2 5 11" xfId="49125" xr:uid="{447694CB-CC84-4FCB-8CC5-79045FDF3563}"/>
    <cellStyle name="Separador de milhares 5 2 5 11 2" xfId="49126" xr:uid="{F839292B-4ACE-40CB-8A55-D2E40C3A67BF}"/>
    <cellStyle name="Separador de milhares 5 2 5 11 2 2" xfId="49127" xr:uid="{6F58ACB2-8288-46D5-82D6-67A726E6D482}"/>
    <cellStyle name="Separador de milhares 5 2 5 11 3" xfId="49128" xr:uid="{9DC82AA5-F554-4D0A-902E-4EC27FD4EDA7}"/>
    <cellStyle name="Separador de milhares 5 2 5 11 3 2" xfId="49129" xr:uid="{73E4E4D5-9CB8-40D2-8E22-DA250679698C}"/>
    <cellStyle name="Separador de milhares 5 2 5 11 4" xfId="49130" xr:uid="{2BF2414E-A327-4ABD-89AF-FEDF058050F5}"/>
    <cellStyle name="Separador de milhares 5 2 5 12" xfId="49131" xr:uid="{0C6F1B79-E2D5-4079-88BD-02E4AA42A8EA}"/>
    <cellStyle name="Separador de milhares 5 2 5 12 2" xfId="49132" xr:uid="{CFAEC428-2D5C-45F6-94DD-BC5F66E9A54A}"/>
    <cellStyle name="Separador de milhares 5 2 5 13" xfId="49133" xr:uid="{9AC3733A-6109-451D-9C10-CB88BCC226F7}"/>
    <cellStyle name="Separador de milhares 5 2 5 14" xfId="49134" xr:uid="{EA7E2C32-D890-45F5-A364-A33A9A49E67F}"/>
    <cellStyle name="Separador de milhares 5 2 5 2" xfId="4754" xr:uid="{DD2EED30-6AA2-47AB-8BA1-6F3E3B514533}"/>
    <cellStyle name="Separador de milhares 5 2 5 2 10" xfId="49135" xr:uid="{0C8E8F37-59B6-4A96-ABF6-181C9AF4E402}"/>
    <cellStyle name="Separador de milhares 5 2 5 2 10 2" xfId="49136" xr:uid="{05EA7A27-5E43-468C-B6B5-BECE22A145F7}"/>
    <cellStyle name="Separador de milhares 5 2 5 2 11" xfId="49137" xr:uid="{BA183CCF-E2DA-41FE-A6D9-A54CF7F794F7}"/>
    <cellStyle name="Separador de milhares 5 2 5 2 12" xfId="49138" xr:uid="{63A8A6E3-938E-41CF-961B-9C39AADA780E}"/>
    <cellStyle name="Separador de milhares 5 2 5 2 13" xfId="58595" xr:uid="{1C8F8732-5231-461D-B41D-CC932614FEC8}"/>
    <cellStyle name="Separador de milhares 5 2 5 2 2" xfId="4755" xr:uid="{FB41D784-59BA-49C1-A821-F567780C04FA}"/>
    <cellStyle name="Separador de milhares 5 2 5 2 2 10" xfId="49139" xr:uid="{D1C6F6A1-A268-4FF3-9484-2F4BD2686D94}"/>
    <cellStyle name="Separador de milhares 5 2 5 2 2 11" xfId="58596" xr:uid="{B30784BC-9913-40EB-8D68-6C672B37A7A5}"/>
    <cellStyle name="Separador de milhares 5 2 5 2 2 2" xfId="4756" xr:uid="{E288ADB4-B20E-4F24-9ABA-3D03045FE32C}"/>
    <cellStyle name="Separador de milhares 5 2 5 2 2 2 2" xfId="49140" xr:uid="{DA0E1E53-ED32-4E02-AC00-13B1120793BE}"/>
    <cellStyle name="Separador de milhares 5 2 5 2 2 2 2 2" xfId="49141" xr:uid="{3EF77CC7-5037-4809-AC50-C34954273351}"/>
    <cellStyle name="Separador de milhares 5 2 5 2 2 2 2 2 2" xfId="49142" xr:uid="{422D86F2-6B78-4286-AEDB-B2BD218DCD80}"/>
    <cellStyle name="Separador de milhares 5 2 5 2 2 2 2 2 2 2" xfId="49143" xr:uid="{56602ADE-083C-45BD-A7C7-4F1E62B19517}"/>
    <cellStyle name="Separador de milhares 5 2 5 2 2 2 2 2 2 2 2" xfId="49144" xr:uid="{D953F568-9093-48B4-AB38-557E8E6FE452}"/>
    <cellStyle name="Separador de milhares 5 2 5 2 2 2 2 2 2 3" xfId="49145" xr:uid="{149FF33A-3A19-4730-90DD-FEB3EF45B54A}"/>
    <cellStyle name="Separador de milhares 5 2 5 2 2 2 2 2 3" xfId="49146" xr:uid="{9F890FFA-2FF1-408E-994E-9896C703548D}"/>
    <cellStyle name="Separador de milhares 5 2 5 2 2 2 2 2 3 2" xfId="49147" xr:uid="{3BC925C5-1D99-451A-864C-27708074B463}"/>
    <cellStyle name="Separador de milhares 5 2 5 2 2 2 2 2 4" xfId="49148" xr:uid="{234EE057-5E8A-4FC9-ABA4-D43672997DC7}"/>
    <cellStyle name="Separador de milhares 5 2 5 2 2 2 2 2 4 2" xfId="49149" xr:uid="{DC960CB5-118F-4765-8647-5DE5A5189723}"/>
    <cellStyle name="Separador de milhares 5 2 5 2 2 2 2 2 5" xfId="49150" xr:uid="{725E855B-1A85-4398-B61A-BBE0D41E148E}"/>
    <cellStyle name="Separador de milhares 5 2 5 2 2 2 2 3" xfId="49151" xr:uid="{1E10D3FD-9F54-4305-BACE-26EE96F4BA79}"/>
    <cellStyle name="Separador de milhares 5 2 5 2 2 2 2 3 2" xfId="49152" xr:uid="{3649E0F2-B90F-4A68-94C4-513A80FB9AEB}"/>
    <cellStyle name="Separador de milhares 5 2 5 2 2 2 2 4" xfId="49153" xr:uid="{03CEFA73-B9E6-4722-84DA-7921E51A66CB}"/>
    <cellStyle name="Separador de milhares 5 2 5 2 2 2 2 4 2" xfId="49154" xr:uid="{2B5C2632-0C50-4749-8504-1F9E5934A590}"/>
    <cellStyle name="Separador de milhares 5 2 5 2 2 2 2 5" xfId="49155" xr:uid="{5031FB5B-096D-4967-A697-FF4104BE4390}"/>
    <cellStyle name="Separador de milhares 5 2 5 2 2 2 3" xfId="49156" xr:uid="{519F2C3E-7E28-496F-9B63-FBFE3CB7A85C}"/>
    <cellStyle name="Separador de milhares 5 2 5 2 2 2 3 2" xfId="49157" xr:uid="{BA54D972-5047-4DC9-AD17-6FA332BA573A}"/>
    <cellStyle name="Separador de milhares 5 2 5 2 2 2 3 2 2" xfId="49158" xr:uid="{97E694FD-678B-4170-9A02-B5867EA5E496}"/>
    <cellStyle name="Separador de milhares 5 2 5 2 2 2 3 3" xfId="49159" xr:uid="{79DFEADB-DAD3-4D20-A542-D8FB2B71B314}"/>
    <cellStyle name="Separador de milhares 5 2 5 2 2 2 3 3 2" xfId="49160" xr:uid="{1FA8DD3C-33AB-4714-8DAB-AD50CC43A680}"/>
    <cellStyle name="Separador de milhares 5 2 5 2 2 2 3 4" xfId="49161" xr:uid="{7E1B786A-A554-48F8-B0CF-E747247F9EDA}"/>
    <cellStyle name="Separador de milhares 5 2 5 2 2 2 4" xfId="49162" xr:uid="{4F405CCA-09D0-4F70-B216-F879EC553E0C}"/>
    <cellStyle name="Separador de milhares 5 2 5 2 2 2 4 2" xfId="49163" xr:uid="{7451D04C-39D8-489E-AB71-A57757A08E53}"/>
    <cellStyle name="Separador de milhares 5 2 5 2 2 2 4 2 2" xfId="49164" xr:uid="{D38E0A93-EC6F-4FBE-85CF-188CB6784C03}"/>
    <cellStyle name="Separador de milhares 5 2 5 2 2 2 4 2 2 2" xfId="49165" xr:uid="{6CA73B46-75B8-4490-A8AA-DF4EB8E1E4F7}"/>
    <cellStyle name="Separador de milhares 5 2 5 2 2 2 4 2 3" xfId="49166" xr:uid="{951F5324-4A08-45F2-9EAF-37BA0FAB68F2}"/>
    <cellStyle name="Separador de milhares 5 2 5 2 2 2 4 3" xfId="49167" xr:uid="{1E27C7F3-54BB-48B7-A938-EFA26C8E9C51}"/>
    <cellStyle name="Separador de milhares 5 2 5 2 2 2 4 3 2" xfId="49168" xr:uid="{BE3AF9FC-5C02-4420-B1C7-4B54E31C4C42}"/>
    <cellStyle name="Separador de milhares 5 2 5 2 2 2 4 4" xfId="49169" xr:uid="{CE1D4945-3B82-4109-A09E-D2E3F08AA5E1}"/>
    <cellStyle name="Separador de milhares 5 2 5 2 2 2 4 4 2" xfId="49170" xr:uid="{C759BAEC-E546-46F3-B683-0602F27B5ADD}"/>
    <cellStyle name="Separador de milhares 5 2 5 2 2 2 4 5" xfId="49171" xr:uid="{C2317F50-D341-424E-B2AA-109891FD2203}"/>
    <cellStyle name="Separador de milhares 5 2 5 2 2 2 5" xfId="49172" xr:uid="{B07C6AF6-3430-4C98-955E-4FB6290709BF}"/>
    <cellStyle name="Separador de milhares 5 2 5 2 2 2 5 2" xfId="49173" xr:uid="{D344E948-6CC9-4E3A-9CD7-2849D081DF45}"/>
    <cellStyle name="Separador de milhares 5 2 5 2 2 2 5 2 2" xfId="49174" xr:uid="{088AB470-51CE-4F42-A09F-703C7907A057}"/>
    <cellStyle name="Separador de milhares 5 2 5 2 2 2 5 3" xfId="49175" xr:uid="{0BB605F0-9F0A-42BA-BD3D-9C16EB4E86FE}"/>
    <cellStyle name="Separador de milhares 5 2 5 2 2 2 5 3 2" xfId="49176" xr:uid="{FE83C99C-0ED3-48A8-9B6B-9257AE4F8F6F}"/>
    <cellStyle name="Separador de milhares 5 2 5 2 2 2 5 4" xfId="49177" xr:uid="{802BC711-AB29-4E5E-9606-3B8349D92EE3}"/>
    <cellStyle name="Separador de milhares 5 2 5 2 2 2 6" xfId="49178" xr:uid="{8ACF013A-13A9-4513-AA38-ECD4B303B140}"/>
    <cellStyle name="Separador de milhares 5 2 5 2 2 2 6 2" xfId="49179" xr:uid="{A74729AE-CFC7-4360-A896-1C2A05E9F00C}"/>
    <cellStyle name="Separador de milhares 5 2 5 2 2 2 7" xfId="49180" xr:uid="{39C3732D-2B92-43A6-9853-F11EF1B1DADC}"/>
    <cellStyle name="Separador de milhares 5 2 5 2 2 2 8" xfId="49181" xr:uid="{907A0D83-9CCB-4843-828A-811C6D15C785}"/>
    <cellStyle name="Separador de milhares 5 2 5 2 2 2 9" xfId="58597" xr:uid="{64808364-CEFC-4C6A-B49C-AAF866725E59}"/>
    <cellStyle name="Separador de milhares 5 2 5 2 2 3" xfId="4757" xr:uid="{FA0D673F-8CF2-4F3D-BB68-908ED2738532}"/>
    <cellStyle name="Separador de milhares 5 2 5 2 2 3 2" xfId="49182" xr:uid="{754117E4-7AAB-4245-80AB-365F50CFF6D5}"/>
    <cellStyle name="Separador de milhares 5 2 5 2 2 3 2 2" xfId="49183" xr:uid="{C024082B-174F-406B-B02A-51337F8A8DE9}"/>
    <cellStyle name="Separador de milhares 5 2 5 2 2 3 2 2 2" xfId="49184" xr:uid="{51264E92-BE09-40DE-9510-D06A588E5E30}"/>
    <cellStyle name="Separador de milhares 5 2 5 2 2 3 2 2 2 2" xfId="49185" xr:uid="{517D840E-51A9-4627-B592-023719C97235}"/>
    <cellStyle name="Separador de milhares 5 2 5 2 2 3 2 2 2 2 2" xfId="49186" xr:uid="{F10D724D-2AE9-4B8E-898C-60CD3023DCD8}"/>
    <cellStyle name="Separador de milhares 5 2 5 2 2 3 2 2 2 3" xfId="49187" xr:uid="{718C629F-6095-45D3-8DF8-9C389265E15E}"/>
    <cellStyle name="Separador de milhares 5 2 5 2 2 3 2 2 3" xfId="49188" xr:uid="{4A286850-E843-441B-90A2-0EDB8C9B49CE}"/>
    <cellStyle name="Separador de milhares 5 2 5 2 2 3 2 2 3 2" xfId="49189" xr:uid="{C35FA7D8-A71C-490C-BE64-F8BFE5399EB8}"/>
    <cellStyle name="Separador de milhares 5 2 5 2 2 3 2 2 4" xfId="49190" xr:uid="{6F772039-89D5-4CC0-90A0-2C826ED7CE41}"/>
    <cellStyle name="Separador de milhares 5 2 5 2 2 3 2 2 4 2" xfId="49191" xr:uid="{4ABE6F39-4C3E-41D4-A353-4010ED01F3A9}"/>
    <cellStyle name="Separador de milhares 5 2 5 2 2 3 2 2 5" xfId="49192" xr:uid="{BC132963-18DA-442C-9ACC-D403AD9816A5}"/>
    <cellStyle name="Separador de milhares 5 2 5 2 2 3 2 3" xfId="49193" xr:uid="{F6925AC3-73E7-411D-A64E-05EFA8EA2789}"/>
    <cellStyle name="Separador de milhares 5 2 5 2 2 3 2 3 2" xfId="49194" xr:uid="{F5E58D38-950E-46DF-A29F-7A06D701FCF0}"/>
    <cellStyle name="Separador de milhares 5 2 5 2 2 3 2 4" xfId="49195" xr:uid="{15ECF2D1-29EF-470E-9B4E-5C54C1F622A3}"/>
    <cellStyle name="Separador de milhares 5 2 5 2 2 3 2 4 2" xfId="49196" xr:uid="{254BDF54-F7FE-4ACD-B5A6-1D932E8A098E}"/>
    <cellStyle name="Separador de milhares 5 2 5 2 2 3 2 5" xfId="49197" xr:uid="{CF63680D-1C92-4179-BDF3-4F5AF1ABF0AA}"/>
    <cellStyle name="Separador de milhares 5 2 5 2 2 3 3" xfId="49198" xr:uid="{C9476CE4-54D0-41F9-A3A5-344E317710C0}"/>
    <cellStyle name="Separador de milhares 5 2 5 2 2 3 3 2" xfId="49199" xr:uid="{A6923A3D-122D-4950-AB7E-F45ACBE290CF}"/>
    <cellStyle name="Separador de milhares 5 2 5 2 2 3 3 2 2" xfId="49200" xr:uid="{DF5BE2E8-7D7A-4DEF-8E35-F134CEE5ECEF}"/>
    <cellStyle name="Separador de milhares 5 2 5 2 2 3 3 3" xfId="49201" xr:uid="{65B5B0E2-2577-4A33-A0C1-CF65EC45D409}"/>
    <cellStyle name="Separador de milhares 5 2 5 2 2 3 3 3 2" xfId="49202" xr:uid="{5541E92F-98A1-4775-B867-1509A5106C43}"/>
    <cellStyle name="Separador de milhares 5 2 5 2 2 3 3 4" xfId="49203" xr:uid="{5EEE8814-FFBF-442F-BF36-A339C018AE0C}"/>
    <cellStyle name="Separador de milhares 5 2 5 2 2 3 4" xfId="49204" xr:uid="{9A3E644B-EDD4-4055-AF39-F09AC4143025}"/>
    <cellStyle name="Separador de milhares 5 2 5 2 2 3 4 2" xfId="49205" xr:uid="{0A5191B0-1434-486E-9B2F-454E46B2706C}"/>
    <cellStyle name="Separador de milhares 5 2 5 2 2 3 4 2 2" xfId="49206" xr:uid="{BF723F69-8AF0-42BC-AEF0-520910492C01}"/>
    <cellStyle name="Separador de milhares 5 2 5 2 2 3 4 2 2 2" xfId="49207" xr:uid="{C9B408EF-FA98-4B7E-8DE7-2F2C02C2D164}"/>
    <cellStyle name="Separador de milhares 5 2 5 2 2 3 4 2 3" xfId="49208" xr:uid="{7C60D454-7928-4B9B-A9DB-883F94E14EDB}"/>
    <cellStyle name="Separador de milhares 5 2 5 2 2 3 4 3" xfId="49209" xr:uid="{C2DF5254-4507-4BBF-B4C3-231150E3DB4D}"/>
    <cellStyle name="Separador de milhares 5 2 5 2 2 3 4 3 2" xfId="49210" xr:uid="{F7692276-564B-4069-8874-D21D4F5650F2}"/>
    <cellStyle name="Separador de milhares 5 2 5 2 2 3 4 4" xfId="49211" xr:uid="{60374948-A9B9-4E47-B33C-68B879C3E9B3}"/>
    <cellStyle name="Separador de milhares 5 2 5 2 2 3 4 4 2" xfId="49212" xr:uid="{B7155222-6F09-402B-91D7-9B2C57E53621}"/>
    <cellStyle name="Separador de milhares 5 2 5 2 2 3 4 5" xfId="49213" xr:uid="{EE7F1538-145A-4C3D-8AFD-828AE9EFD465}"/>
    <cellStyle name="Separador de milhares 5 2 5 2 2 3 5" xfId="49214" xr:uid="{66B492D5-C39F-41A2-88F8-2D06E2502AF1}"/>
    <cellStyle name="Separador de milhares 5 2 5 2 2 3 5 2" xfId="49215" xr:uid="{8D236380-B813-4F5B-8F13-7B7AEB28280B}"/>
    <cellStyle name="Separador de milhares 5 2 5 2 2 3 5 2 2" xfId="49216" xr:uid="{3400ADFF-1F40-4AD8-91CB-E7D64F349632}"/>
    <cellStyle name="Separador de milhares 5 2 5 2 2 3 5 3" xfId="49217" xr:uid="{D0274F8B-F44A-4FE9-9CC3-FDC9C484B034}"/>
    <cellStyle name="Separador de milhares 5 2 5 2 2 3 5 3 2" xfId="49218" xr:uid="{5EAA0184-A047-4192-8EDE-F5727EDCD187}"/>
    <cellStyle name="Separador de milhares 5 2 5 2 2 3 5 4" xfId="49219" xr:uid="{27BE15C8-D2CB-48E0-971A-43D8B3ABF4FB}"/>
    <cellStyle name="Separador de milhares 5 2 5 2 2 3 6" xfId="49220" xr:uid="{F8B04FF5-9164-4D4F-B458-841DB8147652}"/>
    <cellStyle name="Separador de milhares 5 2 5 2 2 3 6 2" xfId="49221" xr:uid="{87048A69-AAD0-4745-9FBF-FAA07AD275B1}"/>
    <cellStyle name="Separador de milhares 5 2 5 2 2 3 7" xfId="49222" xr:uid="{161E4C4B-4E6C-4E73-8C72-3B4395991434}"/>
    <cellStyle name="Separador de milhares 5 2 5 2 2 3 8" xfId="49223" xr:uid="{A693DFDF-EFB9-4BBC-A488-2FB83E7D8B88}"/>
    <cellStyle name="Separador de milhares 5 2 5 2 2 3 9" xfId="58598" xr:uid="{12F0DB14-2B0F-4BE7-B0A7-F1FC2DBC780E}"/>
    <cellStyle name="Separador de milhares 5 2 5 2 2 4" xfId="49224" xr:uid="{E41FA125-5B35-40FA-A896-4AA5A3438F91}"/>
    <cellStyle name="Separador de milhares 5 2 5 2 2 4 2" xfId="49225" xr:uid="{B824E243-DF55-4A5B-8D56-3D7FD4A4221B}"/>
    <cellStyle name="Separador de milhares 5 2 5 2 2 4 2 2" xfId="49226" xr:uid="{82D63C78-4471-4849-9EA7-F9013374DF76}"/>
    <cellStyle name="Separador de milhares 5 2 5 2 2 4 2 2 2" xfId="49227" xr:uid="{47A70B61-190C-4732-BE5C-854B0B3F7633}"/>
    <cellStyle name="Separador de milhares 5 2 5 2 2 4 2 2 2 2" xfId="49228" xr:uid="{A4358895-1F27-445E-B7B8-E4090FB05F08}"/>
    <cellStyle name="Separador de milhares 5 2 5 2 2 4 2 2 3" xfId="49229" xr:uid="{BA9878B2-B4D1-4714-86D0-EE7C74487355}"/>
    <cellStyle name="Separador de milhares 5 2 5 2 2 4 2 3" xfId="49230" xr:uid="{A361A5FE-8E0C-49DA-8E33-1C931AC2844E}"/>
    <cellStyle name="Separador de milhares 5 2 5 2 2 4 2 3 2" xfId="49231" xr:uid="{7C15754A-0411-4795-AD43-E28EADB95073}"/>
    <cellStyle name="Separador de milhares 5 2 5 2 2 4 2 4" xfId="49232" xr:uid="{41327874-69A7-494F-87E7-363534A1874D}"/>
    <cellStyle name="Separador de milhares 5 2 5 2 2 4 2 4 2" xfId="49233" xr:uid="{1615A2AC-9CD7-4659-B9EF-DD4896AD3C63}"/>
    <cellStyle name="Separador de milhares 5 2 5 2 2 4 2 5" xfId="49234" xr:uid="{92094588-0C05-40D6-8028-5BFD895B6EA6}"/>
    <cellStyle name="Separador de milhares 5 2 5 2 2 4 3" xfId="49235" xr:uid="{25CD2411-F1AB-4C7A-8EF9-BE353184AA84}"/>
    <cellStyle name="Separador de milhares 5 2 5 2 2 4 3 2" xfId="49236" xr:uid="{0E7D6A27-5D78-476D-A50F-3C71DBA9110B}"/>
    <cellStyle name="Separador de milhares 5 2 5 2 2 4 4" xfId="49237" xr:uid="{BEFD6249-439C-44CA-96FB-96F311C65B10}"/>
    <cellStyle name="Separador de milhares 5 2 5 2 2 4 4 2" xfId="49238" xr:uid="{99B763E7-9F77-47C3-AD4C-D918E96E5757}"/>
    <cellStyle name="Separador de milhares 5 2 5 2 2 4 5" xfId="49239" xr:uid="{888B63A1-445C-44BB-A5AF-17FA7A5D7D32}"/>
    <cellStyle name="Separador de milhares 5 2 5 2 2 5" xfId="49240" xr:uid="{A9963025-B16A-4026-92CE-1F8F34390139}"/>
    <cellStyle name="Separador de milhares 5 2 5 2 2 5 2" xfId="49241" xr:uid="{CAEAEA41-60B5-4BBE-9CE0-060630A060FA}"/>
    <cellStyle name="Separador de milhares 5 2 5 2 2 5 2 2" xfId="49242" xr:uid="{4342932F-C3E9-4285-A861-1D02E3233B0A}"/>
    <cellStyle name="Separador de milhares 5 2 5 2 2 5 3" xfId="49243" xr:uid="{8C31B0FD-67C3-4AE8-9E1F-83C020E0B955}"/>
    <cellStyle name="Separador de milhares 5 2 5 2 2 5 3 2" xfId="49244" xr:uid="{49AB74FF-98C3-47F1-8E6A-C600668BC22B}"/>
    <cellStyle name="Separador de milhares 5 2 5 2 2 5 4" xfId="49245" xr:uid="{5FDB64CD-D9B4-4824-B7E9-45DF1BE4BE89}"/>
    <cellStyle name="Separador de milhares 5 2 5 2 2 6" xfId="49246" xr:uid="{99530EC0-E88F-4626-9D64-6E44E57F2A62}"/>
    <cellStyle name="Separador de milhares 5 2 5 2 2 6 2" xfId="49247" xr:uid="{DFD05712-D0D7-4C9A-9BC7-7043E0D2AD88}"/>
    <cellStyle name="Separador de milhares 5 2 5 2 2 6 2 2" xfId="49248" xr:uid="{0AA596EC-AD85-4977-BA21-E3914FB790F7}"/>
    <cellStyle name="Separador de milhares 5 2 5 2 2 6 2 2 2" xfId="49249" xr:uid="{92814810-557B-448F-B987-5C257C4DE0D4}"/>
    <cellStyle name="Separador de milhares 5 2 5 2 2 6 2 3" xfId="49250" xr:uid="{287B34F9-9221-4D43-83F5-D94C73C377D8}"/>
    <cellStyle name="Separador de milhares 5 2 5 2 2 6 3" xfId="49251" xr:uid="{387B6DD3-F13E-4E13-951F-8129188BD66A}"/>
    <cellStyle name="Separador de milhares 5 2 5 2 2 6 3 2" xfId="49252" xr:uid="{B7111179-72CA-4433-BEDA-A5EFDAAD0C93}"/>
    <cellStyle name="Separador de milhares 5 2 5 2 2 6 4" xfId="49253" xr:uid="{6D3667BB-9108-4D0F-9144-7260BC76627D}"/>
    <cellStyle name="Separador de milhares 5 2 5 2 2 6 4 2" xfId="49254" xr:uid="{8D86675D-2AAA-4D30-98C9-16F2ACFF8A53}"/>
    <cellStyle name="Separador de milhares 5 2 5 2 2 6 5" xfId="49255" xr:uid="{B9E2325F-30CA-4BCC-9E4E-EA3E0C4F0F11}"/>
    <cellStyle name="Separador de milhares 5 2 5 2 2 7" xfId="49256" xr:uid="{41A7C9AA-18F1-4A07-906B-A30E41FD9587}"/>
    <cellStyle name="Separador de milhares 5 2 5 2 2 7 2" xfId="49257" xr:uid="{4AF27350-0AF3-4404-A0A0-6BEF19FEA3CF}"/>
    <cellStyle name="Separador de milhares 5 2 5 2 2 7 2 2" xfId="49258" xr:uid="{980DC16B-756D-45F6-9497-A3703F745248}"/>
    <cellStyle name="Separador de milhares 5 2 5 2 2 7 3" xfId="49259" xr:uid="{4F310DBF-863D-46E7-B693-9AD57604C6F6}"/>
    <cellStyle name="Separador de milhares 5 2 5 2 2 7 3 2" xfId="49260" xr:uid="{D56B361C-55B1-4361-ADDD-777DDF51B7EC}"/>
    <cellStyle name="Separador de milhares 5 2 5 2 2 7 4" xfId="49261" xr:uid="{50AC31BE-C55B-4437-8B79-725DCA494E2C}"/>
    <cellStyle name="Separador de milhares 5 2 5 2 2 8" xfId="49262" xr:uid="{79C663A9-219A-41F9-BFCD-160984F3EC3B}"/>
    <cellStyle name="Separador de milhares 5 2 5 2 2 8 2" xfId="49263" xr:uid="{0F826BB7-583D-4715-93CF-F7D4C7B462CE}"/>
    <cellStyle name="Separador de milhares 5 2 5 2 2 9" xfId="49264" xr:uid="{E48CFF0B-E24B-42B7-BEE8-3E1FE240A031}"/>
    <cellStyle name="Separador de milhares 5 2 5 2 3" xfId="4758" xr:uid="{087969E5-A360-4864-AB98-69D6427CAF1E}"/>
    <cellStyle name="Separador de milhares 5 2 5 2 3 2" xfId="49265" xr:uid="{B08A64B2-22A6-44CA-91FD-520F43C9E2F9}"/>
    <cellStyle name="Separador de milhares 5 2 5 2 3 2 2" xfId="49266" xr:uid="{8A271304-E75C-4A3F-A9E0-5C5A5516258C}"/>
    <cellStyle name="Separador de milhares 5 2 5 2 3 2 2 2" xfId="49267" xr:uid="{4DE33597-EB63-4063-BCFE-DCE596F98E68}"/>
    <cellStyle name="Separador de milhares 5 2 5 2 3 2 2 2 2" xfId="49268" xr:uid="{3BE4027A-0162-49AB-A899-59A1EE574414}"/>
    <cellStyle name="Separador de milhares 5 2 5 2 3 2 2 2 2 2" xfId="49269" xr:uid="{613846DC-5F70-40A5-A110-ED3BD6AA4DE6}"/>
    <cellStyle name="Separador de milhares 5 2 5 2 3 2 2 2 3" xfId="49270" xr:uid="{0E13BDDC-E128-46A7-A840-83DAEC904758}"/>
    <cellStyle name="Separador de milhares 5 2 5 2 3 2 2 3" xfId="49271" xr:uid="{E4E60DBD-47F7-4200-9973-06B71119BAB8}"/>
    <cellStyle name="Separador de milhares 5 2 5 2 3 2 2 3 2" xfId="49272" xr:uid="{F3635FC1-66F9-48A7-8391-F32D2AC79D67}"/>
    <cellStyle name="Separador de milhares 5 2 5 2 3 2 2 4" xfId="49273" xr:uid="{48EFCC4F-9A7F-475A-B330-7CD8D99F78EF}"/>
    <cellStyle name="Separador de milhares 5 2 5 2 3 2 2 4 2" xfId="49274" xr:uid="{F61FF8E8-6225-4A7B-8F2D-FEC0F9C5E9D0}"/>
    <cellStyle name="Separador de milhares 5 2 5 2 3 2 2 5" xfId="49275" xr:uid="{4A6DC606-AAF2-4A4D-A61A-1481C823F3DB}"/>
    <cellStyle name="Separador de milhares 5 2 5 2 3 2 3" xfId="49276" xr:uid="{1C92F185-4C96-4CE3-852D-597EF27EBB23}"/>
    <cellStyle name="Separador de milhares 5 2 5 2 3 2 3 2" xfId="49277" xr:uid="{E256248F-9EB9-49C8-BAE6-B46DA62767DD}"/>
    <cellStyle name="Separador de milhares 5 2 5 2 3 2 4" xfId="49278" xr:uid="{74EC23EA-28F6-4EC7-8476-7E3C16492BD3}"/>
    <cellStyle name="Separador de milhares 5 2 5 2 3 2 4 2" xfId="49279" xr:uid="{E4A3A010-3A38-4876-90E9-CD328D9E5BD3}"/>
    <cellStyle name="Separador de milhares 5 2 5 2 3 2 5" xfId="49280" xr:uid="{01445A0A-12D5-486D-AE6D-BCB510FB6510}"/>
    <cellStyle name="Separador de milhares 5 2 5 2 3 3" xfId="49281" xr:uid="{0649331A-2502-4C83-A3B0-8C68669ED25E}"/>
    <cellStyle name="Separador de milhares 5 2 5 2 3 3 2" xfId="49282" xr:uid="{639565BA-262B-4BD9-B122-A9E25849146D}"/>
    <cellStyle name="Separador de milhares 5 2 5 2 3 3 2 2" xfId="49283" xr:uid="{31B282C1-B3F6-4B2E-A18C-634F709C733C}"/>
    <cellStyle name="Separador de milhares 5 2 5 2 3 3 3" xfId="49284" xr:uid="{633F41F1-466D-4024-A4FF-AD6C7E6AB9E6}"/>
    <cellStyle name="Separador de milhares 5 2 5 2 3 3 3 2" xfId="49285" xr:uid="{45220903-B3CD-428C-8057-857A4C6BB535}"/>
    <cellStyle name="Separador de milhares 5 2 5 2 3 3 4" xfId="49286" xr:uid="{28CE09BD-D345-40CE-B65A-D5CECEBF5DC4}"/>
    <cellStyle name="Separador de milhares 5 2 5 2 3 4" xfId="49287" xr:uid="{911BBA27-E6E3-456B-9C72-0A9881023B04}"/>
    <cellStyle name="Separador de milhares 5 2 5 2 3 4 2" xfId="49288" xr:uid="{E2C8D944-3D21-4940-BCF3-0EFAE23A9CAA}"/>
    <cellStyle name="Separador de milhares 5 2 5 2 3 4 2 2" xfId="49289" xr:uid="{8EC631FE-B693-45DC-BFB2-C7E222B32115}"/>
    <cellStyle name="Separador de milhares 5 2 5 2 3 4 2 2 2" xfId="49290" xr:uid="{D3A12FF2-E0F5-49D2-8D33-7E5C53435BBF}"/>
    <cellStyle name="Separador de milhares 5 2 5 2 3 4 2 3" xfId="49291" xr:uid="{9E624667-F600-4884-9662-C4757D3CC3A8}"/>
    <cellStyle name="Separador de milhares 5 2 5 2 3 4 3" xfId="49292" xr:uid="{32D735A3-2EBD-44FC-8F36-702B58568F8F}"/>
    <cellStyle name="Separador de milhares 5 2 5 2 3 4 3 2" xfId="49293" xr:uid="{D224681E-F63C-4100-BF4B-7A4A3CFFB82C}"/>
    <cellStyle name="Separador de milhares 5 2 5 2 3 4 4" xfId="49294" xr:uid="{8B054CA3-B0CE-475A-9267-6AB39173D21E}"/>
    <cellStyle name="Separador de milhares 5 2 5 2 3 4 4 2" xfId="49295" xr:uid="{1C675C71-1DB7-43A5-989B-CF13259FD403}"/>
    <cellStyle name="Separador de milhares 5 2 5 2 3 4 5" xfId="49296" xr:uid="{50112992-4647-48F4-9AE9-69E99DD87771}"/>
    <cellStyle name="Separador de milhares 5 2 5 2 3 5" xfId="49297" xr:uid="{B1C54127-5265-4D7A-8096-C868277D751F}"/>
    <cellStyle name="Separador de milhares 5 2 5 2 3 5 2" xfId="49298" xr:uid="{94157223-8B3A-46D3-9A27-69CE7151874F}"/>
    <cellStyle name="Separador de milhares 5 2 5 2 3 5 2 2" xfId="49299" xr:uid="{22F3920B-8C01-4FAC-AA27-623489572F96}"/>
    <cellStyle name="Separador de milhares 5 2 5 2 3 5 3" xfId="49300" xr:uid="{83D975B1-26A3-40D5-A168-E3FAFE9DA0A0}"/>
    <cellStyle name="Separador de milhares 5 2 5 2 3 5 3 2" xfId="49301" xr:uid="{4C9E6C30-BD7F-44CB-9633-4C2C4FD01757}"/>
    <cellStyle name="Separador de milhares 5 2 5 2 3 5 4" xfId="49302" xr:uid="{D2DA4A52-A811-4D6A-B393-FE52C3B67F3D}"/>
    <cellStyle name="Separador de milhares 5 2 5 2 3 6" xfId="49303" xr:uid="{6B60977A-BE5F-427C-9842-1E2C4BB35253}"/>
    <cellStyle name="Separador de milhares 5 2 5 2 3 6 2" xfId="49304" xr:uid="{F88F1024-8226-4B0B-8745-C6C5649AEB41}"/>
    <cellStyle name="Separador de milhares 5 2 5 2 3 7" xfId="49305" xr:uid="{198211B2-9AB4-4B85-B64E-8AB173516FF1}"/>
    <cellStyle name="Separador de milhares 5 2 5 2 3 8" xfId="49306" xr:uid="{F690F653-3BE5-45F4-98EC-3AFCE2D47DE2}"/>
    <cellStyle name="Separador de milhares 5 2 5 2 3 9" xfId="58599" xr:uid="{10D92F68-6542-46C1-9F2E-D480480FEA6A}"/>
    <cellStyle name="Separador de milhares 5 2 5 2 4" xfId="4759" xr:uid="{A4CCCE5B-EF09-4F93-9D2D-CE086359E15B}"/>
    <cellStyle name="Separador de milhares 5 2 5 2 4 2" xfId="49307" xr:uid="{B6DEB668-7A92-4501-8C58-1B9A6550C284}"/>
    <cellStyle name="Separador de milhares 5 2 5 2 4 2 2" xfId="49308" xr:uid="{100AAB59-C4E4-4A7C-A856-C2E486077217}"/>
    <cellStyle name="Separador de milhares 5 2 5 2 4 2 2 2" xfId="49309" xr:uid="{764D7C51-05FF-430D-8663-717758DC6C98}"/>
    <cellStyle name="Separador de milhares 5 2 5 2 4 2 2 2 2" xfId="49310" xr:uid="{BAA43697-16FD-4DAD-BB20-E83BE37E50E3}"/>
    <cellStyle name="Separador de milhares 5 2 5 2 4 2 2 2 2 2" xfId="49311" xr:uid="{1E527B34-65DD-4C8B-9488-736D0E607F8A}"/>
    <cellStyle name="Separador de milhares 5 2 5 2 4 2 2 2 3" xfId="49312" xr:uid="{14E1D024-83AF-4997-8575-10070D99392C}"/>
    <cellStyle name="Separador de milhares 5 2 5 2 4 2 2 3" xfId="49313" xr:uid="{9CF8F19D-A5AE-4D06-B755-A557CF546965}"/>
    <cellStyle name="Separador de milhares 5 2 5 2 4 2 2 3 2" xfId="49314" xr:uid="{34203A27-A7C2-423B-B334-0783D36BAF35}"/>
    <cellStyle name="Separador de milhares 5 2 5 2 4 2 2 4" xfId="49315" xr:uid="{C4EC5754-57F1-4C0C-8881-562189707C93}"/>
    <cellStyle name="Separador de milhares 5 2 5 2 4 2 2 4 2" xfId="49316" xr:uid="{3EE18C54-B2E2-4AE9-BE62-A54EE8FE892F}"/>
    <cellStyle name="Separador de milhares 5 2 5 2 4 2 2 5" xfId="49317" xr:uid="{5C93E90F-832E-4DCA-8284-3B3A179C36CE}"/>
    <cellStyle name="Separador de milhares 5 2 5 2 4 2 3" xfId="49318" xr:uid="{4B7F167B-0D83-43C8-AB2F-9BFDD26B4A1A}"/>
    <cellStyle name="Separador de milhares 5 2 5 2 4 2 3 2" xfId="49319" xr:uid="{212DCB84-116F-40E6-A340-A53E10CF36A6}"/>
    <cellStyle name="Separador de milhares 5 2 5 2 4 2 4" xfId="49320" xr:uid="{BECFFCD7-07E2-49FF-A75D-A1E27E953EE7}"/>
    <cellStyle name="Separador de milhares 5 2 5 2 4 2 4 2" xfId="49321" xr:uid="{FA300EA5-BA88-49E5-BE6A-3CC911B1BB18}"/>
    <cellStyle name="Separador de milhares 5 2 5 2 4 2 5" xfId="49322" xr:uid="{58506B7A-BE4F-49C9-B108-EE82AA0D6CED}"/>
    <cellStyle name="Separador de milhares 5 2 5 2 4 3" xfId="49323" xr:uid="{84223719-C9CF-4870-BFAE-EA071A9A53F5}"/>
    <cellStyle name="Separador de milhares 5 2 5 2 4 3 2" xfId="49324" xr:uid="{14042AA4-53EF-4C88-B868-9F8F11405426}"/>
    <cellStyle name="Separador de milhares 5 2 5 2 4 3 2 2" xfId="49325" xr:uid="{10FC3CE5-5614-4E6B-A328-9BEA7BFDA327}"/>
    <cellStyle name="Separador de milhares 5 2 5 2 4 3 3" xfId="49326" xr:uid="{FDD506F7-B820-4215-ACD0-0E974D45D2F3}"/>
    <cellStyle name="Separador de milhares 5 2 5 2 4 3 3 2" xfId="49327" xr:uid="{6E9232D8-EBA0-4BD8-AB0C-05FC0471B6E2}"/>
    <cellStyle name="Separador de milhares 5 2 5 2 4 3 4" xfId="49328" xr:uid="{B85C2A15-240F-4209-AA59-D069D973CB12}"/>
    <cellStyle name="Separador de milhares 5 2 5 2 4 4" xfId="49329" xr:uid="{54CB8690-B2C5-43C9-9955-9E6ED352D051}"/>
    <cellStyle name="Separador de milhares 5 2 5 2 4 4 2" xfId="49330" xr:uid="{CF300A73-85FC-4112-A592-60A433EF077A}"/>
    <cellStyle name="Separador de milhares 5 2 5 2 4 4 2 2" xfId="49331" xr:uid="{E1D4EF67-A862-47AE-B945-C67B4D2ACEB9}"/>
    <cellStyle name="Separador de milhares 5 2 5 2 4 4 2 2 2" xfId="49332" xr:uid="{BAE07C3D-B027-44AD-96EA-8876CD894DC2}"/>
    <cellStyle name="Separador de milhares 5 2 5 2 4 4 2 3" xfId="49333" xr:uid="{D0661C18-DCF0-4897-BC91-05923F3DB1B1}"/>
    <cellStyle name="Separador de milhares 5 2 5 2 4 4 3" xfId="49334" xr:uid="{E20E6B62-78BA-4C72-ABBA-41CD67C1E39F}"/>
    <cellStyle name="Separador de milhares 5 2 5 2 4 4 3 2" xfId="49335" xr:uid="{67DC1945-C350-4BEC-8412-8E104ABFDEA4}"/>
    <cellStyle name="Separador de milhares 5 2 5 2 4 4 4" xfId="49336" xr:uid="{212CDAE7-389D-4BE3-868A-CC8A28524DA8}"/>
    <cellStyle name="Separador de milhares 5 2 5 2 4 4 4 2" xfId="49337" xr:uid="{316B2D7C-ADAC-4CDD-8DDA-F6D6ED5384FC}"/>
    <cellStyle name="Separador de milhares 5 2 5 2 4 4 5" xfId="49338" xr:uid="{E9AB4AC5-7EB3-4829-9BE0-6B683D172C86}"/>
    <cellStyle name="Separador de milhares 5 2 5 2 4 5" xfId="49339" xr:uid="{CCBEADF6-DCEA-48EE-9224-D1C969EE9997}"/>
    <cellStyle name="Separador de milhares 5 2 5 2 4 5 2" xfId="49340" xr:uid="{CF748CE9-E7F8-45F5-87DF-3CDA7B75CA5B}"/>
    <cellStyle name="Separador de milhares 5 2 5 2 4 5 2 2" xfId="49341" xr:uid="{3343C1AF-F36B-418D-ADC4-855FB81FDA51}"/>
    <cellStyle name="Separador de milhares 5 2 5 2 4 5 3" xfId="49342" xr:uid="{4A7479D8-59B6-4E16-8E94-1376FAB5E6A0}"/>
    <cellStyle name="Separador de milhares 5 2 5 2 4 5 3 2" xfId="49343" xr:uid="{56D9D75C-D7B9-4CB9-9541-0A706C81B45D}"/>
    <cellStyle name="Separador de milhares 5 2 5 2 4 5 4" xfId="49344" xr:uid="{F1237AC2-46EE-4515-AFDF-56AD10905BEE}"/>
    <cellStyle name="Separador de milhares 5 2 5 2 4 6" xfId="49345" xr:uid="{F47C5E4F-6A1F-420B-A4E1-A1CC5747C566}"/>
    <cellStyle name="Separador de milhares 5 2 5 2 4 6 2" xfId="49346" xr:uid="{6CA57FBD-AA57-4979-9AED-D81D456A06CF}"/>
    <cellStyle name="Separador de milhares 5 2 5 2 4 7" xfId="49347" xr:uid="{EAAB769B-27DC-4CEE-B7AA-3AC5621B6D53}"/>
    <cellStyle name="Separador de milhares 5 2 5 2 4 8" xfId="49348" xr:uid="{5594EF29-6C10-41C1-9ABC-0804C708C457}"/>
    <cellStyle name="Separador de milhares 5 2 5 2 4 9" xfId="58600" xr:uid="{32DD1D06-1C8F-4A68-822D-376E19A8ED1B}"/>
    <cellStyle name="Separador de milhares 5 2 5 2 5" xfId="4760" xr:uid="{6DBCEF50-30C7-4EB4-B89A-4B6C5DEBBF90}"/>
    <cellStyle name="Separador de milhares 5 2 5 2 5 2" xfId="49349" xr:uid="{4E394C41-D8E8-4A0B-9DA6-6F94B35E259D}"/>
    <cellStyle name="Separador de milhares 5 2 5 2 5 2 2" xfId="49350" xr:uid="{8000707A-F24A-42FB-9785-0FF5008F246F}"/>
    <cellStyle name="Separador de milhares 5 2 5 2 5 2 2 2" xfId="49351" xr:uid="{BD8D5A39-D353-40BA-A9FD-B99CFE9064A1}"/>
    <cellStyle name="Separador de milhares 5 2 5 2 5 2 2 2 2" xfId="49352" xr:uid="{BE9338A9-E407-48C0-8802-F7D0DCFE4E2F}"/>
    <cellStyle name="Separador de milhares 5 2 5 2 5 2 2 2 2 2" xfId="49353" xr:uid="{C9AD0FFE-7758-493B-A4F1-74364804AED3}"/>
    <cellStyle name="Separador de milhares 5 2 5 2 5 2 2 2 3" xfId="49354" xr:uid="{4C4EC48A-5602-4B8B-891D-EDD1763C23B2}"/>
    <cellStyle name="Separador de milhares 5 2 5 2 5 2 2 3" xfId="49355" xr:uid="{66754E66-F897-47AD-B031-294E77EDFE24}"/>
    <cellStyle name="Separador de milhares 5 2 5 2 5 2 2 3 2" xfId="49356" xr:uid="{DDA2FD53-2AE7-4329-92A4-C4E8378FCD2D}"/>
    <cellStyle name="Separador de milhares 5 2 5 2 5 2 2 4" xfId="49357" xr:uid="{11523B1E-F49A-49C7-B810-505544CBD84C}"/>
    <cellStyle name="Separador de milhares 5 2 5 2 5 2 2 4 2" xfId="49358" xr:uid="{C9AD770A-D581-41B0-8CA8-7360D91961B6}"/>
    <cellStyle name="Separador de milhares 5 2 5 2 5 2 2 5" xfId="49359" xr:uid="{ABC0FD5A-2292-4CC2-B6CE-310513F9108C}"/>
    <cellStyle name="Separador de milhares 5 2 5 2 5 2 3" xfId="49360" xr:uid="{5B595F41-C65F-4DDD-A6F1-AA43AF95D89F}"/>
    <cellStyle name="Separador de milhares 5 2 5 2 5 2 3 2" xfId="49361" xr:uid="{F2CD608A-12AB-40FA-A0FB-6B5E8135A7D5}"/>
    <cellStyle name="Separador de milhares 5 2 5 2 5 2 4" xfId="49362" xr:uid="{F023BBF4-633B-4AA4-A68F-AD20EEE9045F}"/>
    <cellStyle name="Separador de milhares 5 2 5 2 5 2 4 2" xfId="49363" xr:uid="{9DA2C067-61AE-4ECE-BE97-317E7065D57C}"/>
    <cellStyle name="Separador de milhares 5 2 5 2 5 2 5" xfId="49364" xr:uid="{3875F183-30DB-4184-9117-BC141670C553}"/>
    <cellStyle name="Separador de milhares 5 2 5 2 5 3" xfId="49365" xr:uid="{F8D1FA7B-5859-44EF-B8EB-4ADC9BDA1CC4}"/>
    <cellStyle name="Separador de milhares 5 2 5 2 5 3 2" xfId="49366" xr:uid="{C0CECB18-0123-4957-A76E-C1D333E7BFC7}"/>
    <cellStyle name="Separador de milhares 5 2 5 2 5 3 2 2" xfId="49367" xr:uid="{76EA91C3-4CE8-4B5B-B40B-7396CD5F6C81}"/>
    <cellStyle name="Separador de milhares 5 2 5 2 5 3 3" xfId="49368" xr:uid="{0C6C05E7-0533-4979-8F34-596538E76D0E}"/>
    <cellStyle name="Separador de milhares 5 2 5 2 5 3 3 2" xfId="49369" xr:uid="{C2FE3218-7894-466D-BBCC-D9E001AFE27E}"/>
    <cellStyle name="Separador de milhares 5 2 5 2 5 3 4" xfId="49370" xr:uid="{014F479D-DB88-46D1-98C9-76421A72DBFD}"/>
    <cellStyle name="Separador de milhares 5 2 5 2 5 4" xfId="49371" xr:uid="{80E514CB-4EB5-4385-8804-164695028FEE}"/>
    <cellStyle name="Separador de milhares 5 2 5 2 5 4 2" xfId="49372" xr:uid="{529D5D05-1943-4AD4-B8CA-D752EFF676A6}"/>
    <cellStyle name="Separador de milhares 5 2 5 2 5 4 2 2" xfId="49373" xr:uid="{5E242406-3DAD-4C89-AC3B-5249403F53A4}"/>
    <cellStyle name="Separador de milhares 5 2 5 2 5 4 2 2 2" xfId="49374" xr:uid="{ECFDAAD5-BE9D-4383-AA6B-5B734BBC3CE4}"/>
    <cellStyle name="Separador de milhares 5 2 5 2 5 4 2 3" xfId="49375" xr:uid="{3C5E0841-C162-400F-A19B-3C503CCB3879}"/>
    <cellStyle name="Separador de milhares 5 2 5 2 5 4 3" xfId="49376" xr:uid="{32616862-16C3-4530-B61C-5B8953A8A3EE}"/>
    <cellStyle name="Separador de milhares 5 2 5 2 5 4 3 2" xfId="49377" xr:uid="{78C1D8D0-473D-4EE6-808E-A54CA6E85E39}"/>
    <cellStyle name="Separador de milhares 5 2 5 2 5 4 4" xfId="49378" xr:uid="{FCFD34CB-A8A8-4633-9ECF-250804067792}"/>
    <cellStyle name="Separador de milhares 5 2 5 2 5 4 4 2" xfId="49379" xr:uid="{F94CA4FA-938B-4782-B74D-19171A62E59B}"/>
    <cellStyle name="Separador de milhares 5 2 5 2 5 4 5" xfId="49380" xr:uid="{5AC931D7-D124-4975-B5C7-B9D80D355A5E}"/>
    <cellStyle name="Separador de milhares 5 2 5 2 5 5" xfId="49381" xr:uid="{EDC62B02-009E-44E3-BFD2-E0A2B2DF3FAB}"/>
    <cellStyle name="Separador de milhares 5 2 5 2 5 5 2" xfId="49382" xr:uid="{94A7E204-52F3-4F40-A526-69937A12004B}"/>
    <cellStyle name="Separador de milhares 5 2 5 2 5 5 2 2" xfId="49383" xr:uid="{503A9426-DF45-4AFD-9AD1-0CF0A5F4840D}"/>
    <cellStyle name="Separador de milhares 5 2 5 2 5 5 3" xfId="49384" xr:uid="{060ADA8C-F363-451F-B51E-81203214DBBF}"/>
    <cellStyle name="Separador de milhares 5 2 5 2 5 5 3 2" xfId="49385" xr:uid="{210B3F0C-F2F7-4A5F-BE2A-E059DD9F5F21}"/>
    <cellStyle name="Separador de milhares 5 2 5 2 5 5 4" xfId="49386" xr:uid="{EE78282A-A311-4F38-A770-285641657027}"/>
    <cellStyle name="Separador de milhares 5 2 5 2 5 6" xfId="49387" xr:uid="{D2E4FD7C-41D3-4D83-A023-205FF1449950}"/>
    <cellStyle name="Separador de milhares 5 2 5 2 5 6 2" xfId="49388" xr:uid="{4D2947A9-64A1-4600-B2A9-53B5692BFB19}"/>
    <cellStyle name="Separador de milhares 5 2 5 2 5 7" xfId="49389" xr:uid="{96EF16C7-9DFC-4DDB-838A-A8A5DC076069}"/>
    <cellStyle name="Separador de milhares 5 2 5 2 5 8" xfId="49390" xr:uid="{29DBD48D-3CCE-4380-812F-218715F6D829}"/>
    <cellStyle name="Separador de milhares 5 2 5 2 5 9" xfId="58601" xr:uid="{66A0533B-FB9F-42A1-B94A-C7FB1BD7CC0B}"/>
    <cellStyle name="Separador de milhares 5 2 5 2 6" xfId="49391" xr:uid="{4846B6BE-1161-420E-8CE7-38EAE67FB254}"/>
    <cellStyle name="Separador de milhares 5 2 5 2 6 2" xfId="49392" xr:uid="{2EB1FF9B-A290-479D-9FAC-542FE713480A}"/>
    <cellStyle name="Separador de milhares 5 2 5 2 6 2 2" xfId="49393" xr:uid="{043A7727-5C36-4A0B-890A-EA9AAA3C2C7B}"/>
    <cellStyle name="Separador de milhares 5 2 5 2 6 2 2 2" xfId="49394" xr:uid="{5C77BC5A-9885-40E9-9B78-27E5EE2328DB}"/>
    <cellStyle name="Separador de milhares 5 2 5 2 6 2 2 2 2" xfId="49395" xr:uid="{1711331A-C009-4BE9-A11C-9B75588F0BB5}"/>
    <cellStyle name="Separador de milhares 5 2 5 2 6 2 2 3" xfId="49396" xr:uid="{887911CA-38EE-4812-8ABE-2CB6BFA70EE6}"/>
    <cellStyle name="Separador de milhares 5 2 5 2 6 2 3" xfId="49397" xr:uid="{A5A874A6-F27E-41AE-9E67-08338B7897AA}"/>
    <cellStyle name="Separador de milhares 5 2 5 2 6 2 3 2" xfId="49398" xr:uid="{64A2EA59-688A-4028-90CA-844F65AFCEAC}"/>
    <cellStyle name="Separador de milhares 5 2 5 2 6 2 4" xfId="49399" xr:uid="{79620299-8BC0-4583-B908-7CB7F3C0AB78}"/>
    <cellStyle name="Separador de milhares 5 2 5 2 6 2 4 2" xfId="49400" xr:uid="{087F93E9-9C10-4F67-8CAD-BDBEF2DFAAEE}"/>
    <cellStyle name="Separador de milhares 5 2 5 2 6 2 5" xfId="49401" xr:uid="{9786DE0D-B34A-47E0-BB4C-9493671E71B2}"/>
    <cellStyle name="Separador de milhares 5 2 5 2 6 3" xfId="49402" xr:uid="{DDE96CD3-31DF-4EE2-9EC1-9B0FED61A8CE}"/>
    <cellStyle name="Separador de milhares 5 2 5 2 6 3 2" xfId="49403" xr:uid="{7280D666-CE78-4F68-8EEB-222EFF97ED63}"/>
    <cellStyle name="Separador de milhares 5 2 5 2 6 4" xfId="49404" xr:uid="{ADAB8B42-1F03-49EB-8FA3-EF928A287194}"/>
    <cellStyle name="Separador de milhares 5 2 5 2 6 4 2" xfId="49405" xr:uid="{C7F024B2-3CFA-4D27-BC32-76F2B2B752B0}"/>
    <cellStyle name="Separador de milhares 5 2 5 2 6 5" xfId="49406" xr:uid="{BCE48368-C86D-4540-91BE-8C2726E0E166}"/>
    <cellStyle name="Separador de milhares 5 2 5 2 7" xfId="49407" xr:uid="{D348F917-F872-47DE-93C8-46C3B0AE9E47}"/>
    <cellStyle name="Separador de milhares 5 2 5 2 7 2" xfId="49408" xr:uid="{5E0CF17D-682D-4F71-ABA1-38F419C366D0}"/>
    <cellStyle name="Separador de milhares 5 2 5 2 7 2 2" xfId="49409" xr:uid="{83BB1BBC-4E0D-4654-9BB2-A47690B751E9}"/>
    <cellStyle name="Separador de milhares 5 2 5 2 7 3" xfId="49410" xr:uid="{77BE8BB8-1955-4E24-A661-D3B40BEE6C0C}"/>
    <cellStyle name="Separador de milhares 5 2 5 2 7 3 2" xfId="49411" xr:uid="{2AD99502-878B-4F9D-B79B-A183FEB318A6}"/>
    <cellStyle name="Separador de milhares 5 2 5 2 7 4" xfId="49412" xr:uid="{F1A2C1BC-CDBB-4972-99E7-02C7A93B2199}"/>
    <cellStyle name="Separador de milhares 5 2 5 2 8" xfId="49413" xr:uid="{A6B2097D-2164-4247-A06D-8E167E1B2E8F}"/>
    <cellStyle name="Separador de milhares 5 2 5 2 8 2" xfId="49414" xr:uid="{0F68DA3E-C1D3-47CF-9959-7A2D91A81A63}"/>
    <cellStyle name="Separador de milhares 5 2 5 2 8 2 2" xfId="49415" xr:uid="{711B5E9C-8D22-49C0-B3B2-8AAB984748FB}"/>
    <cellStyle name="Separador de milhares 5 2 5 2 8 2 2 2" xfId="49416" xr:uid="{420463AB-4602-48EA-91B6-8AB837903D02}"/>
    <cellStyle name="Separador de milhares 5 2 5 2 8 2 3" xfId="49417" xr:uid="{A8C0B8EC-8D7E-423E-A416-49CB2C193C04}"/>
    <cellStyle name="Separador de milhares 5 2 5 2 8 3" xfId="49418" xr:uid="{4701BF77-2939-4B55-B941-A980C21CB707}"/>
    <cellStyle name="Separador de milhares 5 2 5 2 8 3 2" xfId="49419" xr:uid="{E1B5505F-290F-4561-BCDF-8622330EAAFE}"/>
    <cellStyle name="Separador de milhares 5 2 5 2 8 4" xfId="49420" xr:uid="{00FB9A46-E1D6-4328-A5A2-DE6B4B660534}"/>
    <cellStyle name="Separador de milhares 5 2 5 2 8 4 2" xfId="49421" xr:uid="{137C7D91-8A7B-4AAC-8871-21E745F5B519}"/>
    <cellStyle name="Separador de milhares 5 2 5 2 8 5" xfId="49422" xr:uid="{50CFCAA2-72F2-4907-B973-8E8EBBBE0D9B}"/>
    <cellStyle name="Separador de milhares 5 2 5 2 9" xfId="49423" xr:uid="{BBA66003-89B6-464C-8778-3C0691A8D33B}"/>
    <cellStyle name="Separador de milhares 5 2 5 2 9 2" xfId="49424" xr:uid="{D1DCA2F0-1DA4-44D2-9AA4-1BC4CC50EC75}"/>
    <cellStyle name="Separador de milhares 5 2 5 2 9 2 2" xfId="49425" xr:uid="{FEAA57F0-E0E2-435A-8B92-8134ED46EED5}"/>
    <cellStyle name="Separador de milhares 5 2 5 2 9 3" xfId="49426" xr:uid="{823C63F9-308F-49EF-934F-9B2C2B9C735F}"/>
    <cellStyle name="Separador de milhares 5 2 5 2 9 3 2" xfId="49427" xr:uid="{201D471F-D2E4-4B51-87BF-7DBAA418039C}"/>
    <cellStyle name="Separador de milhares 5 2 5 2 9 4" xfId="49428" xr:uid="{0438818D-0744-4816-90E9-526040699D60}"/>
    <cellStyle name="Separador de milhares 5 2 5 3" xfId="4761" xr:uid="{F1D1EB28-62D5-45F4-83AA-042E2A7D83BF}"/>
    <cellStyle name="Separador de milhares 5 2 5 3 10" xfId="49429" xr:uid="{97011621-1887-41F4-BF92-FDD276EB5A37}"/>
    <cellStyle name="Separador de milhares 5 2 5 3 11" xfId="58602" xr:uid="{830F083C-8B55-4FA3-92B0-689DC52D701F}"/>
    <cellStyle name="Separador de milhares 5 2 5 3 2" xfId="4762" xr:uid="{4EC3E60B-0D73-45B6-95E4-487F79BEACE8}"/>
    <cellStyle name="Separador de milhares 5 2 5 3 2 2" xfId="49430" xr:uid="{2A95A7B5-A49F-4CDB-82E4-5DA6739B3535}"/>
    <cellStyle name="Separador de milhares 5 2 5 3 2 2 2" xfId="49431" xr:uid="{6B0DE020-34B0-46DE-AE2F-6CC707C78C09}"/>
    <cellStyle name="Separador de milhares 5 2 5 3 2 2 2 2" xfId="49432" xr:uid="{142A5A6C-ED81-44ED-88F1-808F7EB0A01F}"/>
    <cellStyle name="Separador de milhares 5 2 5 3 2 2 2 2 2" xfId="49433" xr:uid="{97A5127A-691A-4A62-A94E-2144A200C9B8}"/>
    <cellStyle name="Separador de milhares 5 2 5 3 2 2 2 2 2 2" xfId="49434" xr:uid="{62715F95-7024-4D75-8D48-E358C67FAB9A}"/>
    <cellStyle name="Separador de milhares 5 2 5 3 2 2 2 2 3" xfId="49435" xr:uid="{1ED20AA6-F405-4486-ADD8-C1EDAE357333}"/>
    <cellStyle name="Separador de milhares 5 2 5 3 2 2 2 3" xfId="49436" xr:uid="{0C89F245-A997-4CFC-96E2-C1613C011CE2}"/>
    <cellStyle name="Separador de milhares 5 2 5 3 2 2 2 3 2" xfId="49437" xr:uid="{85A41879-A91B-4D8A-BD00-B7E3C3472AF5}"/>
    <cellStyle name="Separador de milhares 5 2 5 3 2 2 2 4" xfId="49438" xr:uid="{F6149370-05AE-4589-A290-6126FDB9D7EA}"/>
    <cellStyle name="Separador de milhares 5 2 5 3 2 2 2 4 2" xfId="49439" xr:uid="{94A261EF-FEE2-4892-BC5F-58A23324BB3A}"/>
    <cellStyle name="Separador de milhares 5 2 5 3 2 2 2 5" xfId="49440" xr:uid="{B4E2A3C7-B4A1-464B-8F73-4E08125752E1}"/>
    <cellStyle name="Separador de milhares 5 2 5 3 2 2 3" xfId="49441" xr:uid="{F19F2B82-858C-4EAB-B587-F4DE7B9FC9E6}"/>
    <cellStyle name="Separador de milhares 5 2 5 3 2 2 3 2" xfId="49442" xr:uid="{2A06E4B1-F5B9-4339-89D6-9D1B6E6D2BE4}"/>
    <cellStyle name="Separador de milhares 5 2 5 3 2 2 4" xfId="49443" xr:uid="{FFB1DD63-3997-4379-BA9D-E91555F1EB5D}"/>
    <cellStyle name="Separador de milhares 5 2 5 3 2 2 4 2" xfId="49444" xr:uid="{EBF8EEEC-B77A-408F-A4A5-F5C05F931930}"/>
    <cellStyle name="Separador de milhares 5 2 5 3 2 2 5" xfId="49445" xr:uid="{56F345C3-01B5-4F46-A1C8-8EFFD488D2BE}"/>
    <cellStyle name="Separador de milhares 5 2 5 3 2 3" xfId="49446" xr:uid="{1DF5A936-E35E-457C-BC59-75530090B1FA}"/>
    <cellStyle name="Separador de milhares 5 2 5 3 2 3 2" xfId="49447" xr:uid="{47A683FA-D64B-4057-A8F2-DE55B1F170A9}"/>
    <cellStyle name="Separador de milhares 5 2 5 3 2 3 2 2" xfId="49448" xr:uid="{C6D25A50-D2B8-460E-9C7F-39F13753E2EB}"/>
    <cellStyle name="Separador de milhares 5 2 5 3 2 3 3" xfId="49449" xr:uid="{B44C5AEA-C393-4071-ADDF-D437F8ADAC03}"/>
    <cellStyle name="Separador de milhares 5 2 5 3 2 3 3 2" xfId="49450" xr:uid="{41930536-3695-4530-8B56-B6DD44E1C5F5}"/>
    <cellStyle name="Separador de milhares 5 2 5 3 2 3 4" xfId="49451" xr:uid="{065D2B69-B9B9-482A-AB1C-8BA520701D53}"/>
    <cellStyle name="Separador de milhares 5 2 5 3 2 4" xfId="49452" xr:uid="{2B2F3899-5941-477F-8E5B-A2C5908B55B1}"/>
    <cellStyle name="Separador de milhares 5 2 5 3 2 4 2" xfId="49453" xr:uid="{9E7280AC-E31D-49D0-920C-742B07D9D493}"/>
    <cellStyle name="Separador de milhares 5 2 5 3 2 4 2 2" xfId="49454" xr:uid="{25372D5F-30C7-477D-8E8D-FC3147AEBFCD}"/>
    <cellStyle name="Separador de milhares 5 2 5 3 2 4 2 2 2" xfId="49455" xr:uid="{21B7F46C-4F52-4C17-BBD7-FEAB6A3AAF29}"/>
    <cellStyle name="Separador de milhares 5 2 5 3 2 4 2 3" xfId="49456" xr:uid="{60CC914A-82E9-4229-9BC6-50214F177BF4}"/>
    <cellStyle name="Separador de milhares 5 2 5 3 2 4 3" xfId="49457" xr:uid="{B38C83CD-74B7-4A70-BA8B-B9952D06ABA2}"/>
    <cellStyle name="Separador de milhares 5 2 5 3 2 4 3 2" xfId="49458" xr:uid="{B37A7691-51CB-4D8C-A15C-30DBF106B992}"/>
    <cellStyle name="Separador de milhares 5 2 5 3 2 4 4" xfId="49459" xr:uid="{F26DF25C-D010-412C-A58A-BCB0DF150E38}"/>
    <cellStyle name="Separador de milhares 5 2 5 3 2 4 4 2" xfId="49460" xr:uid="{35EC7DF7-3A8B-4C1D-B53D-1CEDDEB632A5}"/>
    <cellStyle name="Separador de milhares 5 2 5 3 2 4 5" xfId="49461" xr:uid="{C975AB18-8B89-41BF-88D7-62D98E740F9A}"/>
    <cellStyle name="Separador de milhares 5 2 5 3 2 5" xfId="49462" xr:uid="{78F9DAEB-B01C-463C-9FEB-810DEE3DE9CD}"/>
    <cellStyle name="Separador de milhares 5 2 5 3 2 5 2" xfId="49463" xr:uid="{13ABD04F-6B30-49E2-B266-B17462CC123E}"/>
    <cellStyle name="Separador de milhares 5 2 5 3 2 5 2 2" xfId="49464" xr:uid="{9E176EF0-BBB0-4E7A-8337-4DFFAD410C3B}"/>
    <cellStyle name="Separador de milhares 5 2 5 3 2 5 3" xfId="49465" xr:uid="{4E5AB35C-BE72-4B12-BE1C-7549D6D0F851}"/>
    <cellStyle name="Separador de milhares 5 2 5 3 2 5 3 2" xfId="49466" xr:uid="{202AC84E-4848-488B-8A65-BD584BC191AC}"/>
    <cellStyle name="Separador de milhares 5 2 5 3 2 5 4" xfId="49467" xr:uid="{21F8A77C-3350-4E4F-AF00-8027AB1ABA5E}"/>
    <cellStyle name="Separador de milhares 5 2 5 3 2 6" xfId="49468" xr:uid="{1199B0B3-5234-4C7B-9DB7-28238EBC9813}"/>
    <cellStyle name="Separador de milhares 5 2 5 3 2 6 2" xfId="49469" xr:uid="{08BB4381-1791-4D27-A3FA-FC18075E769B}"/>
    <cellStyle name="Separador de milhares 5 2 5 3 2 7" xfId="49470" xr:uid="{C019671C-85F2-4525-BF7B-2859C2C17C71}"/>
    <cellStyle name="Separador de milhares 5 2 5 3 2 8" xfId="49471" xr:uid="{4BA18BD4-5EBD-4A85-83AC-39045826FAFD}"/>
    <cellStyle name="Separador de milhares 5 2 5 3 2 9" xfId="58603" xr:uid="{E3AFCE6F-CC8B-4B28-863D-525FAFA7731A}"/>
    <cellStyle name="Separador de milhares 5 2 5 3 3" xfId="4763" xr:uid="{7B31FCE9-5834-402B-90C2-388FC681DAC7}"/>
    <cellStyle name="Separador de milhares 5 2 5 3 3 2" xfId="49472" xr:uid="{0A5EDEAF-B9F4-4146-8D66-EC82831E6AAE}"/>
    <cellStyle name="Separador de milhares 5 2 5 3 3 2 2" xfId="49473" xr:uid="{8BBE709C-D76B-4EE6-8804-6A0FE6167EE7}"/>
    <cellStyle name="Separador de milhares 5 2 5 3 3 2 2 2" xfId="49474" xr:uid="{E98B3E6E-2566-4DEB-86DB-74D17A43543B}"/>
    <cellStyle name="Separador de milhares 5 2 5 3 3 2 2 2 2" xfId="49475" xr:uid="{A0765AC2-548C-4753-9A83-C0985C7F2A54}"/>
    <cellStyle name="Separador de milhares 5 2 5 3 3 2 2 2 2 2" xfId="49476" xr:uid="{4571B0C8-30E1-4DF3-A54E-3FF4B3489756}"/>
    <cellStyle name="Separador de milhares 5 2 5 3 3 2 2 2 3" xfId="49477" xr:uid="{CD95CA2F-107F-436F-83EA-A3BD236A029D}"/>
    <cellStyle name="Separador de milhares 5 2 5 3 3 2 2 3" xfId="49478" xr:uid="{220DD68B-226E-4C93-96B1-9DCD894C22A2}"/>
    <cellStyle name="Separador de milhares 5 2 5 3 3 2 2 3 2" xfId="49479" xr:uid="{EE2C77B7-8CA3-4749-B2AB-797E3784A523}"/>
    <cellStyle name="Separador de milhares 5 2 5 3 3 2 2 4" xfId="49480" xr:uid="{E6C9BAE3-A0EC-4F2B-BBE8-16B678ADA66F}"/>
    <cellStyle name="Separador de milhares 5 2 5 3 3 2 2 4 2" xfId="49481" xr:uid="{C92DE559-683F-4DEB-BDA9-2582F369595B}"/>
    <cellStyle name="Separador de milhares 5 2 5 3 3 2 2 5" xfId="49482" xr:uid="{355CB384-267A-495D-875E-E59FB109F279}"/>
    <cellStyle name="Separador de milhares 5 2 5 3 3 2 3" xfId="49483" xr:uid="{A348D7C3-9004-4B27-9138-7BA41F3C5D68}"/>
    <cellStyle name="Separador de milhares 5 2 5 3 3 2 3 2" xfId="49484" xr:uid="{35151835-B0B9-4E61-B4E8-FF639571C54E}"/>
    <cellStyle name="Separador de milhares 5 2 5 3 3 2 4" xfId="49485" xr:uid="{708AA64C-4363-44E9-950D-AEF97E4446C2}"/>
    <cellStyle name="Separador de milhares 5 2 5 3 3 2 4 2" xfId="49486" xr:uid="{65ADE165-1C21-4F02-B1FC-D2D427186391}"/>
    <cellStyle name="Separador de milhares 5 2 5 3 3 2 5" xfId="49487" xr:uid="{2853E2C7-BA54-4705-93E8-900F305DF483}"/>
    <cellStyle name="Separador de milhares 5 2 5 3 3 3" xfId="49488" xr:uid="{EC07413D-E90F-4B84-B880-162D5C3BEF9D}"/>
    <cellStyle name="Separador de milhares 5 2 5 3 3 3 2" xfId="49489" xr:uid="{2773C4CC-CA55-460D-B0E1-A0D38E131954}"/>
    <cellStyle name="Separador de milhares 5 2 5 3 3 3 2 2" xfId="49490" xr:uid="{BC946F15-D26B-4903-BB44-BF766798EDE9}"/>
    <cellStyle name="Separador de milhares 5 2 5 3 3 3 3" xfId="49491" xr:uid="{C7C24373-F526-4C48-9523-F1DE31CCBF90}"/>
    <cellStyle name="Separador de milhares 5 2 5 3 3 3 3 2" xfId="49492" xr:uid="{FBC5C6C0-372C-4252-8FA2-7DA5320EC8F7}"/>
    <cellStyle name="Separador de milhares 5 2 5 3 3 3 4" xfId="49493" xr:uid="{F7C9E16B-F0C3-4BDB-BC4D-8339EFAF96C0}"/>
    <cellStyle name="Separador de milhares 5 2 5 3 3 4" xfId="49494" xr:uid="{68ABECC7-D2A9-447F-96ED-C457C284E9BB}"/>
    <cellStyle name="Separador de milhares 5 2 5 3 3 4 2" xfId="49495" xr:uid="{9C84A57F-2D5A-4444-B723-2D09805F94B2}"/>
    <cellStyle name="Separador de milhares 5 2 5 3 3 4 2 2" xfId="49496" xr:uid="{29776D53-8599-4452-A7B7-A6FFAC45589C}"/>
    <cellStyle name="Separador de milhares 5 2 5 3 3 4 2 2 2" xfId="49497" xr:uid="{F6AB71AB-3522-465D-8F7E-295D896BC240}"/>
    <cellStyle name="Separador de milhares 5 2 5 3 3 4 2 3" xfId="49498" xr:uid="{9C895B41-868D-4D89-A67C-FB03164CD79F}"/>
    <cellStyle name="Separador de milhares 5 2 5 3 3 4 3" xfId="49499" xr:uid="{35AA07C2-0237-4792-8315-4973A1E10C02}"/>
    <cellStyle name="Separador de milhares 5 2 5 3 3 4 3 2" xfId="49500" xr:uid="{B372B01D-AF16-4DE1-99FD-2755E7DB33A7}"/>
    <cellStyle name="Separador de milhares 5 2 5 3 3 4 4" xfId="49501" xr:uid="{ADFC3982-5FB8-48E7-8389-A8B5D36675F3}"/>
    <cellStyle name="Separador de milhares 5 2 5 3 3 4 4 2" xfId="49502" xr:uid="{C3B115CB-7510-4CF4-B5BA-3696C837F242}"/>
    <cellStyle name="Separador de milhares 5 2 5 3 3 4 5" xfId="49503" xr:uid="{22A8FD0A-5EB3-4009-AB3A-C651A8F777EB}"/>
    <cellStyle name="Separador de milhares 5 2 5 3 3 5" xfId="49504" xr:uid="{14B9EBD9-DAE3-4F1E-B0DB-57759A784FB5}"/>
    <cellStyle name="Separador de milhares 5 2 5 3 3 5 2" xfId="49505" xr:uid="{C7CF2D97-ADEC-4734-A12C-CCB1CE3EB253}"/>
    <cellStyle name="Separador de milhares 5 2 5 3 3 5 2 2" xfId="49506" xr:uid="{86FF27CA-C8D7-40FE-90A5-84372FD88C6D}"/>
    <cellStyle name="Separador de milhares 5 2 5 3 3 5 3" xfId="49507" xr:uid="{5534361F-4C0B-4B20-B523-027D08FC1FDE}"/>
    <cellStyle name="Separador de milhares 5 2 5 3 3 5 3 2" xfId="49508" xr:uid="{8727D532-5F05-4BBB-8E42-1B77E7BB88EE}"/>
    <cellStyle name="Separador de milhares 5 2 5 3 3 5 4" xfId="49509" xr:uid="{56A21845-0A09-47FA-A779-88C436550CDA}"/>
    <cellStyle name="Separador de milhares 5 2 5 3 3 6" xfId="49510" xr:uid="{3319A8DC-93A0-411E-A031-ED35A9564CC5}"/>
    <cellStyle name="Separador de milhares 5 2 5 3 3 6 2" xfId="49511" xr:uid="{09CDDD7F-4DFF-4D1F-ACCA-633C296EE3FA}"/>
    <cellStyle name="Separador de milhares 5 2 5 3 3 7" xfId="49512" xr:uid="{F25C60A4-4152-4B4E-B22D-C7B48E12A7DF}"/>
    <cellStyle name="Separador de milhares 5 2 5 3 3 8" xfId="49513" xr:uid="{90F31531-5120-4838-A00D-97B384C48827}"/>
    <cellStyle name="Separador de milhares 5 2 5 3 3 9" xfId="58604" xr:uid="{E7F43285-262E-4349-8D32-C47322F289AF}"/>
    <cellStyle name="Separador de milhares 5 2 5 3 4" xfId="49514" xr:uid="{7D1A05B7-C1D5-46C1-8866-01BB8B0CD01C}"/>
    <cellStyle name="Separador de milhares 5 2 5 3 4 2" xfId="49515" xr:uid="{F5E60CF5-5D97-451A-B10C-78AC6A6BDF84}"/>
    <cellStyle name="Separador de milhares 5 2 5 3 4 2 2" xfId="49516" xr:uid="{7CC77670-CFC4-4C47-821B-0CFE91C6D70D}"/>
    <cellStyle name="Separador de milhares 5 2 5 3 4 2 2 2" xfId="49517" xr:uid="{44E9AEC4-02DC-42F4-9ED5-13B19D94CFE8}"/>
    <cellStyle name="Separador de milhares 5 2 5 3 4 2 2 2 2" xfId="49518" xr:uid="{4BFB9A75-8883-412A-BE86-7ACAE0645538}"/>
    <cellStyle name="Separador de milhares 5 2 5 3 4 2 2 3" xfId="49519" xr:uid="{6C18D468-E552-4A32-88C8-AD3DDEAF3787}"/>
    <cellStyle name="Separador de milhares 5 2 5 3 4 2 3" xfId="49520" xr:uid="{DA92164A-EFEA-405D-B13E-E4954AA616C3}"/>
    <cellStyle name="Separador de milhares 5 2 5 3 4 2 3 2" xfId="49521" xr:uid="{47E9598F-06E7-4DCE-97B9-C32FEDFE66E5}"/>
    <cellStyle name="Separador de milhares 5 2 5 3 4 2 4" xfId="49522" xr:uid="{DD948A33-0DCE-4EC0-98CF-9B602DC0251B}"/>
    <cellStyle name="Separador de milhares 5 2 5 3 4 2 4 2" xfId="49523" xr:uid="{B8858352-13C6-42EE-9224-7CE2B517EE1F}"/>
    <cellStyle name="Separador de milhares 5 2 5 3 4 2 5" xfId="49524" xr:uid="{9EE8A315-11C8-4B96-80EE-3B6164564482}"/>
    <cellStyle name="Separador de milhares 5 2 5 3 4 3" xfId="49525" xr:uid="{83E00F3C-684D-4801-9B1F-6F4A54AFFF12}"/>
    <cellStyle name="Separador de milhares 5 2 5 3 4 3 2" xfId="49526" xr:uid="{40B9E1E0-5DD3-49E4-9D4A-BF8C0324A12B}"/>
    <cellStyle name="Separador de milhares 5 2 5 3 4 4" xfId="49527" xr:uid="{5483ACFE-580D-4CA2-88C1-A04C7225B294}"/>
    <cellStyle name="Separador de milhares 5 2 5 3 4 4 2" xfId="49528" xr:uid="{F0991CC6-EC1E-4AB9-87A7-DD6BA348AEA0}"/>
    <cellStyle name="Separador de milhares 5 2 5 3 4 5" xfId="49529" xr:uid="{E810B6A3-C0E1-4E31-A6B1-58217C76F3C4}"/>
    <cellStyle name="Separador de milhares 5 2 5 3 5" xfId="49530" xr:uid="{14DC7E87-1137-4904-A81C-12E797521978}"/>
    <cellStyle name="Separador de milhares 5 2 5 3 5 2" xfId="49531" xr:uid="{DA929FF6-CD73-4853-B8B2-6C91F0DF4FB8}"/>
    <cellStyle name="Separador de milhares 5 2 5 3 5 2 2" xfId="49532" xr:uid="{236F2189-975B-4415-9AE5-84D2A5150B6D}"/>
    <cellStyle name="Separador de milhares 5 2 5 3 5 3" xfId="49533" xr:uid="{EA1543D5-6DDA-4D1E-B419-D970952EC66C}"/>
    <cellStyle name="Separador de milhares 5 2 5 3 5 3 2" xfId="49534" xr:uid="{6B465251-843B-46CD-BB9C-3A4464372B9C}"/>
    <cellStyle name="Separador de milhares 5 2 5 3 5 4" xfId="49535" xr:uid="{B3785FDB-B414-4705-88C8-72C28A7CAF5C}"/>
    <cellStyle name="Separador de milhares 5 2 5 3 6" xfId="49536" xr:uid="{5C43C5B0-380D-4C40-B5C1-45928BB661D1}"/>
    <cellStyle name="Separador de milhares 5 2 5 3 6 2" xfId="49537" xr:uid="{546F8FBC-548A-4158-99F6-DDA76EC93E5A}"/>
    <cellStyle name="Separador de milhares 5 2 5 3 6 2 2" xfId="49538" xr:uid="{441716B3-91EE-487D-B9CA-2F98FA3FF919}"/>
    <cellStyle name="Separador de milhares 5 2 5 3 6 2 2 2" xfId="49539" xr:uid="{C2295BAA-0AA3-4585-8773-6BEF11BFA5FD}"/>
    <cellStyle name="Separador de milhares 5 2 5 3 6 2 3" xfId="49540" xr:uid="{6539985D-A582-40FB-9B3F-09B2A61633B3}"/>
    <cellStyle name="Separador de milhares 5 2 5 3 6 3" xfId="49541" xr:uid="{9AA72C9E-2319-4E40-A8B9-ADC9D652B01F}"/>
    <cellStyle name="Separador de milhares 5 2 5 3 6 3 2" xfId="49542" xr:uid="{8DF3EB18-C61F-447A-8D2D-602D728E4ED5}"/>
    <cellStyle name="Separador de milhares 5 2 5 3 6 4" xfId="49543" xr:uid="{D71C69B1-C1BA-4B30-9131-954FCDC14024}"/>
    <cellStyle name="Separador de milhares 5 2 5 3 6 4 2" xfId="49544" xr:uid="{04ABD560-E5C7-44D1-91CC-1641071F2AB9}"/>
    <cellStyle name="Separador de milhares 5 2 5 3 6 5" xfId="49545" xr:uid="{7BF37710-FE3C-4E21-AFDB-07FEC2E691C9}"/>
    <cellStyle name="Separador de milhares 5 2 5 3 7" xfId="49546" xr:uid="{57075D56-B750-4434-9BE3-EE0F3A41BC4D}"/>
    <cellStyle name="Separador de milhares 5 2 5 3 7 2" xfId="49547" xr:uid="{590DC769-5592-4CAC-B6AD-F05801337A07}"/>
    <cellStyle name="Separador de milhares 5 2 5 3 7 2 2" xfId="49548" xr:uid="{9856DBFF-EDC7-4F2F-9B27-7EA0BAF68841}"/>
    <cellStyle name="Separador de milhares 5 2 5 3 7 3" xfId="49549" xr:uid="{8BFEA79C-FBA8-4AC5-93E2-4664EAEC8BD5}"/>
    <cellStyle name="Separador de milhares 5 2 5 3 7 3 2" xfId="49550" xr:uid="{26E282F8-B9DC-4228-A079-97D481A0B906}"/>
    <cellStyle name="Separador de milhares 5 2 5 3 7 4" xfId="49551" xr:uid="{3C0D07FD-2F51-4173-9007-6B41E86942A7}"/>
    <cellStyle name="Separador de milhares 5 2 5 3 8" xfId="49552" xr:uid="{9A73A1A7-98F0-460E-AB18-92FA0A53C27B}"/>
    <cellStyle name="Separador de milhares 5 2 5 3 8 2" xfId="49553" xr:uid="{519ED482-4892-4D43-B327-5E03DF55A2B9}"/>
    <cellStyle name="Separador de milhares 5 2 5 3 9" xfId="49554" xr:uid="{DA923169-62EB-44F2-AD07-86266B0A8FFF}"/>
    <cellStyle name="Separador de milhares 5 2 5 4" xfId="4764" xr:uid="{F6FA97F7-7443-456F-90D8-7FE20C0D493C}"/>
    <cellStyle name="Separador de milhares 5 2 5 4 10" xfId="49555" xr:uid="{0F8BF7B0-0D02-4BFE-B49C-4156CD2712E5}"/>
    <cellStyle name="Separador de milhares 5 2 5 4 11" xfId="58605" xr:uid="{8A77BD19-8285-48B3-8237-6EAF593F44EE}"/>
    <cellStyle name="Separador de milhares 5 2 5 4 2" xfId="4765" xr:uid="{6A0A4B71-4FB5-434B-AEFF-128ECE8371D0}"/>
    <cellStyle name="Separador de milhares 5 2 5 4 2 2" xfId="49556" xr:uid="{598A325A-A66D-4F45-B721-7BE7F34FBC01}"/>
    <cellStyle name="Separador de milhares 5 2 5 4 2 2 2" xfId="49557" xr:uid="{12FDDE53-7D24-4CC3-B96D-DDA05F7CCD3E}"/>
    <cellStyle name="Separador de milhares 5 2 5 4 2 2 2 2" xfId="49558" xr:uid="{E74350FF-4F35-42BA-B76F-C5E3DC9E4E4D}"/>
    <cellStyle name="Separador de milhares 5 2 5 4 2 2 2 2 2" xfId="49559" xr:uid="{F7138F04-35A4-46C5-924A-DD334764C040}"/>
    <cellStyle name="Separador de milhares 5 2 5 4 2 2 2 2 2 2" xfId="49560" xr:uid="{38ED2984-73DE-46BD-9FCA-3050BB2A0926}"/>
    <cellStyle name="Separador de milhares 5 2 5 4 2 2 2 2 3" xfId="49561" xr:uid="{FF68BB4E-CCF3-4142-8822-B09CF5D9DA70}"/>
    <cellStyle name="Separador de milhares 5 2 5 4 2 2 2 3" xfId="49562" xr:uid="{9146260F-B803-4B50-96D2-A82C08C4F4C0}"/>
    <cellStyle name="Separador de milhares 5 2 5 4 2 2 2 3 2" xfId="49563" xr:uid="{0B6CC12A-67C2-4E17-B0A1-6AA230A0F199}"/>
    <cellStyle name="Separador de milhares 5 2 5 4 2 2 2 4" xfId="49564" xr:uid="{4A84F011-51E2-40C8-BC12-220ABB988271}"/>
    <cellStyle name="Separador de milhares 5 2 5 4 2 2 2 4 2" xfId="49565" xr:uid="{6883236B-38CD-4D46-B7A0-34C187E6A4DA}"/>
    <cellStyle name="Separador de milhares 5 2 5 4 2 2 2 5" xfId="49566" xr:uid="{261F32E5-C422-41A2-970F-1444BA74D865}"/>
    <cellStyle name="Separador de milhares 5 2 5 4 2 2 3" xfId="49567" xr:uid="{818431E8-5318-41C2-91B0-0A9B44C7BB3E}"/>
    <cellStyle name="Separador de milhares 5 2 5 4 2 2 3 2" xfId="49568" xr:uid="{AE3BD659-2C5C-48ED-8023-6A9BA0483D11}"/>
    <cellStyle name="Separador de milhares 5 2 5 4 2 2 4" xfId="49569" xr:uid="{2562E8A2-C994-4C72-AD35-F3E9C74DBB4A}"/>
    <cellStyle name="Separador de milhares 5 2 5 4 2 2 4 2" xfId="49570" xr:uid="{21B17C84-1411-4003-A73B-95C21C7084F1}"/>
    <cellStyle name="Separador de milhares 5 2 5 4 2 2 5" xfId="49571" xr:uid="{5DF9755E-8147-4137-AC5F-01C18CFC621C}"/>
    <cellStyle name="Separador de milhares 5 2 5 4 2 3" xfId="49572" xr:uid="{22777D0A-B6B7-444A-A289-276AE1AC1535}"/>
    <cellStyle name="Separador de milhares 5 2 5 4 2 3 2" xfId="49573" xr:uid="{59E6125A-C1E3-4680-984D-B3D2CF4E23A0}"/>
    <cellStyle name="Separador de milhares 5 2 5 4 2 3 2 2" xfId="49574" xr:uid="{06469629-3EED-40F3-A5D7-BAE78AB474C1}"/>
    <cellStyle name="Separador de milhares 5 2 5 4 2 3 3" xfId="49575" xr:uid="{0DC179F3-01DC-499A-B583-F02A4A89A672}"/>
    <cellStyle name="Separador de milhares 5 2 5 4 2 3 3 2" xfId="49576" xr:uid="{869A8C9C-BFF0-4683-B19C-B98C6EFC5180}"/>
    <cellStyle name="Separador de milhares 5 2 5 4 2 3 4" xfId="49577" xr:uid="{F2D8A932-0C85-4EBD-9BA3-D9763F286433}"/>
    <cellStyle name="Separador de milhares 5 2 5 4 2 4" xfId="49578" xr:uid="{E79645BB-ED9B-41EB-8F8A-EC92B7589AFD}"/>
    <cellStyle name="Separador de milhares 5 2 5 4 2 4 2" xfId="49579" xr:uid="{2F205223-EB93-4D46-AE4E-1DAA25A31F47}"/>
    <cellStyle name="Separador de milhares 5 2 5 4 2 4 2 2" xfId="49580" xr:uid="{ADD055C3-EF1E-4151-80A5-C57A07790874}"/>
    <cellStyle name="Separador de milhares 5 2 5 4 2 4 2 2 2" xfId="49581" xr:uid="{152E65AE-6930-495E-9F25-FC0A9304DCC0}"/>
    <cellStyle name="Separador de milhares 5 2 5 4 2 4 2 3" xfId="49582" xr:uid="{8D0BF924-D7B4-4262-8A70-4C387CB30370}"/>
    <cellStyle name="Separador de milhares 5 2 5 4 2 4 3" xfId="49583" xr:uid="{53217837-7B24-4A2E-BD43-16785B164693}"/>
    <cellStyle name="Separador de milhares 5 2 5 4 2 4 3 2" xfId="49584" xr:uid="{E8B7757F-2758-44CF-B855-111984EFF911}"/>
    <cellStyle name="Separador de milhares 5 2 5 4 2 4 4" xfId="49585" xr:uid="{CE28785F-BD0E-4920-AE69-A2D3154332FD}"/>
    <cellStyle name="Separador de milhares 5 2 5 4 2 4 4 2" xfId="49586" xr:uid="{2E79143F-9A7F-4AC5-8DED-751B5FA8B221}"/>
    <cellStyle name="Separador de milhares 5 2 5 4 2 4 5" xfId="49587" xr:uid="{A5C42B2E-E87E-4E7A-9F1F-A06C79874FC1}"/>
    <cellStyle name="Separador de milhares 5 2 5 4 2 5" xfId="49588" xr:uid="{9A360867-BDE4-4351-8568-07596DB130BC}"/>
    <cellStyle name="Separador de milhares 5 2 5 4 2 5 2" xfId="49589" xr:uid="{0B263075-B2F1-470D-BA34-050FC4E2663D}"/>
    <cellStyle name="Separador de milhares 5 2 5 4 2 5 2 2" xfId="49590" xr:uid="{F5C09A48-FEBC-49FF-A95C-0796CC5DB0A2}"/>
    <cellStyle name="Separador de milhares 5 2 5 4 2 5 3" xfId="49591" xr:uid="{8175E644-A982-49A8-B514-F45A0B9A0FEF}"/>
    <cellStyle name="Separador de milhares 5 2 5 4 2 5 3 2" xfId="49592" xr:uid="{B3FFBB38-A2BD-4E7E-9679-AE7A445F721C}"/>
    <cellStyle name="Separador de milhares 5 2 5 4 2 5 4" xfId="49593" xr:uid="{65FEEADA-04C3-444A-AE09-71D2E3D6E9CC}"/>
    <cellStyle name="Separador de milhares 5 2 5 4 2 6" xfId="49594" xr:uid="{1F87A256-E6B9-4297-95DB-FCA972E03BBC}"/>
    <cellStyle name="Separador de milhares 5 2 5 4 2 6 2" xfId="49595" xr:uid="{454613EC-8F13-47A8-B19B-2521A0A223BA}"/>
    <cellStyle name="Separador de milhares 5 2 5 4 2 7" xfId="49596" xr:uid="{6E7F9990-3571-4C8B-BE4F-425E8589D442}"/>
    <cellStyle name="Separador de milhares 5 2 5 4 2 8" xfId="49597" xr:uid="{500D3B25-238D-45FF-9A9A-7DE69F166B2E}"/>
    <cellStyle name="Separador de milhares 5 2 5 4 2 9" xfId="58606" xr:uid="{4FCBFE70-E656-4411-AE04-D17D4D34CEA3}"/>
    <cellStyle name="Separador de milhares 5 2 5 4 3" xfId="4766" xr:uid="{11823ED3-D444-4EA6-ACDD-A3E187F34D42}"/>
    <cellStyle name="Separador de milhares 5 2 5 4 3 2" xfId="49598" xr:uid="{FBBCE09F-7564-4853-82FD-C5E703BF7513}"/>
    <cellStyle name="Separador de milhares 5 2 5 4 3 2 2" xfId="49599" xr:uid="{E7D88425-C61F-41E2-9583-7799BA6FF886}"/>
    <cellStyle name="Separador de milhares 5 2 5 4 3 2 2 2" xfId="49600" xr:uid="{6D662A2D-F2DC-46B7-A0A3-A1D179C79FA4}"/>
    <cellStyle name="Separador de milhares 5 2 5 4 3 2 2 2 2" xfId="49601" xr:uid="{221B8799-8200-4EDC-9CDE-4F4EAC9F4957}"/>
    <cellStyle name="Separador de milhares 5 2 5 4 3 2 2 2 2 2" xfId="49602" xr:uid="{C52CFB82-960B-4295-B2FC-7440EA458B3C}"/>
    <cellStyle name="Separador de milhares 5 2 5 4 3 2 2 2 3" xfId="49603" xr:uid="{6EA24F68-BD40-4624-8919-9598EB74157F}"/>
    <cellStyle name="Separador de milhares 5 2 5 4 3 2 2 3" xfId="49604" xr:uid="{3ECE69E5-A6AE-4174-B14A-E86C60A8268D}"/>
    <cellStyle name="Separador de milhares 5 2 5 4 3 2 2 3 2" xfId="49605" xr:uid="{374A508A-B1E4-4F17-BED9-5163166B5141}"/>
    <cellStyle name="Separador de milhares 5 2 5 4 3 2 2 4" xfId="49606" xr:uid="{26C85D9E-7EE2-4B88-930A-34E19914ED3A}"/>
    <cellStyle name="Separador de milhares 5 2 5 4 3 2 2 4 2" xfId="49607" xr:uid="{0F78B305-A21B-40F3-B892-918988C6662B}"/>
    <cellStyle name="Separador de milhares 5 2 5 4 3 2 2 5" xfId="49608" xr:uid="{7F62F6E7-BEF2-4532-9AA1-EFB7A0ED6ED3}"/>
    <cellStyle name="Separador de milhares 5 2 5 4 3 2 3" xfId="49609" xr:uid="{233D3895-DE6D-4316-B3C2-62CB494F975C}"/>
    <cellStyle name="Separador de milhares 5 2 5 4 3 2 3 2" xfId="49610" xr:uid="{1A5D2DF0-1B34-4E44-942E-54522843DDF0}"/>
    <cellStyle name="Separador de milhares 5 2 5 4 3 2 4" xfId="49611" xr:uid="{B94A2328-170E-4565-853F-3260BFA710DA}"/>
    <cellStyle name="Separador de milhares 5 2 5 4 3 2 4 2" xfId="49612" xr:uid="{A0BEA011-CECE-4C79-B30C-5525C35AEF69}"/>
    <cellStyle name="Separador de milhares 5 2 5 4 3 2 5" xfId="49613" xr:uid="{283ADEE1-B71F-4B77-BB2C-57D6BAA72526}"/>
    <cellStyle name="Separador de milhares 5 2 5 4 3 3" xfId="49614" xr:uid="{E6463E41-2081-4579-841D-AA78AF004D8B}"/>
    <cellStyle name="Separador de milhares 5 2 5 4 3 3 2" xfId="49615" xr:uid="{09207478-38CD-4A87-A8B9-9056A44AE9FE}"/>
    <cellStyle name="Separador de milhares 5 2 5 4 3 3 2 2" xfId="49616" xr:uid="{EAA6013E-72CD-4C70-ABCB-C47AE386155F}"/>
    <cellStyle name="Separador de milhares 5 2 5 4 3 3 3" xfId="49617" xr:uid="{9FA87F02-8A93-4529-A2BD-9FFB68E0CEE4}"/>
    <cellStyle name="Separador de milhares 5 2 5 4 3 3 3 2" xfId="49618" xr:uid="{2A6F38A1-D60D-4F0E-91D5-85F30F7368BE}"/>
    <cellStyle name="Separador de milhares 5 2 5 4 3 3 4" xfId="49619" xr:uid="{6643133E-3208-4B6B-97D9-A51013DB8415}"/>
    <cellStyle name="Separador de milhares 5 2 5 4 3 4" xfId="49620" xr:uid="{5D369FB3-4D20-4D07-B5E4-02C8B94960AC}"/>
    <cellStyle name="Separador de milhares 5 2 5 4 3 4 2" xfId="49621" xr:uid="{079B6227-BB0C-4A76-B571-2B91DB1BD210}"/>
    <cellStyle name="Separador de milhares 5 2 5 4 3 4 2 2" xfId="49622" xr:uid="{22090655-7419-4AA8-948E-BFF95B5A5220}"/>
    <cellStyle name="Separador de milhares 5 2 5 4 3 4 2 2 2" xfId="49623" xr:uid="{DD772E00-7F0A-4C9C-A0D4-E1597129D459}"/>
    <cellStyle name="Separador de milhares 5 2 5 4 3 4 2 3" xfId="49624" xr:uid="{0ED2CC9A-BA5D-444F-B298-CD108383F2D7}"/>
    <cellStyle name="Separador de milhares 5 2 5 4 3 4 3" xfId="49625" xr:uid="{9C0CCC51-7DCA-4564-89C7-88BADE995693}"/>
    <cellStyle name="Separador de milhares 5 2 5 4 3 4 3 2" xfId="49626" xr:uid="{EC805B3F-A258-4EF7-BF5C-1CC56676F4C1}"/>
    <cellStyle name="Separador de milhares 5 2 5 4 3 4 4" xfId="49627" xr:uid="{1146966F-16C9-4885-B7DE-B96F4687C02B}"/>
    <cellStyle name="Separador de milhares 5 2 5 4 3 4 4 2" xfId="49628" xr:uid="{AA33771C-EA20-411B-9ECA-A8DFE230B185}"/>
    <cellStyle name="Separador de milhares 5 2 5 4 3 4 5" xfId="49629" xr:uid="{C6F25FB2-CFF4-44B9-98C2-661B85D4C63C}"/>
    <cellStyle name="Separador de milhares 5 2 5 4 3 5" xfId="49630" xr:uid="{9F239EE3-88E9-4A90-97D7-569FE8549EFF}"/>
    <cellStyle name="Separador de milhares 5 2 5 4 3 5 2" xfId="49631" xr:uid="{FF634683-E7F2-40FF-A458-A08F39838D82}"/>
    <cellStyle name="Separador de milhares 5 2 5 4 3 5 2 2" xfId="49632" xr:uid="{82B54BAE-6A5B-4FBB-AC6F-259766524000}"/>
    <cellStyle name="Separador de milhares 5 2 5 4 3 5 3" xfId="49633" xr:uid="{0CE14615-100E-4435-B634-50ADE4A45A97}"/>
    <cellStyle name="Separador de milhares 5 2 5 4 3 5 3 2" xfId="49634" xr:uid="{835D90CF-7198-4DBC-B740-87463BB29E4C}"/>
    <cellStyle name="Separador de milhares 5 2 5 4 3 5 4" xfId="49635" xr:uid="{F3633174-0CB8-4511-8979-C3D617B6A3AA}"/>
    <cellStyle name="Separador de milhares 5 2 5 4 3 6" xfId="49636" xr:uid="{CDDACE0B-C6B9-4410-AD07-2308A881EE2E}"/>
    <cellStyle name="Separador de milhares 5 2 5 4 3 6 2" xfId="49637" xr:uid="{FAEE763A-678D-43BD-B43E-6A7F251DD8C1}"/>
    <cellStyle name="Separador de milhares 5 2 5 4 3 7" xfId="49638" xr:uid="{3FCDD90E-D44B-4AE9-8A11-21879E128F66}"/>
    <cellStyle name="Separador de milhares 5 2 5 4 3 8" xfId="49639" xr:uid="{91DE4AD6-2955-489E-B34F-78A5E50067D4}"/>
    <cellStyle name="Separador de milhares 5 2 5 4 3 9" xfId="58607" xr:uid="{5597D865-B19B-408A-B2C1-2A86D95EA244}"/>
    <cellStyle name="Separador de milhares 5 2 5 4 4" xfId="49640" xr:uid="{B9CBE7FD-6307-4C4D-B5A3-62E5177EFFC2}"/>
    <cellStyle name="Separador de milhares 5 2 5 4 4 2" xfId="49641" xr:uid="{CFE0C415-EF20-49D1-A99C-9F6A7091CD85}"/>
    <cellStyle name="Separador de milhares 5 2 5 4 4 2 2" xfId="49642" xr:uid="{E1B2F101-4E47-4668-9164-A0299447ECA4}"/>
    <cellStyle name="Separador de milhares 5 2 5 4 4 2 2 2" xfId="49643" xr:uid="{089D53C9-8653-4C8C-938C-477432C6C3B8}"/>
    <cellStyle name="Separador de milhares 5 2 5 4 4 2 2 2 2" xfId="49644" xr:uid="{A1FDB0FA-BE11-45CB-967B-3D56CF26AB85}"/>
    <cellStyle name="Separador de milhares 5 2 5 4 4 2 2 3" xfId="49645" xr:uid="{D7566800-8660-4E9B-A499-249A5C19CE21}"/>
    <cellStyle name="Separador de milhares 5 2 5 4 4 2 3" xfId="49646" xr:uid="{734013B4-7215-4D48-9123-99E995B92234}"/>
    <cellStyle name="Separador de milhares 5 2 5 4 4 2 3 2" xfId="49647" xr:uid="{0759ED43-7F3D-4ACE-8920-D31C975C5E4B}"/>
    <cellStyle name="Separador de milhares 5 2 5 4 4 2 4" xfId="49648" xr:uid="{F43BF879-6A2A-4896-8DE4-37071B712D89}"/>
    <cellStyle name="Separador de milhares 5 2 5 4 4 2 4 2" xfId="49649" xr:uid="{B1962472-6A0A-4FD3-9883-EEDE335091BE}"/>
    <cellStyle name="Separador de milhares 5 2 5 4 4 2 5" xfId="49650" xr:uid="{87519F3F-2396-4F21-9E65-7C32FE9CA3FD}"/>
    <cellStyle name="Separador de milhares 5 2 5 4 4 3" xfId="49651" xr:uid="{882600F3-ADFA-46B3-A310-BEA64EE74898}"/>
    <cellStyle name="Separador de milhares 5 2 5 4 4 3 2" xfId="49652" xr:uid="{5E609E90-E732-438B-BB83-2477D6381AD7}"/>
    <cellStyle name="Separador de milhares 5 2 5 4 4 4" xfId="49653" xr:uid="{FF0E4BFA-5517-45DA-ACB1-2EADF7F72180}"/>
    <cellStyle name="Separador de milhares 5 2 5 4 4 4 2" xfId="49654" xr:uid="{66D2DCF5-E1B7-4BB7-A1B8-528F1E881FA8}"/>
    <cellStyle name="Separador de milhares 5 2 5 4 4 5" xfId="49655" xr:uid="{68FDDE7E-4773-43E3-8C98-4C6F830092A3}"/>
    <cellStyle name="Separador de milhares 5 2 5 4 5" xfId="49656" xr:uid="{118272BB-3C44-4988-9771-0008A156E98B}"/>
    <cellStyle name="Separador de milhares 5 2 5 4 5 2" xfId="49657" xr:uid="{6E7A2210-9D6D-4D43-B1B1-2EFE73BAA442}"/>
    <cellStyle name="Separador de milhares 5 2 5 4 5 2 2" xfId="49658" xr:uid="{3E8A3CC1-80C3-4B22-AEF7-4892FF2EFB3F}"/>
    <cellStyle name="Separador de milhares 5 2 5 4 5 3" xfId="49659" xr:uid="{C1985520-CD1C-48E3-BA96-4CA3EA7B5618}"/>
    <cellStyle name="Separador de milhares 5 2 5 4 5 3 2" xfId="49660" xr:uid="{16355C03-E281-4746-BF36-A8076AEA60FD}"/>
    <cellStyle name="Separador de milhares 5 2 5 4 5 4" xfId="49661" xr:uid="{1B9F7DF0-3011-491C-8BF8-D176A17E4C10}"/>
    <cellStyle name="Separador de milhares 5 2 5 4 6" xfId="49662" xr:uid="{0C7B647B-7748-4208-8CDA-BDBC0A478DFF}"/>
    <cellStyle name="Separador de milhares 5 2 5 4 6 2" xfId="49663" xr:uid="{9103B551-675E-456A-B929-4786EC3B9C9A}"/>
    <cellStyle name="Separador de milhares 5 2 5 4 6 2 2" xfId="49664" xr:uid="{63C45B66-1F5A-494B-BFD4-74DAF407DD9B}"/>
    <cellStyle name="Separador de milhares 5 2 5 4 6 2 2 2" xfId="49665" xr:uid="{C6A4F4D8-3925-4F3A-84C2-D08419261D28}"/>
    <cellStyle name="Separador de milhares 5 2 5 4 6 2 3" xfId="49666" xr:uid="{8419FEBC-D42E-4704-9EED-18D3FD1378C3}"/>
    <cellStyle name="Separador de milhares 5 2 5 4 6 3" xfId="49667" xr:uid="{4ED862F4-481D-45DA-BA02-A2E27D2AC593}"/>
    <cellStyle name="Separador de milhares 5 2 5 4 6 3 2" xfId="49668" xr:uid="{B5611D04-0315-4568-A593-426BB692956D}"/>
    <cellStyle name="Separador de milhares 5 2 5 4 6 4" xfId="49669" xr:uid="{EC6B124A-7F27-4FCC-9BE2-A9DA30D81440}"/>
    <cellStyle name="Separador de milhares 5 2 5 4 6 4 2" xfId="49670" xr:uid="{1B508C6D-F75C-492A-B351-04755C5D3AB5}"/>
    <cellStyle name="Separador de milhares 5 2 5 4 6 5" xfId="49671" xr:uid="{50BFE3C8-54E6-4F0F-A1E4-99405D51CBB2}"/>
    <cellStyle name="Separador de milhares 5 2 5 4 7" xfId="49672" xr:uid="{2E56FF7B-BD6E-4937-AC84-ACB2B1E3717A}"/>
    <cellStyle name="Separador de milhares 5 2 5 4 7 2" xfId="49673" xr:uid="{CEF46D25-296E-4850-9ADC-12E349D3541E}"/>
    <cellStyle name="Separador de milhares 5 2 5 4 7 2 2" xfId="49674" xr:uid="{BBEF30C5-426E-4867-A751-8F94E6D39FF8}"/>
    <cellStyle name="Separador de milhares 5 2 5 4 7 3" xfId="49675" xr:uid="{7BF86324-344D-4D8E-AF66-166E7F29497C}"/>
    <cellStyle name="Separador de milhares 5 2 5 4 7 3 2" xfId="49676" xr:uid="{D4DB78ED-3033-4287-AC01-309C07563D50}"/>
    <cellStyle name="Separador de milhares 5 2 5 4 7 4" xfId="49677" xr:uid="{46404F25-1818-4C57-BC71-95C72781663C}"/>
    <cellStyle name="Separador de milhares 5 2 5 4 8" xfId="49678" xr:uid="{783D35FC-9884-44B3-89E9-58B3C4FECE2D}"/>
    <cellStyle name="Separador de milhares 5 2 5 4 8 2" xfId="49679" xr:uid="{6444FE7C-6C42-4BFA-8785-58432936671E}"/>
    <cellStyle name="Separador de milhares 5 2 5 4 9" xfId="49680" xr:uid="{751D2356-CF2D-4AE4-8019-35B765E1E41A}"/>
    <cellStyle name="Separador de milhares 5 2 5 5" xfId="4767" xr:uid="{0C7781CB-3976-42B0-AA3D-0ABF328931D4}"/>
    <cellStyle name="Separador de milhares 5 2 5 5 2" xfId="49681" xr:uid="{DD38DAA3-429E-4C87-BE78-76DBC932195C}"/>
    <cellStyle name="Separador de milhares 5 2 5 5 2 2" xfId="49682" xr:uid="{AB6C09CD-5EF6-4B7A-A225-21EADE004326}"/>
    <cellStyle name="Separador de milhares 5 2 5 5 2 2 2" xfId="49683" xr:uid="{0A51990C-5F92-4974-97C9-27A6CD6C5F6A}"/>
    <cellStyle name="Separador de milhares 5 2 5 5 2 2 2 2" xfId="49684" xr:uid="{E6B41F04-9593-43F2-8099-C06753F0CEA0}"/>
    <cellStyle name="Separador de milhares 5 2 5 5 2 2 2 2 2" xfId="49685" xr:uid="{5CD13E30-2CC9-4401-A6B8-5C0FB37D4CF1}"/>
    <cellStyle name="Separador de milhares 5 2 5 5 2 2 2 3" xfId="49686" xr:uid="{852F6DAC-7689-49A6-B39D-E2383A11AEC0}"/>
    <cellStyle name="Separador de milhares 5 2 5 5 2 2 3" xfId="49687" xr:uid="{66DFC689-CE23-44F5-8E81-F6D18B2B59FA}"/>
    <cellStyle name="Separador de milhares 5 2 5 5 2 2 3 2" xfId="49688" xr:uid="{56B2C1CB-272A-40C1-94C8-E0B4BA80C383}"/>
    <cellStyle name="Separador de milhares 5 2 5 5 2 2 4" xfId="49689" xr:uid="{B8E2F415-613A-44A7-8832-23B7CF897FD6}"/>
    <cellStyle name="Separador de milhares 5 2 5 5 2 2 4 2" xfId="49690" xr:uid="{4E1B7A48-7D10-4CA3-848B-0E2DF3420745}"/>
    <cellStyle name="Separador de milhares 5 2 5 5 2 2 5" xfId="49691" xr:uid="{0B483F7C-4FAF-4FD0-AC8B-BEBC5712013A}"/>
    <cellStyle name="Separador de milhares 5 2 5 5 2 3" xfId="49692" xr:uid="{22BDBA8E-26AD-4A1A-85CB-5D7097803A04}"/>
    <cellStyle name="Separador de milhares 5 2 5 5 2 3 2" xfId="49693" xr:uid="{8651C1CE-83BB-41E4-A7FC-9CE699248169}"/>
    <cellStyle name="Separador de milhares 5 2 5 5 2 4" xfId="49694" xr:uid="{73DE56A0-4E75-4492-BF22-EFB87840C4B2}"/>
    <cellStyle name="Separador de milhares 5 2 5 5 2 4 2" xfId="49695" xr:uid="{15BDB8C3-C53E-4572-967C-355A492B2E4A}"/>
    <cellStyle name="Separador de milhares 5 2 5 5 2 5" xfId="49696" xr:uid="{C10D3613-2447-4C00-A9E4-581D6A6F9B88}"/>
    <cellStyle name="Separador de milhares 5 2 5 5 3" xfId="49697" xr:uid="{6344F4FE-86A6-452B-B09B-1D757D0F5C73}"/>
    <cellStyle name="Separador de milhares 5 2 5 5 3 2" xfId="49698" xr:uid="{97A273FF-2881-4A5D-BFFA-FF251BEBA36D}"/>
    <cellStyle name="Separador de milhares 5 2 5 5 3 2 2" xfId="49699" xr:uid="{CB4BC915-3F35-4E2A-A7F6-CE0FFD24BA6E}"/>
    <cellStyle name="Separador de milhares 5 2 5 5 3 3" xfId="49700" xr:uid="{5B1E22F1-9D24-4D81-A743-13A142AD9EF2}"/>
    <cellStyle name="Separador de milhares 5 2 5 5 3 3 2" xfId="49701" xr:uid="{25C8B445-07EA-4E9C-8776-7F15879D8424}"/>
    <cellStyle name="Separador de milhares 5 2 5 5 3 4" xfId="49702" xr:uid="{930B5342-C373-4101-A9E2-0395BCBB457F}"/>
    <cellStyle name="Separador de milhares 5 2 5 5 4" xfId="49703" xr:uid="{B130D399-65F8-4766-A6DE-854DC0A6BAB0}"/>
    <cellStyle name="Separador de milhares 5 2 5 5 4 2" xfId="49704" xr:uid="{908B4356-7BFD-406C-BF93-D6D4BB41802E}"/>
    <cellStyle name="Separador de milhares 5 2 5 5 4 2 2" xfId="49705" xr:uid="{529E129F-4DF4-46C9-B3D8-F3A42EDE6CF0}"/>
    <cellStyle name="Separador de milhares 5 2 5 5 4 2 2 2" xfId="49706" xr:uid="{4ADFBD6F-045A-41F6-9E33-8736CD5DB09D}"/>
    <cellStyle name="Separador de milhares 5 2 5 5 4 2 3" xfId="49707" xr:uid="{C2741583-39BD-49E3-AF53-2A7D322AE522}"/>
    <cellStyle name="Separador de milhares 5 2 5 5 4 3" xfId="49708" xr:uid="{124356DF-C8C9-42FC-9DE8-1F8E35A810CD}"/>
    <cellStyle name="Separador de milhares 5 2 5 5 4 3 2" xfId="49709" xr:uid="{1E80F9AD-E145-42CA-B6BE-B09E42390633}"/>
    <cellStyle name="Separador de milhares 5 2 5 5 4 4" xfId="49710" xr:uid="{9B14B78E-2E3E-4C4D-B5E6-2D3D8DAF7019}"/>
    <cellStyle name="Separador de milhares 5 2 5 5 4 4 2" xfId="49711" xr:uid="{7A6D0B2F-BCAA-41B9-B1DF-CC213AE56DB0}"/>
    <cellStyle name="Separador de milhares 5 2 5 5 4 5" xfId="49712" xr:uid="{07FB4867-880A-4DB9-83A2-54DD039A20B8}"/>
    <cellStyle name="Separador de milhares 5 2 5 5 5" xfId="49713" xr:uid="{8BFD82CB-DBE9-4EB7-AD0D-5349ECB7EB40}"/>
    <cellStyle name="Separador de milhares 5 2 5 5 5 2" xfId="49714" xr:uid="{2BF02226-9039-4A6C-9CF3-6C752382FE73}"/>
    <cellStyle name="Separador de milhares 5 2 5 5 5 2 2" xfId="49715" xr:uid="{9CD66155-8B4F-4D01-AB3E-E68051E687CE}"/>
    <cellStyle name="Separador de milhares 5 2 5 5 5 3" xfId="49716" xr:uid="{76B061BD-9FDC-43BB-9E8F-72F0C7ABED05}"/>
    <cellStyle name="Separador de milhares 5 2 5 5 5 3 2" xfId="49717" xr:uid="{C1B2ABB5-4060-4586-870C-3971CEF26312}"/>
    <cellStyle name="Separador de milhares 5 2 5 5 5 4" xfId="49718" xr:uid="{0B2A691A-3AA6-4504-B7C0-26DA978AD131}"/>
    <cellStyle name="Separador de milhares 5 2 5 5 6" xfId="49719" xr:uid="{91D0B66E-B21B-48F0-8F8F-52D6DCE3C380}"/>
    <cellStyle name="Separador de milhares 5 2 5 5 6 2" xfId="49720" xr:uid="{7D803101-5B7A-4FFF-A519-3A34B2C3AC87}"/>
    <cellStyle name="Separador de milhares 5 2 5 5 7" xfId="49721" xr:uid="{35AE705C-5D7F-49CE-B7BF-EE2796D74929}"/>
    <cellStyle name="Separador de milhares 5 2 5 5 8" xfId="49722" xr:uid="{6917346B-A80C-4562-B6BA-4D3D56E8A328}"/>
    <cellStyle name="Separador de milhares 5 2 5 5 9" xfId="58608" xr:uid="{C5948812-00A6-496B-ACD3-A6E0FD2B2AD3}"/>
    <cellStyle name="Separador de milhares 5 2 5 6" xfId="4768" xr:uid="{54C59800-C03D-4E5E-B38F-299A3429AFD2}"/>
    <cellStyle name="Separador de milhares 5 2 5 6 2" xfId="49723" xr:uid="{D774A076-68C5-45CA-883C-47FA47ECF15D}"/>
    <cellStyle name="Separador de milhares 5 2 5 6 2 2" xfId="49724" xr:uid="{E550802C-F224-49B9-80B1-8600D61E2D50}"/>
    <cellStyle name="Separador de milhares 5 2 5 6 2 2 2" xfId="49725" xr:uid="{7578B524-8A1B-4072-ADC9-10D93394B5FE}"/>
    <cellStyle name="Separador de milhares 5 2 5 6 2 2 2 2" xfId="49726" xr:uid="{40D02770-F742-4BCF-ADD2-7EBF57C0F13D}"/>
    <cellStyle name="Separador de milhares 5 2 5 6 2 2 2 2 2" xfId="49727" xr:uid="{15EBA2FB-E19E-4306-A5E4-BAEFE33CF37C}"/>
    <cellStyle name="Separador de milhares 5 2 5 6 2 2 2 3" xfId="49728" xr:uid="{06CEBEB3-4A58-4386-925A-5B2EF9EC4EC8}"/>
    <cellStyle name="Separador de milhares 5 2 5 6 2 2 3" xfId="49729" xr:uid="{18B018F5-0685-4DED-93BB-2B0665BF69EE}"/>
    <cellStyle name="Separador de milhares 5 2 5 6 2 2 3 2" xfId="49730" xr:uid="{DD747511-9C3E-45A8-9B34-4F75DD5BFDA5}"/>
    <cellStyle name="Separador de milhares 5 2 5 6 2 2 4" xfId="49731" xr:uid="{83F8208F-A87F-4232-BBE8-7B205B36B9B0}"/>
    <cellStyle name="Separador de milhares 5 2 5 6 2 2 4 2" xfId="49732" xr:uid="{E74689A9-862A-4A6F-9678-AEB3ED706049}"/>
    <cellStyle name="Separador de milhares 5 2 5 6 2 2 5" xfId="49733" xr:uid="{E093204C-4F9B-4180-B20E-73CD5C7260D8}"/>
    <cellStyle name="Separador de milhares 5 2 5 6 2 3" xfId="49734" xr:uid="{BBA2C34E-9378-48D4-95E8-0BC66772E652}"/>
    <cellStyle name="Separador de milhares 5 2 5 6 2 3 2" xfId="49735" xr:uid="{8920B261-65DA-45C7-9E39-7C79AEA06190}"/>
    <cellStyle name="Separador de milhares 5 2 5 6 2 4" xfId="49736" xr:uid="{346996E6-E811-4839-BD62-10A627D69E3F}"/>
    <cellStyle name="Separador de milhares 5 2 5 6 2 4 2" xfId="49737" xr:uid="{EFEA680C-8AE2-4447-B00B-3FF1094FFADE}"/>
    <cellStyle name="Separador de milhares 5 2 5 6 2 5" xfId="49738" xr:uid="{5DD90C7C-FE3A-4753-ADA7-8F556FA740C9}"/>
    <cellStyle name="Separador de milhares 5 2 5 6 3" xfId="49739" xr:uid="{B20B4E5D-850B-490D-BA7E-4557E85EB6B9}"/>
    <cellStyle name="Separador de milhares 5 2 5 6 3 2" xfId="49740" xr:uid="{273F5141-B761-4D6E-AE0D-1FC3384B4126}"/>
    <cellStyle name="Separador de milhares 5 2 5 6 3 2 2" xfId="49741" xr:uid="{F99887FC-F533-4067-865B-B0CD50640A53}"/>
    <cellStyle name="Separador de milhares 5 2 5 6 3 3" xfId="49742" xr:uid="{81B96DD2-538B-45D0-831D-FC5CFBC1FA28}"/>
    <cellStyle name="Separador de milhares 5 2 5 6 3 3 2" xfId="49743" xr:uid="{042BFEB4-BE3F-4D10-A07E-8A5D3822ED9E}"/>
    <cellStyle name="Separador de milhares 5 2 5 6 3 4" xfId="49744" xr:uid="{091D6619-72EF-418C-BC36-29F1FAD1ABFD}"/>
    <cellStyle name="Separador de milhares 5 2 5 6 4" xfId="49745" xr:uid="{068B76D1-3A9A-4B58-BD94-97CA038CFC47}"/>
    <cellStyle name="Separador de milhares 5 2 5 6 4 2" xfId="49746" xr:uid="{69D4825A-02DE-426A-9D94-5D0005D61B29}"/>
    <cellStyle name="Separador de milhares 5 2 5 6 4 2 2" xfId="49747" xr:uid="{1FDA3C32-AE82-4D80-AD78-BB0AA6D726E8}"/>
    <cellStyle name="Separador de milhares 5 2 5 6 4 2 2 2" xfId="49748" xr:uid="{19F27982-BCAD-44F0-ADE2-6C4E1490AFEC}"/>
    <cellStyle name="Separador de milhares 5 2 5 6 4 2 3" xfId="49749" xr:uid="{C7B3C342-F0BC-4B1C-ABBA-DC66D4A9C943}"/>
    <cellStyle name="Separador de milhares 5 2 5 6 4 3" xfId="49750" xr:uid="{13FE4671-08C8-462D-9396-5B9AE88A1BC3}"/>
    <cellStyle name="Separador de milhares 5 2 5 6 4 3 2" xfId="49751" xr:uid="{E61A19B9-2DB9-4077-BF99-96709E2EDA6F}"/>
    <cellStyle name="Separador de milhares 5 2 5 6 4 4" xfId="49752" xr:uid="{30F7796A-5F21-4D66-95B6-9DABAF27FF04}"/>
    <cellStyle name="Separador de milhares 5 2 5 6 4 4 2" xfId="49753" xr:uid="{83F810E9-72E9-4190-90A7-3A2EC537DBCA}"/>
    <cellStyle name="Separador de milhares 5 2 5 6 4 5" xfId="49754" xr:uid="{0677778D-03F9-43AC-9A40-D7110D737CA6}"/>
    <cellStyle name="Separador de milhares 5 2 5 6 5" xfId="49755" xr:uid="{E33DAD4A-4900-49A4-A510-4A7EDA538DDF}"/>
    <cellStyle name="Separador de milhares 5 2 5 6 5 2" xfId="49756" xr:uid="{8167917F-387C-4B8B-A309-239F263B6CBA}"/>
    <cellStyle name="Separador de milhares 5 2 5 6 5 2 2" xfId="49757" xr:uid="{E0A34932-FD7A-4BAA-847E-D9EC890F9026}"/>
    <cellStyle name="Separador de milhares 5 2 5 6 5 3" xfId="49758" xr:uid="{67469A06-11E0-4D54-8ECA-52B87F8FFB38}"/>
    <cellStyle name="Separador de milhares 5 2 5 6 5 3 2" xfId="49759" xr:uid="{F9BAC13F-BFDB-4289-ADFC-4CAD784F0069}"/>
    <cellStyle name="Separador de milhares 5 2 5 6 5 4" xfId="49760" xr:uid="{F69F2EE0-D210-487A-BAEF-4CF14A893554}"/>
    <cellStyle name="Separador de milhares 5 2 5 6 6" xfId="49761" xr:uid="{8E6C2D13-1681-4A34-8799-7D6666D171A1}"/>
    <cellStyle name="Separador de milhares 5 2 5 6 6 2" xfId="49762" xr:uid="{32D369E0-F348-4E90-8353-E6D18DD2A7EE}"/>
    <cellStyle name="Separador de milhares 5 2 5 6 7" xfId="49763" xr:uid="{056549D4-D19B-4AE1-BE2F-6452D9E429AF}"/>
    <cellStyle name="Separador de milhares 5 2 5 6 8" xfId="49764" xr:uid="{BE382F45-8343-4D47-8994-F0DC86A9AA40}"/>
    <cellStyle name="Separador de milhares 5 2 5 6 9" xfId="58609" xr:uid="{47549489-7D3B-4E16-937D-B9918A7D87E2}"/>
    <cellStyle name="Separador de milhares 5 2 5 7" xfId="4769" xr:uid="{BF583A22-C46F-40CD-8584-9F1582194CCB}"/>
    <cellStyle name="Separador de milhares 5 2 5 7 2" xfId="49765" xr:uid="{8DBEEC18-9C97-4087-B7AB-55FDA801A2AE}"/>
    <cellStyle name="Separador de milhares 5 2 5 7 2 2" xfId="49766" xr:uid="{F88DA8B9-BF20-4987-8672-C57983CA9892}"/>
    <cellStyle name="Separador de milhares 5 2 5 7 2 2 2" xfId="49767" xr:uid="{824E6D59-F2F2-48AF-BC99-55EBCAA44EA8}"/>
    <cellStyle name="Separador de milhares 5 2 5 7 2 2 2 2" xfId="49768" xr:uid="{9A879501-0043-48DA-90BF-7D5534FDE9A0}"/>
    <cellStyle name="Separador de milhares 5 2 5 7 2 2 2 2 2" xfId="49769" xr:uid="{EABBF5F7-DB7E-4AFC-807B-543A90B5558E}"/>
    <cellStyle name="Separador de milhares 5 2 5 7 2 2 2 3" xfId="49770" xr:uid="{6B1A4250-579F-4A78-9EA0-DB8B926560CC}"/>
    <cellStyle name="Separador de milhares 5 2 5 7 2 2 3" xfId="49771" xr:uid="{DD2D9F67-4089-4E7A-9997-8D5E62867B0F}"/>
    <cellStyle name="Separador de milhares 5 2 5 7 2 2 3 2" xfId="49772" xr:uid="{1705ADCA-8403-4D20-AAA4-ADB268F1B3E3}"/>
    <cellStyle name="Separador de milhares 5 2 5 7 2 2 4" xfId="49773" xr:uid="{CD1D9BAC-F34E-4684-87F0-1189E7DF8298}"/>
    <cellStyle name="Separador de milhares 5 2 5 7 2 2 4 2" xfId="49774" xr:uid="{6F51E491-C5D3-475F-BC91-DDD4E561EB13}"/>
    <cellStyle name="Separador de milhares 5 2 5 7 2 2 5" xfId="49775" xr:uid="{625065F5-C20E-46E0-A8B2-7974C75212BF}"/>
    <cellStyle name="Separador de milhares 5 2 5 7 2 3" xfId="49776" xr:uid="{3D0D1A87-11E7-41B8-AF3B-9953F4EEDDF8}"/>
    <cellStyle name="Separador de milhares 5 2 5 7 2 3 2" xfId="49777" xr:uid="{1E81428C-2A28-4C83-9095-A4CF2112DA99}"/>
    <cellStyle name="Separador de milhares 5 2 5 7 2 4" xfId="49778" xr:uid="{12FBDAB2-CB48-40D2-8136-81A35F5544B8}"/>
    <cellStyle name="Separador de milhares 5 2 5 7 2 4 2" xfId="49779" xr:uid="{CBB37DB1-0B90-46A7-83D2-5FFE77204276}"/>
    <cellStyle name="Separador de milhares 5 2 5 7 2 5" xfId="49780" xr:uid="{3EBE643B-F95E-40BB-9D2C-C601B19AAC7F}"/>
    <cellStyle name="Separador de milhares 5 2 5 7 3" xfId="49781" xr:uid="{C8C2D6DF-5BA3-48E6-8FFF-C0ADBB96544B}"/>
    <cellStyle name="Separador de milhares 5 2 5 7 3 2" xfId="49782" xr:uid="{39DA8DFC-9785-497C-AC7D-7FD575E988D5}"/>
    <cellStyle name="Separador de milhares 5 2 5 7 3 2 2" xfId="49783" xr:uid="{1C88CA5D-1B23-41E3-976F-41B5A408618F}"/>
    <cellStyle name="Separador de milhares 5 2 5 7 3 3" xfId="49784" xr:uid="{1E7E38A8-1023-44D9-BE10-0E34EEB148AA}"/>
    <cellStyle name="Separador de milhares 5 2 5 7 3 3 2" xfId="49785" xr:uid="{F3CE5DB2-9153-4978-925D-7F15DA5DFB07}"/>
    <cellStyle name="Separador de milhares 5 2 5 7 3 4" xfId="49786" xr:uid="{EA0BF488-7BEB-43D9-8566-E7315618137F}"/>
    <cellStyle name="Separador de milhares 5 2 5 7 4" xfId="49787" xr:uid="{AE4B57D5-6A39-450D-82D0-3BD420C6FAAE}"/>
    <cellStyle name="Separador de milhares 5 2 5 7 4 2" xfId="49788" xr:uid="{545D31E1-B37D-40CD-8618-D2CA0E192592}"/>
    <cellStyle name="Separador de milhares 5 2 5 7 4 2 2" xfId="49789" xr:uid="{EEA6B3EB-33FA-4E18-9516-DAA0765790C4}"/>
    <cellStyle name="Separador de milhares 5 2 5 7 4 2 2 2" xfId="49790" xr:uid="{2F83803A-44B7-4823-B901-FF2BB71067C3}"/>
    <cellStyle name="Separador de milhares 5 2 5 7 4 2 3" xfId="49791" xr:uid="{9BC20F70-EF3C-4FC3-A63C-520DC470A7BE}"/>
    <cellStyle name="Separador de milhares 5 2 5 7 4 3" xfId="49792" xr:uid="{E58956C0-70E8-4B06-BFAE-E09885D8EF54}"/>
    <cellStyle name="Separador de milhares 5 2 5 7 4 3 2" xfId="49793" xr:uid="{C4E9D453-41A9-4AC8-8596-376A9794D2BA}"/>
    <cellStyle name="Separador de milhares 5 2 5 7 4 4" xfId="49794" xr:uid="{6C5BF559-9397-4202-8466-BFFECD5BF065}"/>
    <cellStyle name="Separador de milhares 5 2 5 7 4 4 2" xfId="49795" xr:uid="{40B1423B-D9A8-4CF2-B93C-7C7E7A88D2E6}"/>
    <cellStyle name="Separador de milhares 5 2 5 7 4 5" xfId="49796" xr:uid="{37C4F3A0-AC30-4F8F-B3ED-CD851593F1DF}"/>
    <cellStyle name="Separador de milhares 5 2 5 7 5" xfId="49797" xr:uid="{F405E7DC-AEF6-4730-BEF2-76B9A0972D9F}"/>
    <cellStyle name="Separador de milhares 5 2 5 7 5 2" xfId="49798" xr:uid="{9CDF0CC3-E312-4566-A636-3791002C698B}"/>
    <cellStyle name="Separador de milhares 5 2 5 7 5 2 2" xfId="49799" xr:uid="{6D901917-B1C2-4BA8-B5FB-29AC55FD8ED1}"/>
    <cellStyle name="Separador de milhares 5 2 5 7 5 3" xfId="49800" xr:uid="{A7715622-B588-4606-B66C-127FD384569B}"/>
    <cellStyle name="Separador de milhares 5 2 5 7 5 3 2" xfId="49801" xr:uid="{79E90DBD-2EFF-422A-9F28-EC6F43ECFAFB}"/>
    <cellStyle name="Separador de milhares 5 2 5 7 5 4" xfId="49802" xr:uid="{87AE07F5-3F03-4994-A92A-19388D5EB8F3}"/>
    <cellStyle name="Separador de milhares 5 2 5 7 6" xfId="49803" xr:uid="{FC225DEE-D112-430E-A19D-758B142C0148}"/>
    <cellStyle name="Separador de milhares 5 2 5 7 6 2" xfId="49804" xr:uid="{EF93038F-300B-408D-B267-B3AB7FE82C23}"/>
    <cellStyle name="Separador de milhares 5 2 5 7 7" xfId="49805" xr:uid="{BBF2A269-43CA-45CF-9706-B9C7C4A35880}"/>
    <cellStyle name="Separador de milhares 5 2 5 7 8" xfId="49806" xr:uid="{ED008B0B-1156-452A-A40C-5B4724594663}"/>
    <cellStyle name="Separador de milhares 5 2 5 7 9" xfId="58610" xr:uid="{6E8C2502-16A7-4724-AFD1-7FA4BD5AED5D}"/>
    <cellStyle name="Separador de milhares 5 2 5 8" xfId="4770" xr:uid="{DCDA6A94-65F1-422E-96BB-180B428902F5}"/>
    <cellStyle name="Separador de milhares 5 2 5 8 2" xfId="49807" xr:uid="{74666175-4363-4095-8D94-377E5D9CAB3E}"/>
    <cellStyle name="Separador de milhares 5 2 5 8 2 2" xfId="49808" xr:uid="{3D47D895-04D0-4B34-90BD-5E03E74D6460}"/>
    <cellStyle name="Separador de milhares 5 2 5 8 2 2 2" xfId="49809" xr:uid="{FDEDB9F8-8CEB-4CEA-9D7F-E9F43EFAA981}"/>
    <cellStyle name="Separador de milhares 5 2 5 8 2 3" xfId="49810" xr:uid="{BB67CDEC-8732-497A-85CA-401B10C62033}"/>
    <cellStyle name="Separador de milhares 5 2 5 8 2 3 2" xfId="49811" xr:uid="{D1C8DE64-AB1B-491B-84C3-4E90BEFB0179}"/>
    <cellStyle name="Separador de milhares 5 2 5 8 2 4" xfId="49812" xr:uid="{2D3CA744-B7C1-4E15-BD24-2A9D8BC20A08}"/>
    <cellStyle name="Separador de milhares 5 2 5 8 3" xfId="49813" xr:uid="{99412273-51F9-499D-8FE6-082E93C8C93F}"/>
    <cellStyle name="Separador de milhares 5 2 5 8 3 2" xfId="49814" xr:uid="{38970409-132A-44B2-A259-5EEB75F59958}"/>
    <cellStyle name="Separador de milhares 5 2 5 8 3 2 2" xfId="49815" xr:uid="{9E856625-FA3F-4AA5-B6EF-9EE533648616}"/>
    <cellStyle name="Separador de milhares 5 2 5 8 3 2 2 2" xfId="49816" xr:uid="{5538B379-B03B-400D-8DC9-54C2272C5E2C}"/>
    <cellStyle name="Separador de milhares 5 2 5 8 3 2 3" xfId="49817" xr:uid="{1BFD54B6-1D11-4D02-9C86-CD911FA7DAA8}"/>
    <cellStyle name="Separador de milhares 5 2 5 8 3 3" xfId="49818" xr:uid="{24E68A36-2FE2-4ABD-BCA4-95D0F882F14A}"/>
    <cellStyle name="Separador de milhares 5 2 5 8 3 3 2" xfId="49819" xr:uid="{FCB4D3C9-79C7-43C8-992B-D1583E73CCA2}"/>
    <cellStyle name="Separador de milhares 5 2 5 8 3 4" xfId="49820" xr:uid="{617A548D-15B2-4E39-BF65-AA57469B1A57}"/>
    <cellStyle name="Separador de milhares 5 2 5 8 3 4 2" xfId="49821" xr:uid="{2535F3E5-C46E-4314-9F21-49E1BA0E4F28}"/>
    <cellStyle name="Separador de milhares 5 2 5 8 3 5" xfId="49822" xr:uid="{2830774C-C098-4B55-8F78-BA12D5989763}"/>
    <cellStyle name="Separador de milhares 5 2 5 8 4" xfId="49823" xr:uid="{25698DCA-0C80-485B-98E1-0DC4127E3922}"/>
    <cellStyle name="Separador de milhares 5 2 5 8 4 2" xfId="49824" xr:uid="{C9AE04D1-01F0-428D-9EED-7412E3D6F763}"/>
    <cellStyle name="Separador de milhares 5 2 5 8 4 2 2" xfId="49825" xr:uid="{92CAE279-4EFB-42D8-9390-88205618397A}"/>
    <cellStyle name="Separador de milhares 5 2 5 8 4 3" xfId="49826" xr:uid="{57449ACA-2DFE-4FE1-A123-4F6890562393}"/>
    <cellStyle name="Separador de milhares 5 2 5 8 4 3 2" xfId="49827" xr:uid="{B21DAC8E-D417-41F8-A702-CB3B1C4B010F}"/>
    <cellStyle name="Separador de milhares 5 2 5 8 4 4" xfId="49828" xr:uid="{4EDC98C0-D1A9-4F33-B32A-AD312D6085B7}"/>
    <cellStyle name="Separador de milhares 5 2 5 8 5" xfId="49829" xr:uid="{D6E2A1DC-2AD9-442F-943F-7C5D5923810B}"/>
    <cellStyle name="Separador de milhares 5 2 5 8 5 2" xfId="49830" xr:uid="{E74A587E-2D1C-429D-B2B9-4128E5BE04DC}"/>
    <cellStyle name="Separador de milhares 5 2 5 8 6" xfId="49831" xr:uid="{B1CE6055-751C-4740-A6BC-A057EC661902}"/>
    <cellStyle name="Separador de milhares 5 2 5 8 7" xfId="49832" xr:uid="{88137950-4E7E-4B80-BB9F-F7A565E6EA3B}"/>
    <cellStyle name="Separador de milhares 5 2 5 8 8" xfId="58611" xr:uid="{9C8EE06B-C3CD-4643-8C79-11D01923E2A5}"/>
    <cellStyle name="Separador de milhares 5 2 5 9" xfId="49833" xr:uid="{178A54F3-841E-4B39-B316-09F6335EBA32}"/>
    <cellStyle name="Separador de milhares 5 2 5 9 2" xfId="49834" xr:uid="{0F3EA636-2D71-4667-ADFC-E41129264880}"/>
    <cellStyle name="Separador de milhares 5 2 5 9 2 2" xfId="49835" xr:uid="{5640C7D2-78B0-423D-8E62-5FA008A701DF}"/>
    <cellStyle name="Separador de milhares 5 2 5 9 3" xfId="49836" xr:uid="{026BC2EB-5683-4FBB-8729-1E9EA3A462C0}"/>
    <cellStyle name="Separador de milhares 5 2 5 9 3 2" xfId="49837" xr:uid="{B0805B6E-86A5-4FD1-BEAA-4F2BF178D61B}"/>
    <cellStyle name="Separador de milhares 5 2 5 9 4" xfId="49838" xr:uid="{E24B729C-A351-4218-B230-B256E94C5902}"/>
    <cellStyle name="Separador de milhares 5 2 6" xfId="4771" xr:uid="{C8C9982B-AD38-47D8-B985-51FDA93B784A}"/>
    <cellStyle name="Separador de milhares 5 2 6 10" xfId="49839" xr:uid="{DBA00D5A-1FA1-4D02-B91F-4D3A00E067C1}"/>
    <cellStyle name="Separador de milhares 5 2 6 10 2" xfId="49840" xr:uid="{D378215E-039B-4414-B561-E5004D7BB2A5}"/>
    <cellStyle name="Separador de milhares 5 2 6 10 2 2" xfId="49841" xr:uid="{CC208F92-798A-4E91-A356-89D062E3A836}"/>
    <cellStyle name="Separador de milhares 5 2 6 10 2 2 2" xfId="49842" xr:uid="{B45EBF0C-53D9-4B7B-AC98-57A27DE2CFE7}"/>
    <cellStyle name="Separador de milhares 5 2 6 10 2 3" xfId="49843" xr:uid="{F786836B-F695-4FF3-ACC8-33468B77BAD9}"/>
    <cellStyle name="Separador de milhares 5 2 6 10 3" xfId="49844" xr:uid="{1FE9B5D8-1F17-4A05-A4BD-AA8EDABF9203}"/>
    <cellStyle name="Separador de milhares 5 2 6 10 3 2" xfId="49845" xr:uid="{18CEF9CA-642E-4D87-9AB0-0F258AD35BF5}"/>
    <cellStyle name="Separador de milhares 5 2 6 10 4" xfId="49846" xr:uid="{0D0D6CAB-8A9A-4AEC-AD40-D70B484C5841}"/>
    <cellStyle name="Separador de milhares 5 2 6 10 4 2" xfId="49847" xr:uid="{9786CBA0-6A6E-4115-8CAD-891EE00F64E1}"/>
    <cellStyle name="Separador de milhares 5 2 6 10 5" xfId="49848" xr:uid="{9E3B9A65-EF4A-49E7-BE1C-4880A98224D0}"/>
    <cellStyle name="Separador de milhares 5 2 6 11" xfId="49849" xr:uid="{9C13B67F-9072-41B0-B72E-35CA04406FCD}"/>
    <cellStyle name="Separador de milhares 5 2 6 11 2" xfId="49850" xr:uid="{6F4EFB27-E7A1-4DA1-B15D-F4C0B4EF317D}"/>
    <cellStyle name="Separador de milhares 5 2 6 11 2 2" xfId="49851" xr:uid="{876690AA-1F73-4DBC-B0BD-25F47CE06EEE}"/>
    <cellStyle name="Separador de milhares 5 2 6 11 3" xfId="49852" xr:uid="{491D1E3A-748B-475B-9B4F-D04CA1F3B19A}"/>
    <cellStyle name="Separador de milhares 5 2 6 11 3 2" xfId="49853" xr:uid="{3771FC3E-743C-4575-BFC2-11DB6F6EB1DA}"/>
    <cellStyle name="Separador de milhares 5 2 6 11 4" xfId="49854" xr:uid="{A1CD4A9C-FA53-41CB-8B6E-A4F3428A06C7}"/>
    <cellStyle name="Separador de milhares 5 2 6 12" xfId="49855" xr:uid="{4D906C74-167E-4879-8060-E07D23B6C2CC}"/>
    <cellStyle name="Separador de milhares 5 2 6 12 2" xfId="49856" xr:uid="{ED2FE498-8E57-471B-AEEE-54302961C007}"/>
    <cellStyle name="Separador de milhares 5 2 6 13" xfId="49857" xr:uid="{0F71CFCB-7E2E-42EA-8184-6798D79397DC}"/>
    <cellStyle name="Separador de milhares 5 2 6 14" xfId="49858" xr:uid="{3EFEE3D2-7020-44F1-9299-4CDC3B388C37}"/>
    <cellStyle name="Separador de milhares 5 2 6 2" xfId="4772" xr:uid="{D9BBD006-5AA8-42EA-9C9A-0E1117E49B57}"/>
    <cellStyle name="Separador de milhares 5 2 6 2 10" xfId="49859" xr:uid="{47967AA8-2EBF-4683-A8A4-557EB964ED02}"/>
    <cellStyle name="Separador de milhares 5 2 6 2 10 2" xfId="49860" xr:uid="{CE12944B-244B-46E7-B2FB-54E71814119D}"/>
    <cellStyle name="Separador de milhares 5 2 6 2 11" xfId="49861" xr:uid="{8E1C8A73-5FF1-497F-950F-574165819F36}"/>
    <cellStyle name="Separador de milhares 5 2 6 2 12" xfId="49862" xr:uid="{B0D8A8CB-2070-4061-A4BF-01A1C26D83A8}"/>
    <cellStyle name="Separador de milhares 5 2 6 2 13" xfId="58612" xr:uid="{A4AC5FD0-1144-4A1C-B4D9-CC26E2A4B3EE}"/>
    <cellStyle name="Separador de milhares 5 2 6 2 2" xfId="4773" xr:uid="{9B1C3699-8E83-48C1-900F-3DB02C8155EC}"/>
    <cellStyle name="Separador de milhares 5 2 6 2 2 10" xfId="49863" xr:uid="{D78E6609-7D91-45D8-94A1-2B62CBB8F885}"/>
    <cellStyle name="Separador de milhares 5 2 6 2 2 11" xfId="58613" xr:uid="{28CE0830-27E2-4AAD-A63A-6F6CD35869BA}"/>
    <cellStyle name="Separador de milhares 5 2 6 2 2 2" xfId="4774" xr:uid="{8D873323-C712-47B8-808B-B17AE90EF58C}"/>
    <cellStyle name="Separador de milhares 5 2 6 2 2 2 2" xfId="49864" xr:uid="{18012016-EE17-47C4-B00F-E3E0BC573E17}"/>
    <cellStyle name="Separador de milhares 5 2 6 2 2 2 2 2" xfId="49865" xr:uid="{EFAE905B-ED8A-4BA9-B0DA-07F19915B27F}"/>
    <cellStyle name="Separador de milhares 5 2 6 2 2 2 2 2 2" xfId="49866" xr:uid="{392F21FB-4B85-4353-AD65-31290BE00E8C}"/>
    <cellStyle name="Separador de milhares 5 2 6 2 2 2 2 2 2 2" xfId="49867" xr:uid="{E4D58ACF-9627-4D5E-9EA0-2166915D7E5C}"/>
    <cellStyle name="Separador de milhares 5 2 6 2 2 2 2 2 2 2 2" xfId="49868" xr:uid="{8EA8417F-E38E-4963-B530-EC0ABA8F2362}"/>
    <cellStyle name="Separador de milhares 5 2 6 2 2 2 2 2 2 3" xfId="49869" xr:uid="{893BDA6D-01ED-42E7-9023-9DBE236D6A63}"/>
    <cellStyle name="Separador de milhares 5 2 6 2 2 2 2 2 3" xfId="49870" xr:uid="{7296D5B9-491A-4CA5-A33A-BA849C85D6A5}"/>
    <cellStyle name="Separador de milhares 5 2 6 2 2 2 2 2 3 2" xfId="49871" xr:uid="{D0DFA63C-83DB-434A-9B81-1BD56A6D3224}"/>
    <cellStyle name="Separador de milhares 5 2 6 2 2 2 2 2 4" xfId="49872" xr:uid="{BC7954A6-B2EF-4172-97C0-50B3E4357C24}"/>
    <cellStyle name="Separador de milhares 5 2 6 2 2 2 2 2 4 2" xfId="49873" xr:uid="{8EEE06DD-6CFA-4EA3-BF32-33859066004F}"/>
    <cellStyle name="Separador de milhares 5 2 6 2 2 2 2 2 5" xfId="49874" xr:uid="{4947F05F-A2BD-44BF-AA61-2053F7FE14F5}"/>
    <cellStyle name="Separador de milhares 5 2 6 2 2 2 2 3" xfId="49875" xr:uid="{C2518ABA-D8F2-40C4-A987-D7D277C130FA}"/>
    <cellStyle name="Separador de milhares 5 2 6 2 2 2 2 3 2" xfId="49876" xr:uid="{3FCCE1AA-58B1-4068-9ADE-005D8CDE8696}"/>
    <cellStyle name="Separador de milhares 5 2 6 2 2 2 2 4" xfId="49877" xr:uid="{0E0C2C80-5B71-4BFC-819B-BD96D7574E83}"/>
    <cellStyle name="Separador de milhares 5 2 6 2 2 2 2 4 2" xfId="49878" xr:uid="{3A20088F-42DF-4B09-AC5B-739BFBCCBE41}"/>
    <cellStyle name="Separador de milhares 5 2 6 2 2 2 2 5" xfId="49879" xr:uid="{B0698139-C2C8-4B07-A868-2DE2C3EB83AD}"/>
    <cellStyle name="Separador de milhares 5 2 6 2 2 2 3" xfId="49880" xr:uid="{8EEFABD0-A192-46FB-8B07-95723AF053CB}"/>
    <cellStyle name="Separador de milhares 5 2 6 2 2 2 3 2" xfId="49881" xr:uid="{43E35A73-E5BD-4B04-ABC7-9D6C67AA248C}"/>
    <cellStyle name="Separador de milhares 5 2 6 2 2 2 3 2 2" xfId="49882" xr:uid="{D2807887-9455-4647-9AAA-F9930BD9C7D9}"/>
    <cellStyle name="Separador de milhares 5 2 6 2 2 2 3 3" xfId="49883" xr:uid="{F5168E95-8C5F-46CE-8B78-7EFE3F7806BF}"/>
    <cellStyle name="Separador de milhares 5 2 6 2 2 2 3 3 2" xfId="49884" xr:uid="{A93558EE-DBC4-45C1-B159-81C7070AC5AE}"/>
    <cellStyle name="Separador de milhares 5 2 6 2 2 2 3 4" xfId="49885" xr:uid="{2E220517-84FD-4C97-851C-5E20E98D1DCF}"/>
    <cellStyle name="Separador de milhares 5 2 6 2 2 2 4" xfId="49886" xr:uid="{7BC09F18-FF73-4D78-B5B7-383089CF26E8}"/>
    <cellStyle name="Separador de milhares 5 2 6 2 2 2 4 2" xfId="49887" xr:uid="{1CDA8CBA-D996-4C6E-80BC-8972E9A82A38}"/>
    <cellStyle name="Separador de milhares 5 2 6 2 2 2 4 2 2" xfId="49888" xr:uid="{B71E20E7-6A5D-44D7-AA28-C87A0D72F51A}"/>
    <cellStyle name="Separador de milhares 5 2 6 2 2 2 4 2 2 2" xfId="49889" xr:uid="{5DABC75A-0A38-4464-B9BA-339FC8CA4755}"/>
    <cellStyle name="Separador de milhares 5 2 6 2 2 2 4 2 3" xfId="49890" xr:uid="{E13992D4-5D57-405F-AA2C-42FA3669773F}"/>
    <cellStyle name="Separador de milhares 5 2 6 2 2 2 4 3" xfId="49891" xr:uid="{D2707291-436E-4A5D-9CE8-3D83BE78B10F}"/>
    <cellStyle name="Separador de milhares 5 2 6 2 2 2 4 3 2" xfId="49892" xr:uid="{A28A32C6-42C1-4488-8D47-B9184BD78A80}"/>
    <cellStyle name="Separador de milhares 5 2 6 2 2 2 4 4" xfId="49893" xr:uid="{237D7282-50F8-428A-99D8-0A42E6205563}"/>
    <cellStyle name="Separador de milhares 5 2 6 2 2 2 4 4 2" xfId="49894" xr:uid="{B855CF1A-63CD-4512-AB3C-EFE0C3C7651D}"/>
    <cellStyle name="Separador de milhares 5 2 6 2 2 2 4 5" xfId="49895" xr:uid="{93FB8A37-6572-4AFA-AE29-97CB78B63AD8}"/>
    <cellStyle name="Separador de milhares 5 2 6 2 2 2 5" xfId="49896" xr:uid="{7EE61752-2E33-42B1-8726-9AC7F466135C}"/>
    <cellStyle name="Separador de milhares 5 2 6 2 2 2 5 2" xfId="49897" xr:uid="{18986AD8-70E7-4344-943F-9A53A935B649}"/>
    <cellStyle name="Separador de milhares 5 2 6 2 2 2 5 2 2" xfId="49898" xr:uid="{1E252AD0-534A-4437-A596-41D06DAC2A30}"/>
    <cellStyle name="Separador de milhares 5 2 6 2 2 2 5 3" xfId="49899" xr:uid="{9B3EA5E9-91E1-4922-957A-C3823FCA83DB}"/>
    <cellStyle name="Separador de milhares 5 2 6 2 2 2 5 3 2" xfId="49900" xr:uid="{DEABB63D-1BF5-4D38-A497-C2E618C16F39}"/>
    <cellStyle name="Separador de milhares 5 2 6 2 2 2 5 4" xfId="49901" xr:uid="{D17CF743-4C6C-463C-AA02-66D0A5EB9D68}"/>
    <cellStyle name="Separador de milhares 5 2 6 2 2 2 6" xfId="49902" xr:uid="{67277AAD-C494-4C0C-8E46-561A29480E05}"/>
    <cellStyle name="Separador de milhares 5 2 6 2 2 2 6 2" xfId="49903" xr:uid="{F28384AF-9049-426A-B09D-6A08BCD3C77A}"/>
    <cellStyle name="Separador de milhares 5 2 6 2 2 2 7" xfId="49904" xr:uid="{58F91623-CF22-42B2-BD41-E5D9D03C99C9}"/>
    <cellStyle name="Separador de milhares 5 2 6 2 2 2 8" xfId="49905" xr:uid="{8BF76657-0769-4896-A90D-DE38555429F0}"/>
    <cellStyle name="Separador de milhares 5 2 6 2 2 2 9" xfId="58614" xr:uid="{74FE0068-1407-4983-B8CC-1571D26BF392}"/>
    <cellStyle name="Separador de milhares 5 2 6 2 2 3" xfId="4775" xr:uid="{4B903123-3E19-4939-86C9-C902232F0F18}"/>
    <cellStyle name="Separador de milhares 5 2 6 2 2 3 2" xfId="49906" xr:uid="{DB229D1A-D8A1-43DC-BD9F-5B71A4472808}"/>
    <cellStyle name="Separador de milhares 5 2 6 2 2 3 2 2" xfId="49907" xr:uid="{B6985DEA-192E-47E8-8F19-AE579D2A3F4B}"/>
    <cellStyle name="Separador de milhares 5 2 6 2 2 3 2 2 2" xfId="49908" xr:uid="{1BD0D2F4-4AFC-411F-AEA3-6ED9082321E1}"/>
    <cellStyle name="Separador de milhares 5 2 6 2 2 3 2 2 2 2" xfId="49909" xr:uid="{E64FFB19-0A95-4798-A155-084D70B1671A}"/>
    <cellStyle name="Separador de milhares 5 2 6 2 2 3 2 2 2 2 2" xfId="49910" xr:uid="{201F4B9C-2A5C-4B83-A076-B399F67A6267}"/>
    <cellStyle name="Separador de milhares 5 2 6 2 2 3 2 2 2 3" xfId="49911" xr:uid="{B0BF1C77-0240-4C79-B0E2-EBD954046C21}"/>
    <cellStyle name="Separador de milhares 5 2 6 2 2 3 2 2 3" xfId="49912" xr:uid="{80F6EA9A-3F60-4A50-94F0-73E431704D00}"/>
    <cellStyle name="Separador de milhares 5 2 6 2 2 3 2 2 3 2" xfId="49913" xr:uid="{0D9F6A45-16F2-4894-83F0-A12948B51727}"/>
    <cellStyle name="Separador de milhares 5 2 6 2 2 3 2 2 4" xfId="49914" xr:uid="{B54F3155-9A3B-48F4-BE28-800DAE01D3B5}"/>
    <cellStyle name="Separador de milhares 5 2 6 2 2 3 2 2 4 2" xfId="49915" xr:uid="{1E9D0366-09DE-4C9B-94F4-398A9F5D50C2}"/>
    <cellStyle name="Separador de milhares 5 2 6 2 2 3 2 2 5" xfId="49916" xr:uid="{4662924D-8669-4C51-8F69-FD564067C076}"/>
    <cellStyle name="Separador de milhares 5 2 6 2 2 3 2 3" xfId="49917" xr:uid="{C33497A3-320B-478F-BC2B-95B716B75559}"/>
    <cellStyle name="Separador de milhares 5 2 6 2 2 3 2 3 2" xfId="49918" xr:uid="{06E83240-48C6-4BF2-B825-7CCC7F0009C8}"/>
    <cellStyle name="Separador de milhares 5 2 6 2 2 3 2 4" xfId="49919" xr:uid="{BC6922B3-9E23-44A6-A4A0-94F887D52A23}"/>
    <cellStyle name="Separador de milhares 5 2 6 2 2 3 2 4 2" xfId="49920" xr:uid="{F1960336-315F-49F1-B3E1-9D27E78B730D}"/>
    <cellStyle name="Separador de milhares 5 2 6 2 2 3 2 5" xfId="49921" xr:uid="{13E59413-F408-4144-94F3-986CB11EB46D}"/>
    <cellStyle name="Separador de milhares 5 2 6 2 2 3 3" xfId="49922" xr:uid="{C80A8CBD-00EC-4383-865F-CC1FF41FF739}"/>
    <cellStyle name="Separador de milhares 5 2 6 2 2 3 3 2" xfId="49923" xr:uid="{5339BF4D-CD03-439A-865D-E3D28E6339E0}"/>
    <cellStyle name="Separador de milhares 5 2 6 2 2 3 3 2 2" xfId="49924" xr:uid="{F5DD1B87-34A6-42F3-AC3F-98969E1971CF}"/>
    <cellStyle name="Separador de milhares 5 2 6 2 2 3 3 3" xfId="49925" xr:uid="{2D94002B-1A3B-459C-8107-8AB9B1AB4219}"/>
    <cellStyle name="Separador de milhares 5 2 6 2 2 3 3 3 2" xfId="49926" xr:uid="{02265F45-8451-4220-9E2A-F4D0C05BA1FD}"/>
    <cellStyle name="Separador de milhares 5 2 6 2 2 3 3 4" xfId="49927" xr:uid="{083BF70A-F61A-45B3-BF4F-8AB53FAFC304}"/>
    <cellStyle name="Separador de milhares 5 2 6 2 2 3 4" xfId="49928" xr:uid="{DEDA8243-3683-487E-8704-658548FFAC1B}"/>
    <cellStyle name="Separador de milhares 5 2 6 2 2 3 4 2" xfId="49929" xr:uid="{BFACF5AC-D564-4704-A60F-A506DFE55EF1}"/>
    <cellStyle name="Separador de milhares 5 2 6 2 2 3 4 2 2" xfId="49930" xr:uid="{50F7DB34-BA73-4261-B395-796A3FDD23AA}"/>
    <cellStyle name="Separador de milhares 5 2 6 2 2 3 4 2 2 2" xfId="49931" xr:uid="{FE7C7385-EEAF-4E0A-80FA-55C96A55FC4B}"/>
    <cellStyle name="Separador de milhares 5 2 6 2 2 3 4 2 3" xfId="49932" xr:uid="{5A76D5BF-760E-46B9-9ED7-D81E9D974E7E}"/>
    <cellStyle name="Separador de milhares 5 2 6 2 2 3 4 3" xfId="49933" xr:uid="{577528F4-41F6-4FA2-B0B0-654B0361D2C2}"/>
    <cellStyle name="Separador de milhares 5 2 6 2 2 3 4 3 2" xfId="49934" xr:uid="{24DE5EC0-D97F-49A1-BAF5-9CD5D973C779}"/>
    <cellStyle name="Separador de milhares 5 2 6 2 2 3 4 4" xfId="49935" xr:uid="{5F1135E2-6EEA-480B-9156-EFE0688E3D64}"/>
    <cellStyle name="Separador de milhares 5 2 6 2 2 3 4 4 2" xfId="49936" xr:uid="{88632A79-867F-49C1-8BBF-A922EBDD5A28}"/>
    <cellStyle name="Separador de milhares 5 2 6 2 2 3 4 5" xfId="49937" xr:uid="{E56E0772-CF09-41A6-B762-D0DF0E79D5E0}"/>
    <cellStyle name="Separador de milhares 5 2 6 2 2 3 5" xfId="49938" xr:uid="{59A36B0F-991F-44F9-A76E-63AF3D978E25}"/>
    <cellStyle name="Separador de milhares 5 2 6 2 2 3 5 2" xfId="49939" xr:uid="{461AD7E1-61A8-499E-9677-CEE3C63EAF57}"/>
    <cellStyle name="Separador de milhares 5 2 6 2 2 3 5 2 2" xfId="49940" xr:uid="{37AFACEC-5E96-45B8-978B-C79C3308E742}"/>
    <cellStyle name="Separador de milhares 5 2 6 2 2 3 5 3" xfId="49941" xr:uid="{724CF88C-7D66-44DC-B0E7-D454412296F1}"/>
    <cellStyle name="Separador de milhares 5 2 6 2 2 3 5 3 2" xfId="49942" xr:uid="{143D6CD1-904B-4F37-B4D0-D43A06D463B2}"/>
    <cellStyle name="Separador de milhares 5 2 6 2 2 3 5 4" xfId="49943" xr:uid="{39E6E2BD-52DC-4145-90C8-852B6BBBBECD}"/>
    <cellStyle name="Separador de milhares 5 2 6 2 2 3 6" xfId="49944" xr:uid="{8E9E8BA9-1AB0-46ED-9958-52A3E1010F17}"/>
    <cellStyle name="Separador de milhares 5 2 6 2 2 3 6 2" xfId="49945" xr:uid="{E815F541-48EB-4017-96BF-5C8CF35800A2}"/>
    <cellStyle name="Separador de milhares 5 2 6 2 2 3 7" xfId="49946" xr:uid="{70D072A4-C33A-4133-BBA8-979DAE76AD8D}"/>
    <cellStyle name="Separador de milhares 5 2 6 2 2 3 8" xfId="49947" xr:uid="{046B616E-5B40-41D8-8F91-398AF54A0EA9}"/>
    <cellStyle name="Separador de milhares 5 2 6 2 2 3 9" xfId="58615" xr:uid="{82428D00-7671-4026-A080-024FA8443D94}"/>
    <cellStyle name="Separador de milhares 5 2 6 2 2 4" xfId="49948" xr:uid="{8D519B80-DF0A-473C-A428-DE4666244292}"/>
    <cellStyle name="Separador de milhares 5 2 6 2 2 4 2" xfId="49949" xr:uid="{35F99937-389F-4CE0-822C-F5E1D94D48FC}"/>
    <cellStyle name="Separador de milhares 5 2 6 2 2 4 2 2" xfId="49950" xr:uid="{A4422A0B-48D0-40AC-9F28-B90CE62F4D47}"/>
    <cellStyle name="Separador de milhares 5 2 6 2 2 4 2 2 2" xfId="49951" xr:uid="{54B816F5-B54A-4ADC-BC78-08DB74E17F9A}"/>
    <cellStyle name="Separador de milhares 5 2 6 2 2 4 2 2 2 2" xfId="49952" xr:uid="{8E7DE9A8-E924-4E7D-9213-3E49B0FC7A22}"/>
    <cellStyle name="Separador de milhares 5 2 6 2 2 4 2 2 3" xfId="49953" xr:uid="{5B3425AA-9FB4-4EEA-B149-608552778EBF}"/>
    <cellStyle name="Separador de milhares 5 2 6 2 2 4 2 3" xfId="49954" xr:uid="{2B82B754-1550-4CCE-901E-53AAEE93B2A9}"/>
    <cellStyle name="Separador de milhares 5 2 6 2 2 4 2 3 2" xfId="49955" xr:uid="{98CE1601-2793-4584-9CEC-B20806F2C662}"/>
    <cellStyle name="Separador de milhares 5 2 6 2 2 4 2 4" xfId="49956" xr:uid="{5A43D033-6680-4FEA-81C1-6AF5D79B4C45}"/>
    <cellStyle name="Separador de milhares 5 2 6 2 2 4 2 4 2" xfId="49957" xr:uid="{FB1A368D-B9D5-4428-A432-7337877FBA2E}"/>
    <cellStyle name="Separador de milhares 5 2 6 2 2 4 2 5" xfId="49958" xr:uid="{59B4A0A3-FBC6-44D5-9A5F-901CBFF42CAD}"/>
    <cellStyle name="Separador de milhares 5 2 6 2 2 4 3" xfId="49959" xr:uid="{053DD938-04B1-4922-AB70-81C3BE6D80BD}"/>
    <cellStyle name="Separador de milhares 5 2 6 2 2 4 3 2" xfId="49960" xr:uid="{50B1B9DC-C02C-4768-8235-36F0FF457BCE}"/>
    <cellStyle name="Separador de milhares 5 2 6 2 2 4 4" xfId="49961" xr:uid="{C7790A0D-11C9-4D91-A6A1-D168085E899B}"/>
    <cellStyle name="Separador de milhares 5 2 6 2 2 4 4 2" xfId="49962" xr:uid="{BE9832E0-FD4C-4DFF-93F2-71FA6F1326FA}"/>
    <cellStyle name="Separador de milhares 5 2 6 2 2 4 5" xfId="49963" xr:uid="{166C74D6-B83E-4206-B377-98CE0A8938D3}"/>
    <cellStyle name="Separador de milhares 5 2 6 2 2 5" xfId="49964" xr:uid="{3859AC4B-65F7-45FF-B1AA-CCDF7CB39D0B}"/>
    <cellStyle name="Separador de milhares 5 2 6 2 2 5 2" xfId="49965" xr:uid="{60DD9081-08B4-41A7-A612-D551911E493D}"/>
    <cellStyle name="Separador de milhares 5 2 6 2 2 5 2 2" xfId="49966" xr:uid="{56F5C2B7-AE5D-4AD0-ABEF-187E71C19C86}"/>
    <cellStyle name="Separador de milhares 5 2 6 2 2 5 3" xfId="49967" xr:uid="{B75397F7-C590-4138-AF19-B0A9C8AD067D}"/>
    <cellStyle name="Separador de milhares 5 2 6 2 2 5 3 2" xfId="49968" xr:uid="{A6352530-C5CE-42C3-BC7F-6C3F77D19CED}"/>
    <cellStyle name="Separador de milhares 5 2 6 2 2 5 4" xfId="49969" xr:uid="{EA4C8997-0573-41AE-BAE6-D7666C3780F3}"/>
    <cellStyle name="Separador de milhares 5 2 6 2 2 6" xfId="49970" xr:uid="{8E72F77F-72EC-4134-AF6B-D9C518A0F1A4}"/>
    <cellStyle name="Separador de milhares 5 2 6 2 2 6 2" xfId="49971" xr:uid="{566F5781-4303-40A4-9E6C-559B87F186FF}"/>
    <cellStyle name="Separador de milhares 5 2 6 2 2 6 2 2" xfId="49972" xr:uid="{235CA204-ADDC-45D2-8A4C-0F65D23B1970}"/>
    <cellStyle name="Separador de milhares 5 2 6 2 2 6 2 2 2" xfId="49973" xr:uid="{5B354819-24BB-4171-9D08-2B494F278271}"/>
    <cellStyle name="Separador de milhares 5 2 6 2 2 6 2 3" xfId="49974" xr:uid="{4C92CBAC-8E6E-4AD4-92CF-D98CF90F737F}"/>
    <cellStyle name="Separador de milhares 5 2 6 2 2 6 3" xfId="49975" xr:uid="{0183090B-FB4F-4A02-90B2-4AC5ECA4F151}"/>
    <cellStyle name="Separador de milhares 5 2 6 2 2 6 3 2" xfId="49976" xr:uid="{F7A1E515-FCCD-4458-8283-AEA963A507B0}"/>
    <cellStyle name="Separador de milhares 5 2 6 2 2 6 4" xfId="49977" xr:uid="{B1395BF4-BB45-4CDA-84A7-9A1CD352BF06}"/>
    <cellStyle name="Separador de milhares 5 2 6 2 2 6 4 2" xfId="49978" xr:uid="{4F2D8DCE-6522-4F36-8A66-56B688EF85D4}"/>
    <cellStyle name="Separador de milhares 5 2 6 2 2 6 5" xfId="49979" xr:uid="{C1775885-33CD-4C49-8998-F09A2EB50958}"/>
    <cellStyle name="Separador de milhares 5 2 6 2 2 7" xfId="49980" xr:uid="{6537908D-DCA3-4D64-AA65-436C73726507}"/>
    <cellStyle name="Separador de milhares 5 2 6 2 2 7 2" xfId="49981" xr:uid="{984C77B6-4269-4A7B-83C5-F628E6B2C6C0}"/>
    <cellStyle name="Separador de milhares 5 2 6 2 2 7 2 2" xfId="49982" xr:uid="{76ED8BBF-DF8A-4519-87F7-BB6C243DCE04}"/>
    <cellStyle name="Separador de milhares 5 2 6 2 2 7 3" xfId="49983" xr:uid="{BA1B81D5-3DD2-4F0D-B805-045D79596E4C}"/>
    <cellStyle name="Separador de milhares 5 2 6 2 2 7 3 2" xfId="49984" xr:uid="{EA8BCA25-536C-4D27-94C4-576E0E4B5B6C}"/>
    <cellStyle name="Separador de milhares 5 2 6 2 2 7 4" xfId="49985" xr:uid="{DF97FC51-AA8D-4033-9B7E-CB19BE99E4E2}"/>
    <cellStyle name="Separador de milhares 5 2 6 2 2 8" xfId="49986" xr:uid="{EB8DACC8-004D-47F5-BF3B-B9D938AF358F}"/>
    <cellStyle name="Separador de milhares 5 2 6 2 2 8 2" xfId="49987" xr:uid="{8C4DEAC9-E7F6-4742-AEFD-67C8FAED50C5}"/>
    <cellStyle name="Separador de milhares 5 2 6 2 2 9" xfId="49988" xr:uid="{500C305B-2CA9-4489-9118-4B3305DA97BC}"/>
    <cellStyle name="Separador de milhares 5 2 6 2 3" xfId="4776" xr:uid="{AC36CDF6-B298-4595-AD6D-9894083970EC}"/>
    <cellStyle name="Separador de milhares 5 2 6 2 3 2" xfId="49989" xr:uid="{191B8FCF-2941-4C36-A0E0-5DD7D2CBDC97}"/>
    <cellStyle name="Separador de milhares 5 2 6 2 3 2 2" xfId="49990" xr:uid="{B2C73EBF-6166-477A-875A-52CB68C938E6}"/>
    <cellStyle name="Separador de milhares 5 2 6 2 3 2 2 2" xfId="49991" xr:uid="{77433081-F14E-43B5-8577-8A25519FEBED}"/>
    <cellStyle name="Separador de milhares 5 2 6 2 3 2 2 2 2" xfId="49992" xr:uid="{57C57296-293B-436E-8389-1E4B11464D17}"/>
    <cellStyle name="Separador de milhares 5 2 6 2 3 2 2 2 2 2" xfId="49993" xr:uid="{660C58C6-9521-48B3-900B-9E7589F7F809}"/>
    <cellStyle name="Separador de milhares 5 2 6 2 3 2 2 2 3" xfId="49994" xr:uid="{B5E83739-3ED2-48C6-9AE3-7E7F45C7433F}"/>
    <cellStyle name="Separador de milhares 5 2 6 2 3 2 2 3" xfId="49995" xr:uid="{EE7A7674-339D-4470-860A-3FF042B970A6}"/>
    <cellStyle name="Separador de milhares 5 2 6 2 3 2 2 3 2" xfId="49996" xr:uid="{5FBE8EA9-F54E-4DB9-8050-F1DF18721530}"/>
    <cellStyle name="Separador de milhares 5 2 6 2 3 2 2 4" xfId="49997" xr:uid="{93BBCFCB-4138-49D1-A620-2DB903552954}"/>
    <cellStyle name="Separador de milhares 5 2 6 2 3 2 2 4 2" xfId="49998" xr:uid="{22CF5B8D-3DD0-4AF4-9FAF-B4FE6884F649}"/>
    <cellStyle name="Separador de milhares 5 2 6 2 3 2 2 5" xfId="49999" xr:uid="{CB3C8002-1BFC-4C0A-8DA8-48CD122C4FA4}"/>
    <cellStyle name="Separador de milhares 5 2 6 2 3 2 3" xfId="50000" xr:uid="{330AAD80-77E2-4A27-B2CF-0A990EEF68C1}"/>
    <cellStyle name="Separador de milhares 5 2 6 2 3 2 3 2" xfId="50001" xr:uid="{D0E1F4FE-0FD6-4996-BFEC-E9DFBBC477DF}"/>
    <cellStyle name="Separador de milhares 5 2 6 2 3 2 4" xfId="50002" xr:uid="{C8B02B66-D62E-4CEF-8887-5806BB13EB6A}"/>
    <cellStyle name="Separador de milhares 5 2 6 2 3 2 4 2" xfId="50003" xr:uid="{0F91BDC7-7B63-44D8-AB78-81E01FD1F48E}"/>
    <cellStyle name="Separador de milhares 5 2 6 2 3 2 5" xfId="50004" xr:uid="{00C3DFC0-2601-43D6-80E9-7E00E11868AA}"/>
    <cellStyle name="Separador de milhares 5 2 6 2 3 3" xfId="50005" xr:uid="{7D22D2CF-4C30-4812-A53B-A2970EF736F3}"/>
    <cellStyle name="Separador de milhares 5 2 6 2 3 3 2" xfId="50006" xr:uid="{24ADCBA6-9B5B-4ACE-BD76-245320257FEC}"/>
    <cellStyle name="Separador de milhares 5 2 6 2 3 3 2 2" xfId="50007" xr:uid="{12F8962B-56AC-436E-BF6C-B7CF5A08EDB0}"/>
    <cellStyle name="Separador de milhares 5 2 6 2 3 3 3" xfId="50008" xr:uid="{5566A2E2-8C26-4222-9E34-57088AD4390C}"/>
    <cellStyle name="Separador de milhares 5 2 6 2 3 3 3 2" xfId="50009" xr:uid="{B483ABB9-E74A-4208-A35A-2D361C553199}"/>
    <cellStyle name="Separador de milhares 5 2 6 2 3 3 4" xfId="50010" xr:uid="{BF9223BB-2206-4C67-AC52-A2578A0D0472}"/>
    <cellStyle name="Separador de milhares 5 2 6 2 3 4" xfId="50011" xr:uid="{16DC178C-5BBC-4027-B43A-C04FCEB2B27F}"/>
    <cellStyle name="Separador de milhares 5 2 6 2 3 4 2" xfId="50012" xr:uid="{4A04B469-9FE7-429E-9257-3C7CD7F1F7AA}"/>
    <cellStyle name="Separador de milhares 5 2 6 2 3 4 2 2" xfId="50013" xr:uid="{4E06DC6F-389D-4844-8966-AD42D627FBA9}"/>
    <cellStyle name="Separador de milhares 5 2 6 2 3 4 2 2 2" xfId="50014" xr:uid="{A9FF7B82-6278-4984-9A1F-93EB6D901159}"/>
    <cellStyle name="Separador de milhares 5 2 6 2 3 4 2 3" xfId="50015" xr:uid="{2BB2AF78-E26D-43B1-B54C-66B401B338F2}"/>
    <cellStyle name="Separador de milhares 5 2 6 2 3 4 3" xfId="50016" xr:uid="{2DA4EFF2-A3EC-49B9-BE40-08017AF3E5DA}"/>
    <cellStyle name="Separador de milhares 5 2 6 2 3 4 3 2" xfId="50017" xr:uid="{AC29B888-4557-4352-B97F-DBDF41CC0E8A}"/>
    <cellStyle name="Separador de milhares 5 2 6 2 3 4 4" xfId="50018" xr:uid="{37953375-D95F-404A-950A-052AD13ACBA7}"/>
    <cellStyle name="Separador de milhares 5 2 6 2 3 4 4 2" xfId="50019" xr:uid="{E620D31A-E10A-46B2-84E6-3B93D9404E0D}"/>
    <cellStyle name="Separador de milhares 5 2 6 2 3 4 5" xfId="50020" xr:uid="{B57B6407-4A91-4916-9A35-E736AD059C52}"/>
    <cellStyle name="Separador de milhares 5 2 6 2 3 5" xfId="50021" xr:uid="{E7637AD8-A09F-46FB-89A7-A4E176CFBDD7}"/>
    <cellStyle name="Separador de milhares 5 2 6 2 3 5 2" xfId="50022" xr:uid="{BD9079EA-F742-42AE-BB6B-FDDFBCAA9D5D}"/>
    <cellStyle name="Separador de milhares 5 2 6 2 3 5 2 2" xfId="50023" xr:uid="{F7FB893E-1ED8-476A-BECF-CBA11A9058FA}"/>
    <cellStyle name="Separador de milhares 5 2 6 2 3 5 3" xfId="50024" xr:uid="{DA0D89AA-9A1A-44DD-A209-D21841EDF50A}"/>
    <cellStyle name="Separador de milhares 5 2 6 2 3 5 3 2" xfId="50025" xr:uid="{7D3974AD-D46D-4DAD-A4A4-84DD502AAE1D}"/>
    <cellStyle name="Separador de milhares 5 2 6 2 3 5 4" xfId="50026" xr:uid="{C9654339-3BC7-418E-B960-5DFACA4ECB9B}"/>
    <cellStyle name="Separador de milhares 5 2 6 2 3 6" xfId="50027" xr:uid="{C10BEC6F-68FD-4A74-A6C0-7958D6E63340}"/>
    <cellStyle name="Separador de milhares 5 2 6 2 3 6 2" xfId="50028" xr:uid="{42C20F2C-5153-4C13-9201-62FB1CCB4CC4}"/>
    <cellStyle name="Separador de milhares 5 2 6 2 3 7" xfId="50029" xr:uid="{9610F0B5-1F63-47A6-BC97-A10A35CF375B}"/>
    <cellStyle name="Separador de milhares 5 2 6 2 3 8" xfId="50030" xr:uid="{1725FBDA-646B-4705-A462-99FBB966D587}"/>
    <cellStyle name="Separador de milhares 5 2 6 2 3 9" xfId="58616" xr:uid="{66AC69D2-442E-418B-8BE7-7B5244703363}"/>
    <cellStyle name="Separador de milhares 5 2 6 2 4" xfId="4777" xr:uid="{21FB0FE8-631A-4EC8-AD46-1B0EC3EE0F72}"/>
    <cellStyle name="Separador de milhares 5 2 6 2 4 2" xfId="50031" xr:uid="{6E99DFFB-B4AA-4588-986D-BE192B49EC28}"/>
    <cellStyle name="Separador de milhares 5 2 6 2 4 2 2" xfId="50032" xr:uid="{8A8D9428-1243-448A-8B74-802003D751DE}"/>
    <cellStyle name="Separador de milhares 5 2 6 2 4 2 2 2" xfId="50033" xr:uid="{F3A2846C-175C-489C-A31F-C760535B4C17}"/>
    <cellStyle name="Separador de milhares 5 2 6 2 4 2 2 2 2" xfId="50034" xr:uid="{61B04DA2-7DD4-4BC7-BF04-68E3B8A366B2}"/>
    <cellStyle name="Separador de milhares 5 2 6 2 4 2 2 2 2 2" xfId="50035" xr:uid="{64869CBF-B653-4204-95CB-427C8EFAA7AB}"/>
    <cellStyle name="Separador de milhares 5 2 6 2 4 2 2 2 3" xfId="50036" xr:uid="{DBA8F622-2E91-453D-981C-7F64CE2AE281}"/>
    <cellStyle name="Separador de milhares 5 2 6 2 4 2 2 3" xfId="50037" xr:uid="{96FC70D0-CC3E-4249-AACF-B3B690F6A6F4}"/>
    <cellStyle name="Separador de milhares 5 2 6 2 4 2 2 3 2" xfId="50038" xr:uid="{5D17DE06-94DB-43EB-88C6-4FCFB4C10128}"/>
    <cellStyle name="Separador de milhares 5 2 6 2 4 2 2 4" xfId="50039" xr:uid="{051D412D-197E-4BD9-AFD0-E7E125655ECC}"/>
    <cellStyle name="Separador de milhares 5 2 6 2 4 2 2 4 2" xfId="50040" xr:uid="{8E9F80AA-E5AA-42F1-BB78-537458CE851E}"/>
    <cellStyle name="Separador de milhares 5 2 6 2 4 2 2 5" xfId="50041" xr:uid="{6DF81BC2-845E-4DB9-B529-003D854A04A7}"/>
    <cellStyle name="Separador de milhares 5 2 6 2 4 2 3" xfId="50042" xr:uid="{E2F0F4FC-A64E-4A9C-99F9-AA7FA4BE2A21}"/>
    <cellStyle name="Separador de milhares 5 2 6 2 4 2 3 2" xfId="50043" xr:uid="{2AD2BDE8-742E-4CA6-BC3A-7BE7EA7E9C6B}"/>
    <cellStyle name="Separador de milhares 5 2 6 2 4 2 4" xfId="50044" xr:uid="{A1323694-8274-43BD-8402-05E63C4CF1AD}"/>
    <cellStyle name="Separador de milhares 5 2 6 2 4 2 4 2" xfId="50045" xr:uid="{0BD4A471-B913-4CBB-AB63-B98BDC5AB4B2}"/>
    <cellStyle name="Separador de milhares 5 2 6 2 4 2 5" xfId="50046" xr:uid="{1B2C39C5-F697-4B20-B3DA-0788C4F64D5F}"/>
    <cellStyle name="Separador de milhares 5 2 6 2 4 3" xfId="50047" xr:uid="{A23BB388-E40B-4401-BE7E-3B54D8AF6095}"/>
    <cellStyle name="Separador de milhares 5 2 6 2 4 3 2" xfId="50048" xr:uid="{D9390653-9E7C-45DC-A45E-A88662A367D4}"/>
    <cellStyle name="Separador de milhares 5 2 6 2 4 3 2 2" xfId="50049" xr:uid="{7674AC57-8EEB-4967-9023-E545D06B453B}"/>
    <cellStyle name="Separador de milhares 5 2 6 2 4 3 3" xfId="50050" xr:uid="{A7B8F45B-FA28-434D-B598-9304E099B560}"/>
    <cellStyle name="Separador de milhares 5 2 6 2 4 3 3 2" xfId="50051" xr:uid="{24F71971-BBA1-4EEA-9F2D-2CF95E2E2F60}"/>
    <cellStyle name="Separador de milhares 5 2 6 2 4 3 4" xfId="50052" xr:uid="{3BF32F29-A041-41AA-9734-E5D78255510A}"/>
    <cellStyle name="Separador de milhares 5 2 6 2 4 4" xfId="50053" xr:uid="{A05FEB94-DA32-4181-BD95-778942C5835F}"/>
    <cellStyle name="Separador de milhares 5 2 6 2 4 4 2" xfId="50054" xr:uid="{6FDC2227-1B6F-41BA-964E-84260CCCDB99}"/>
    <cellStyle name="Separador de milhares 5 2 6 2 4 4 2 2" xfId="50055" xr:uid="{3D2211EE-5DB0-45DA-A776-ACC80A4EE3D5}"/>
    <cellStyle name="Separador de milhares 5 2 6 2 4 4 2 2 2" xfId="50056" xr:uid="{53A1CCCC-E5E8-415F-9924-0A33E4020F7D}"/>
    <cellStyle name="Separador de milhares 5 2 6 2 4 4 2 3" xfId="50057" xr:uid="{A69CA262-0664-49AE-AD7D-0DCA5A8949C2}"/>
    <cellStyle name="Separador de milhares 5 2 6 2 4 4 3" xfId="50058" xr:uid="{3A09FAAF-9E67-47BE-96D9-A17C40F4CE8C}"/>
    <cellStyle name="Separador de milhares 5 2 6 2 4 4 3 2" xfId="50059" xr:uid="{E89605BF-D957-4E2F-A926-7A5A80F49A44}"/>
    <cellStyle name="Separador de milhares 5 2 6 2 4 4 4" xfId="50060" xr:uid="{4F7A8DD1-90E7-459A-87C1-A3D07176D682}"/>
    <cellStyle name="Separador de milhares 5 2 6 2 4 4 4 2" xfId="50061" xr:uid="{948DEC78-43CC-4284-96D7-06C06AAE14E7}"/>
    <cellStyle name="Separador de milhares 5 2 6 2 4 4 5" xfId="50062" xr:uid="{2C376E3B-4645-4569-9B15-C83A22633489}"/>
    <cellStyle name="Separador de milhares 5 2 6 2 4 5" xfId="50063" xr:uid="{E6D9D167-F6E5-4033-BD55-3B8908BC1D65}"/>
    <cellStyle name="Separador de milhares 5 2 6 2 4 5 2" xfId="50064" xr:uid="{6470F885-5D6B-4FD1-A2C3-E820E51542D1}"/>
    <cellStyle name="Separador de milhares 5 2 6 2 4 5 2 2" xfId="50065" xr:uid="{2942605A-F804-48AE-84A0-54CC453F235F}"/>
    <cellStyle name="Separador de milhares 5 2 6 2 4 5 3" xfId="50066" xr:uid="{E1A6C1DB-BBB0-4303-AB80-0F9998D830ED}"/>
    <cellStyle name="Separador de milhares 5 2 6 2 4 5 3 2" xfId="50067" xr:uid="{E1B447EB-3FB4-4DA2-8762-44CC7B998E5F}"/>
    <cellStyle name="Separador de milhares 5 2 6 2 4 5 4" xfId="50068" xr:uid="{D312C210-279E-44C9-8464-1D94D70747C5}"/>
    <cellStyle name="Separador de milhares 5 2 6 2 4 6" xfId="50069" xr:uid="{3FF30D96-8256-4C71-863E-ACA7EFEB7A05}"/>
    <cellStyle name="Separador de milhares 5 2 6 2 4 6 2" xfId="50070" xr:uid="{4C0C0956-2254-434F-B336-991B9892F4CD}"/>
    <cellStyle name="Separador de milhares 5 2 6 2 4 7" xfId="50071" xr:uid="{3A95A1EF-1940-41C5-9720-571CC62C8778}"/>
    <cellStyle name="Separador de milhares 5 2 6 2 4 8" xfId="50072" xr:uid="{2B529A96-BA16-40FB-A079-0A8E72A8B59B}"/>
    <cellStyle name="Separador de milhares 5 2 6 2 4 9" xfId="58617" xr:uid="{984EFD3A-BAEE-4B68-859E-2019ED6EB0B4}"/>
    <cellStyle name="Separador de milhares 5 2 6 2 5" xfId="4778" xr:uid="{57A23E36-9F42-41DB-B7F5-B6A524B6F416}"/>
    <cellStyle name="Separador de milhares 5 2 6 2 5 2" xfId="50073" xr:uid="{1E52D5AA-0D6E-4EA7-90A2-EBDC88E900A2}"/>
    <cellStyle name="Separador de milhares 5 2 6 2 5 2 2" xfId="50074" xr:uid="{71D72AA9-EBC7-4568-8217-5C7B611B08B4}"/>
    <cellStyle name="Separador de milhares 5 2 6 2 5 2 2 2" xfId="50075" xr:uid="{6C7341AF-B93F-4FBE-AF09-8C72733E742A}"/>
    <cellStyle name="Separador de milhares 5 2 6 2 5 2 2 2 2" xfId="50076" xr:uid="{33D349DA-6B2A-4B7E-8A6D-1358435A2A11}"/>
    <cellStyle name="Separador de milhares 5 2 6 2 5 2 2 2 2 2" xfId="50077" xr:uid="{BB32E6E2-6457-425A-8D8E-FE2A1A03309C}"/>
    <cellStyle name="Separador de milhares 5 2 6 2 5 2 2 2 3" xfId="50078" xr:uid="{41E439BC-081A-4989-94DB-CC507B89865B}"/>
    <cellStyle name="Separador de milhares 5 2 6 2 5 2 2 3" xfId="50079" xr:uid="{A7D4DB18-F498-4E91-8FDB-539CAB9685CF}"/>
    <cellStyle name="Separador de milhares 5 2 6 2 5 2 2 3 2" xfId="50080" xr:uid="{0B4CD06B-6547-4E8B-A990-F7255D00D36D}"/>
    <cellStyle name="Separador de milhares 5 2 6 2 5 2 2 4" xfId="50081" xr:uid="{6773DA8B-0C5F-4C02-8E5D-8B5FDDA98EF3}"/>
    <cellStyle name="Separador de milhares 5 2 6 2 5 2 2 4 2" xfId="50082" xr:uid="{5E6CB333-A6B2-4726-B9E6-8A287B095468}"/>
    <cellStyle name="Separador de milhares 5 2 6 2 5 2 2 5" xfId="50083" xr:uid="{67FDF429-F487-411F-83C1-2B5512D97B03}"/>
    <cellStyle name="Separador de milhares 5 2 6 2 5 2 3" xfId="50084" xr:uid="{3034CF07-629E-4329-A172-DDD48A07A80D}"/>
    <cellStyle name="Separador de milhares 5 2 6 2 5 2 3 2" xfId="50085" xr:uid="{6F36E496-981F-4B85-A0B1-16F1A8F7A42C}"/>
    <cellStyle name="Separador de milhares 5 2 6 2 5 2 4" xfId="50086" xr:uid="{2B4793A0-9498-46A5-9254-B28A15E69465}"/>
    <cellStyle name="Separador de milhares 5 2 6 2 5 2 4 2" xfId="50087" xr:uid="{D0D3B4A5-82DB-42AF-BDD2-E9A97744B1F0}"/>
    <cellStyle name="Separador de milhares 5 2 6 2 5 2 5" xfId="50088" xr:uid="{BF6F4188-AF89-47C2-A96D-914E97901F76}"/>
    <cellStyle name="Separador de milhares 5 2 6 2 5 3" xfId="50089" xr:uid="{1CFF906D-00A7-4E41-9B69-F12E2614863E}"/>
    <cellStyle name="Separador de milhares 5 2 6 2 5 3 2" xfId="50090" xr:uid="{C70176B4-9E0C-4CB9-8C5A-EE18088B42EC}"/>
    <cellStyle name="Separador de milhares 5 2 6 2 5 3 2 2" xfId="50091" xr:uid="{9D61A091-EEBF-4C21-B7EA-52E76E9226A3}"/>
    <cellStyle name="Separador de milhares 5 2 6 2 5 3 3" xfId="50092" xr:uid="{A3841312-7CEE-4657-A510-7E007CFB350D}"/>
    <cellStyle name="Separador de milhares 5 2 6 2 5 3 3 2" xfId="50093" xr:uid="{9D87AF26-6AC6-4CA4-B17A-FAEC3D81F5C0}"/>
    <cellStyle name="Separador de milhares 5 2 6 2 5 3 4" xfId="50094" xr:uid="{BAAA6D45-1027-4D8C-84AC-002CEE05329B}"/>
    <cellStyle name="Separador de milhares 5 2 6 2 5 4" xfId="50095" xr:uid="{DD7E3DEE-551A-47AC-A16E-B9DC988DF1A0}"/>
    <cellStyle name="Separador de milhares 5 2 6 2 5 4 2" xfId="50096" xr:uid="{12C6CE29-F61B-44C7-9E6A-F60389BBDCF9}"/>
    <cellStyle name="Separador de milhares 5 2 6 2 5 4 2 2" xfId="50097" xr:uid="{96AE0A99-F27B-4889-B9BA-88AA3DD9568A}"/>
    <cellStyle name="Separador de milhares 5 2 6 2 5 4 2 2 2" xfId="50098" xr:uid="{B59D273D-1BB8-4934-A6CD-384912ED1A20}"/>
    <cellStyle name="Separador de milhares 5 2 6 2 5 4 2 3" xfId="50099" xr:uid="{2C9C7911-8E9B-4CDB-8DE7-E01D09AC4E0A}"/>
    <cellStyle name="Separador de milhares 5 2 6 2 5 4 3" xfId="50100" xr:uid="{D9181DA9-A331-4678-9261-588EA2CBED71}"/>
    <cellStyle name="Separador de milhares 5 2 6 2 5 4 3 2" xfId="50101" xr:uid="{A6CD6F4A-208A-4408-8A0A-9F2ADDAEC0DD}"/>
    <cellStyle name="Separador de milhares 5 2 6 2 5 4 4" xfId="50102" xr:uid="{DAA9E056-5A69-41AB-A45E-5926590D53E5}"/>
    <cellStyle name="Separador de milhares 5 2 6 2 5 4 4 2" xfId="50103" xr:uid="{2826C549-D182-4D85-84A2-A7EBB4B81F41}"/>
    <cellStyle name="Separador de milhares 5 2 6 2 5 4 5" xfId="50104" xr:uid="{92018234-9640-4C13-9FD3-BD49B41E40C8}"/>
    <cellStyle name="Separador de milhares 5 2 6 2 5 5" xfId="50105" xr:uid="{83394A44-F4C9-4756-A1CD-844FAAC590E9}"/>
    <cellStyle name="Separador de milhares 5 2 6 2 5 5 2" xfId="50106" xr:uid="{D03FE3B9-8A02-4D19-8DC7-FD68F70217CA}"/>
    <cellStyle name="Separador de milhares 5 2 6 2 5 5 2 2" xfId="50107" xr:uid="{BB56B0B7-BA89-4215-B38D-27F02C0557B9}"/>
    <cellStyle name="Separador de milhares 5 2 6 2 5 5 3" xfId="50108" xr:uid="{5B1105B8-D30F-46BD-94BD-312D7F9F674C}"/>
    <cellStyle name="Separador de milhares 5 2 6 2 5 5 3 2" xfId="50109" xr:uid="{7A0C3955-9148-44CD-BE12-1469F6236224}"/>
    <cellStyle name="Separador de milhares 5 2 6 2 5 5 4" xfId="50110" xr:uid="{02AE0835-993C-48ED-B6D2-B6A5E518B25A}"/>
    <cellStyle name="Separador de milhares 5 2 6 2 5 6" xfId="50111" xr:uid="{AEB744FE-F5C3-4002-AD53-C81CB1AC8577}"/>
    <cellStyle name="Separador de milhares 5 2 6 2 5 6 2" xfId="50112" xr:uid="{33207B0A-7BAB-4C2F-AE5E-5B9D1FCBEA3A}"/>
    <cellStyle name="Separador de milhares 5 2 6 2 5 7" xfId="50113" xr:uid="{67DDB5F7-A0B4-48B8-BAB1-11654FD220A6}"/>
    <cellStyle name="Separador de milhares 5 2 6 2 5 8" xfId="50114" xr:uid="{2B351C97-7370-4E8B-9932-5F0FBD1C2FF3}"/>
    <cellStyle name="Separador de milhares 5 2 6 2 5 9" xfId="58618" xr:uid="{D35FD731-9F94-42BE-BCB6-9542D2B375E1}"/>
    <cellStyle name="Separador de milhares 5 2 6 2 6" xfId="50115" xr:uid="{80CAAFE6-F6DC-4D15-871E-98A91351303C}"/>
    <cellStyle name="Separador de milhares 5 2 6 2 6 2" xfId="50116" xr:uid="{F6DCC2A7-5238-40CB-BB48-D1FEF77B3F09}"/>
    <cellStyle name="Separador de milhares 5 2 6 2 6 2 2" xfId="50117" xr:uid="{3F00D6FC-D4D3-4D38-BE54-7D68DDBAA624}"/>
    <cellStyle name="Separador de milhares 5 2 6 2 6 2 2 2" xfId="50118" xr:uid="{41CDB1E7-F7E5-4479-90B7-DD2F8FFDDDD1}"/>
    <cellStyle name="Separador de milhares 5 2 6 2 6 2 2 2 2" xfId="50119" xr:uid="{6BF4429D-8197-4BFE-B029-2349BCE4916D}"/>
    <cellStyle name="Separador de milhares 5 2 6 2 6 2 2 3" xfId="50120" xr:uid="{1A7C1FE0-5E2E-42CC-9444-6DB2807D8889}"/>
    <cellStyle name="Separador de milhares 5 2 6 2 6 2 3" xfId="50121" xr:uid="{811317D1-67E2-4B4F-8C8B-996C14A7E8A9}"/>
    <cellStyle name="Separador de milhares 5 2 6 2 6 2 3 2" xfId="50122" xr:uid="{63AE2697-73C5-4AFD-848C-D2D2B8D7697F}"/>
    <cellStyle name="Separador de milhares 5 2 6 2 6 2 4" xfId="50123" xr:uid="{379D505E-F821-498D-8E21-121EEE26CB33}"/>
    <cellStyle name="Separador de milhares 5 2 6 2 6 2 4 2" xfId="50124" xr:uid="{891B375B-0496-43C0-A9C3-48AF3075DBC0}"/>
    <cellStyle name="Separador de milhares 5 2 6 2 6 2 5" xfId="50125" xr:uid="{D9F39887-8479-4960-A6B5-E2150A97EC69}"/>
    <cellStyle name="Separador de milhares 5 2 6 2 6 3" xfId="50126" xr:uid="{4A84F87D-B404-450F-809A-CC5F59800A4E}"/>
    <cellStyle name="Separador de milhares 5 2 6 2 6 3 2" xfId="50127" xr:uid="{9C1484F4-CF53-4782-ADDC-879A052374F2}"/>
    <cellStyle name="Separador de milhares 5 2 6 2 6 4" xfId="50128" xr:uid="{6934B02E-096E-460F-8437-33C9E76D7B7C}"/>
    <cellStyle name="Separador de milhares 5 2 6 2 6 4 2" xfId="50129" xr:uid="{F4B0DB3E-F0FB-4B8C-94A1-889681D4033A}"/>
    <cellStyle name="Separador de milhares 5 2 6 2 6 5" xfId="50130" xr:uid="{98B89FC3-E51C-4152-BC3A-D15389BF4488}"/>
    <cellStyle name="Separador de milhares 5 2 6 2 7" xfId="50131" xr:uid="{BD209729-8ACA-48FA-8F8F-233C2CE51F29}"/>
    <cellStyle name="Separador de milhares 5 2 6 2 7 2" xfId="50132" xr:uid="{0FB756B6-77DD-4FC3-B10B-C28A8513F6A6}"/>
    <cellStyle name="Separador de milhares 5 2 6 2 7 2 2" xfId="50133" xr:uid="{36850F25-704F-4B9A-91B9-55413985A2E4}"/>
    <cellStyle name="Separador de milhares 5 2 6 2 7 3" xfId="50134" xr:uid="{3ACF6944-5B33-4A64-8952-92412F2A6FB2}"/>
    <cellStyle name="Separador de milhares 5 2 6 2 7 3 2" xfId="50135" xr:uid="{F2FE0FB7-D9CC-416B-97EE-785688B0D216}"/>
    <cellStyle name="Separador de milhares 5 2 6 2 7 4" xfId="50136" xr:uid="{7F0735C6-9CF6-4820-AC58-A650F875634D}"/>
    <cellStyle name="Separador de milhares 5 2 6 2 8" xfId="50137" xr:uid="{047A9C27-01CF-4E62-A29A-2E5741184CDD}"/>
    <cellStyle name="Separador de milhares 5 2 6 2 8 2" xfId="50138" xr:uid="{16C4B65E-7B98-415B-8DC6-7B65B72A4C2F}"/>
    <cellStyle name="Separador de milhares 5 2 6 2 8 2 2" xfId="50139" xr:uid="{26891412-43F8-41FA-B830-432F954175F2}"/>
    <cellStyle name="Separador de milhares 5 2 6 2 8 2 2 2" xfId="50140" xr:uid="{AF140DCC-3E86-40B4-B6A6-141D70669254}"/>
    <cellStyle name="Separador de milhares 5 2 6 2 8 2 3" xfId="50141" xr:uid="{EAF76F1A-2F0C-4E7D-888A-1931772FFC49}"/>
    <cellStyle name="Separador de milhares 5 2 6 2 8 3" xfId="50142" xr:uid="{0095D53E-08D7-4985-BC94-5F87F62E923D}"/>
    <cellStyle name="Separador de milhares 5 2 6 2 8 3 2" xfId="50143" xr:uid="{BB42E480-7FC4-4ED5-A428-C6724EEEE405}"/>
    <cellStyle name="Separador de milhares 5 2 6 2 8 4" xfId="50144" xr:uid="{C9BEFACF-1AC2-483A-8207-6223D4F784CD}"/>
    <cellStyle name="Separador de milhares 5 2 6 2 8 4 2" xfId="50145" xr:uid="{1A4CE2E7-70F7-4355-9D86-B9B90ECE02F2}"/>
    <cellStyle name="Separador de milhares 5 2 6 2 8 5" xfId="50146" xr:uid="{4EC7AE9B-CB89-419F-ABD1-BEC50DB56529}"/>
    <cellStyle name="Separador de milhares 5 2 6 2 9" xfId="50147" xr:uid="{6633BE08-564B-4CA0-A445-27D0AF1DE30B}"/>
    <cellStyle name="Separador de milhares 5 2 6 2 9 2" xfId="50148" xr:uid="{005972AC-3E96-474B-968F-4863060C8E1A}"/>
    <cellStyle name="Separador de milhares 5 2 6 2 9 2 2" xfId="50149" xr:uid="{8B99EDFC-BB42-4450-9662-AA06450BAE44}"/>
    <cellStyle name="Separador de milhares 5 2 6 2 9 3" xfId="50150" xr:uid="{87E16465-7DA6-48B5-AF35-6C47BD84E157}"/>
    <cellStyle name="Separador de milhares 5 2 6 2 9 3 2" xfId="50151" xr:uid="{8360C945-F0B9-4770-9BD7-E7A2C60280A5}"/>
    <cellStyle name="Separador de milhares 5 2 6 2 9 4" xfId="50152" xr:uid="{822877E3-19BB-4319-87D3-C9794BA5ED60}"/>
    <cellStyle name="Separador de milhares 5 2 6 3" xfId="4779" xr:uid="{3B8AC6BE-D2F7-4052-899C-A51F8C3545EA}"/>
    <cellStyle name="Separador de milhares 5 2 6 3 10" xfId="50153" xr:uid="{B306D8B2-663B-47FA-8F87-D6B5C4D186DD}"/>
    <cellStyle name="Separador de milhares 5 2 6 3 11" xfId="58619" xr:uid="{23FB4EE0-BBCC-4721-9A74-C5114DBB964E}"/>
    <cellStyle name="Separador de milhares 5 2 6 3 2" xfId="4780" xr:uid="{C131DA5C-1593-4E5C-83C8-7008E8ABB6E1}"/>
    <cellStyle name="Separador de milhares 5 2 6 3 2 2" xfId="50154" xr:uid="{001035DB-412D-4ACE-9DEE-B2121CB649F3}"/>
    <cellStyle name="Separador de milhares 5 2 6 3 2 2 2" xfId="50155" xr:uid="{F1FA1E33-AAA5-4C94-832F-C9A956202E4D}"/>
    <cellStyle name="Separador de milhares 5 2 6 3 2 2 2 2" xfId="50156" xr:uid="{6C637B55-FC0D-4AD6-849C-C6A2E2C41F30}"/>
    <cellStyle name="Separador de milhares 5 2 6 3 2 2 2 2 2" xfId="50157" xr:uid="{65FB95E5-D1A3-42F4-99AE-FCA7E42EE1D3}"/>
    <cellStyle name="Separador de milhares 5 2 6 3 2 2 2 2 2 2" xfId="50158" xr:uid="{D036972F-ACA6-4EFA-9A76-54C1B633FD09}"/>
    <cellStyle name="Separador de milhares 5 2 6 3 2 2 2 2 3" xfId="50159" xr:uid="{0E07561E-09B5-45D6-A684-1786E69D5876}"/>
    <cellStyle name="Separador de milhares 5 2 6 3 2 2 2 3" xfId="50160" xr:uid="{B9237632-D5D6-40BA-96AC-CC1FA85D2055}"/>
    <cellStyle name="Separador de milhares 5 2 6 3 2 2 2 3 2" xfId="50161" xr:uid="{6DEE92B4-9A2F-4F95-BFB9-C61E4CA03519}"/>
    <cellStyle name="Separador de milhares 5 2 6 3 2 2 2 4" xfId="50162" xr:uid="{6022B109-1AE6-4965-BC9D-1EF3FA257BA0}"/>
    <cellStyle name="Separador de milhares 5 2 6 3 2 2 2 4 2" xfId="50163" xr:uid="{9F22D987-33F3-4EF2-837B-FD8CE5760643}"/>
    <cellStyle name="Separador de milhares 5 2 6 3 2 2 2 5" xfId="50164" xr:uid="{9A4BDFA5-FD49-41B7-A88A-7A7A6AC0135E}"/>
    <cellStyle name="Separador de milhares 5 2 6 3 2 2 3" xfId="50165" xr:uid="{0E366160-ED04-4910-953E-A62E3D39B78F}"/>
    <cellStyle name="Separador de milhares 5 2 6 3 2 2 3 2" xfId="50166" xr:uid="{2D0A9F32-2A9F-4EA6-99B5-50800641C726}"/>
    <cellStyle name="Separador de milhares 5 2 6 3 2 2 4" xfId="50167" xr:uid="{621E54CB-BC77-44DE-9B69-2FC8600644B6}"/>
    <cellStyle name="Separador de milhares 5 2 6 3 2 2 4 2" xfId="50168" xr:uid="{EC0C01AF-BF48-43E1-A0A7-64BBF1827E30}"/>
    <cellStyle name="Separador de milhares 5 2 6 3 2 2 5" xfId="50169" xr:uid="{7EAAFB1D-6024-4F0D-9B8B-F62FDFCD94A6}"/>
    <cellStyle name="Separador de milhares 5 2 6 3 2 3" xfId="50170" xr:uid="{BEE8FDE6-592D-475B-9EC0-65D0370F8245}"/>
    <cellStyle name="Separador de milhares 5 2 6 3 2 3 2" xfId="50171" xr:uid="{1BEAD63F-B99A-4330-B558-ACB972C924CA}"/>
    <cellStyle name="Separador de milhares 5 2 6 3 2 3 2 2" xfId="50172" xr:uid="{E1814B2F-CCE4-47C1-BB08-4C4078165442}"/>
    <cellStyle name="Separador de milhares 5 2 6 3 2 3 3" xfId="50173" xr:uid="{2B955A92-5661-42C5-BE94-E664BB313EE9}"/>
    <cellStyle name="Separador de milhares 5 2 6 3 2 3 3 2" xfId="50174" xr:uid="{24B1AF50-7045-4D82-91D2-554FE7DA7B03}"/>
    <cellStyle name="Separador de milhares 5 2 6 3 2 3 4" xfId="50175" xr:uid="{F54A90C1-0B82-49C2-AB84-2BB2CE16CAB5}"/>
    <cellStyle name="Separador de milhares 5 2 6 3 2 4" xfId="50176" xr:uid="{7287D464-7D12-409E-AC1C-D87591193A45}"/>
    <cellStyle name="Separador de milhares 5 2 6 3 2 4 2" xfId="50177" xr:uid="{DDA35DD5-5689-4D44-A73C-8137278811A2}"/>
    <cellStyle name="Separador de milhares 5 2 6 3 2 4 2 2" xfId="50178" xr:uid="{0AF2C1B7-0876-4959-A044-FA328BBA5744}"/>
    <cellStyle name="Separador de milhares 5 2 6 3 2 4 2 2 2" xfId="50179" xr:uid="{EA68BB6F-6581-4EED-ACA3-A7EE4A95BC82}"/>
    <cellStyle name="Separador de milhares 5 2 6 3 2 4 2 3" xfId="50180" xr:uid="{806A4BE5-890D-4DCD-AB3D-BE6F04C4D9B0}"/>
    <cellStyle name="Separador de milhares 5 2 6 3 2 4 3" xfId="50181" xr:uid="{63398ABC-ED6D-4686-967E-8CD3D03239F0}"/>
    <cellStyle name="Separador de milhares 5 2 6 3 2 4 3 2" xfId="50182" xr:uid="{3A39A1A7-06FA-4758-9406-FCD31665E2B4}"/>
    <cellStyle name="Separador de milhares 5 2 6 3 2 4 4" xfId="50183" xr:uid="{F6478E6E-66C6-459B-A928-C33A35855EA5}"/>
    <cellStyle name="Separador de milhares 5 2 6 3 2 4 4 2" xfId="50184" xr:uid="{2E5A1704-93B6-4575-B9A2-A92FD2D66FC9}"/>
    <cellStyle name="Separador de milhares 5 2 6 3 2 4 5" xfId="50185" xr:uid="{D319AF49-98DA-4CAD-9B5D-E8063E1FC7A6}"/>
    <cellStyle name="Separador de milhares 5 2 6 3 2 5" xfId="50186" xr:uid="{382F1665-A6B0-4FCA-AB15-C4B01D525095}"/>
    <cellStyle name="Separador de milhares 5 2 6 3 2 5 2" xfId="50187" xr:uid="{536E7D58-A7F7-43C5-A0C6-0BF2CD8A6183}"/>
    <cellStyle name="Separador de milhares 5 2 6 3 2 5 2 2" xfId="50188" xr:uid="{C7225172-3927-4DF5-9924-2290AAE92D0B}"/>
    <cellStyle name="Separador de milhares 5 2 6 3 2 5 3" xfId="50189" xr:uid="{5C6F0547-57F6-451A-AA33-C9D8F1E833A0}"/>
    <cellStyle name="Separador de milhares 5 2 6 3 2 5 3 2" xfId="50190" xr:uid="{ADE525AE-64DB-4024-9C92-B0EA53AADF52}"/>
    <cellStyle name="Separador de milhares 5 2 6 3 2 5 4" xfId="50191" xr:uid="{92041491-F059-406F-8842-1986434938F3}"/>
    <cellStyle name="Separador de milhares 5 2 6 3 2 6" xfId="50192" xr:uid="{B82E40E8-E853-4F35-BE42-15A85CD81EFA}"/>
    <cellStyle name="Separador de milhares 5 2 6 3 2 6 2" xfId="50193" xr:uid="{8E62467F-FA08-4E38-B73A-C950062367DE}"/>
    <cellStyle name="Separador de milhares 5 2 6 3 2 7" xfId="50194" xr:uid="{28152686-36E4-4C8A-AD82-F75320D972F9}"/>
    <cellStyle name="Separador de milhares 5 2 6 3 2 8" xfId="50195" xr:uid="{92B8E22A-BDE2-46E5-8566-400E6186A22E}"/>
    <cellStyle name="Separador de milhares 5 2 6 3 2 9" xfId="58620" xr:uid="{3F8B428F-AE37-413C-AC3D-CC3E028EF8C0}"/>
    <cellStyle name="Separador de milhares 5 2 6 3 3" xfId="4781" xr:uid="{1BEC78F9-437F-4996-A3AA-D42DCB069C74}"/>
    <cellStyle name="Separador de milhares 5 2 6 3 3 2" xfId="50196" xr:uid="{B84EB069-BA04-4D93-B35D-1A7C2D6CE9FD}"/>
    <cellStyle name="Separador de milhares 5 2 6 3 3 2 2" xfId="50197" xr:uid="{C6AF7617-2CEC-4269-AB7B-4D6967762D42}"/>
    <cellStyle name="Separador de milhares 5 2 6 3 3 2 2 2" xfId="50198" xr:uid="{842528A4-900E-438C-84CE-CA987248E38D}"/>
    <cellStyle name="Separador de milhares 5 2 6 3 3 2 2 2 2" xfId="50199" xr:uid="{183549A7-7023-44FA-8C73-56B64B7BAE09}"/>
    <cellStyle name="Separador de milhares 5 2 6 3 3 2 2 2 2 2" xfId="50200" xr:uid="{1C56114B-166C-48AE-B5AC-DBC0527AEC5D}"/>
    <cellStyle name="Separador de milhares 5 2 6 3 3 2 2 2 3" xfId="50201" xr:uid="{DCD816BE-636B-4772-8200-3FA627A8EF62}"/>
    <cellStyle name="Separador de milhares 5 2 6 3 3 2 2 3" xfId="50202" xr:uid="{92F88AD5-A7B2-44B5-9B58-25345F163F78}"/>
    <cellStyle name="Separador de milhares 5 2 6 3 3 2 2 3 2" xfId="50203" xr:uid="{8A204640-6E9D-457F-9B72-C7031B3B2103}"/>
    <cellStyle name="Separador de milhares 5 2 6 3 3 2 2 4" xfId="50204" xr:uid="{0F0FCBA9-8A98-4F82-89FC-27403AA5BC67}"/>
    <cellStyle name="Separador de milhares 5 2 6 3 3 2 2 4 2" xfId="50205" xr:uid="{02D745B0-1802-4706-9308-5E083717CC03}"/>
    <cellStyle name="Separador de milhares 5 2 6 3 3 2 2 5" xfId="50206" xr:uid="{481FF076-B675-4216-942E-39F633B0FB7F}"/>
    <cellStyle name="Separador de milhares 5 2 6 3 3 2 3" xfId="50207" xr:uid="{F9E0E76A-0B80-4100-8DE3-665CFF06E093}"/>
    <cellStyle name="Separador de milhares 5 2 6 3 3 2 3 2" xfId="50208" xr:uid="{0D8AE93C-9825-4F58-AFB5-37D49FA0312F}"/>
    <cellStyle name="Separador de milhares 5 2 6 3 3 2 4" xfId="50209" xr:uid="{2D1A280C-EF69-498B-A107-07EB57807646}"/>
    <cellStyle name="Separador de milhares 5 2 6 3 3 2 4 2" xfId="50210" xr:uid="{4A49C79F-4285-4191-98FC-B2D75EC5653D}"/>
    <cellStyle name="Separador de milhares 5 2 6 3 3 2 5" xfId="50211" xr:uid="{AB3226B8-22CB-4C34-9ADF-AD0A1A6E99C8}"/>
    <cellStyle name="Separador de milhares 5 2 6 3 3 3" xfId="50212" xr:uid="{6A4D5AD8-3F5F-4168-B61B-EAB88ACB0BD2}"/>
    <cellStyle name="Separador de milhares 5 2 6 3 3 3 2" xfId="50213" xr:uid="{7A99D296-4281-4D82-B3E9-FC3008A5B9D5}"/>
    <cellStyle name="Separador de milhares 5 2 6 3 3 3 2 2" xfId="50214" xr:uid="{D1C4E87F-254B-45D3-9A0D-97776F7E1A5E}"/>
    <cellStyle name="Separador de milhares 5 2 6 3 3 3 3" xfId="50215" xr:uid="{AF7D1521-D5C6-4192-9A88-34A07BB2D606}"/>
    <cellStyle name="Separador de milhares 5 2 6 3 3 3 3 2" xfId="50216" xr:uid="{63DA238D-892E-42A5-A22B-F68CC6F78773}"/>
    <cellStyle name="Separador de milhares 5 2 6 3 3 3 4" xfId="50217" xr:uid="{9EEC8B7B-5380-42B6-9F52-E2C0FEF5DF83}"/>
    <cellStyle name="Separador de milhares 5 2 6 3 3 4" xfId="50218" xr:uid="{E233AACB-9292-4C4B-90E8-69B59C1C440B}"/>
    <cellStyle name="Separador de milhares 5 2 6 3 3 4 2" xfId="50219" xr:uid="{4BDDA0A4-E051-4174-B710-748958DD6ED3}"/>
    <cellStyle name="Separador de milhares 5 2 6 3 3 4 2 2" xfId="50220" xr:uid="{0CD9A2D9-C05D-4F60-9C1E-B67F515BDC4C}"/>
    <cellStyle name="Separador de milhares 5 2 6 3 3 4 2 2 2" xfId="50221" xr:uid="{B6465625-9145-4F1E-B55D-D372D014010D}"/>
    <cellStyle name="Separador de milhares 5 2 6 3 3 4 2 3" xfId="50222" xr:uid="{D2C988EA-6DD3-4046-A772-1A4260A12ED1}"/>
    <cellStyle name="Separador de milhares 5 2 6 3 3 4 3" xfId="50223" xr:uid="{BD42AA47-5CD0-4AD4-9ADB-56C7C160E33B}"/>
    <cellStyle name="Separador de milhares 5 2 6 3 3 4 3 2" xfId="50224" xr:uid="{9FC53F0B-A2D7-44F1-9C11-31AB4F1166C9}"/>
    <cellStyle name="Separador de milhares 5 2 6 3 3 4 4" xfId="50225" xr:uid="{4456D7DD-5B07-411B-88DB-E9A3E768D7A6}"/>
    <cellStyle name="Separador de milhares 5 2 6 3 3 4 4 2" xfId="50226" xr:uid="{4A84AAA5-C547-4324-BCCD-6CB1690477C0}"/>
    <cellStyle name="Separador de milhares 5 2 6 3 3 4 5" xfId="50227" xr:uid="{8EEBAFC9-8D40-44C6-B02A-EE275B6C02ED}"/>
    <cellStyle name="Separador de milhares 5 2 6 3 3 5" xfId="50228" xr:uid="{9F773F79-FA30-47D7-9DC3-F0340036C3ED}"/>
    <cellStyle name="Separador de milhares 5 2 6 3 3 5 2" xfId="50229" xr:uid="{89AA9014-0AE8-4C90-A586-4FF65449FA6F}"/>
    <cellStyle name="Separador de milhares 5 2 6 3 3 5 2 2" xfId="50230" xr:uid="{34905AAA-AEED-489A-88AF-82309871B74B}"/>
    <cellStyle name="Separador de milhares 5 2 6 3 3 5 3" xfId="50231" xr:uid="{D7CCA6AB-90C7-4FAF-826B-6B84DCA94023}"/>
    <cellStyle name="Separador de milhares 5 2 6 3 3 5 3 2" xfId="50232" xr:uid="{36C071D3-0902-40AD-9E89-91E8FDDDCECB}"/>
    <cellStyle name="Separador de milhares 5 2 6 3 3 5 4" xfId="50233" xr:uid="{853DCD79-F7B6-4AD1-94D3-1B2895C37F97}"/>
    <cellStyle name="Separador de milhares 5 2 6 3 3 6" xfId="50234" xr:uid="{503EC83E-44CE-4D0E-B23B-EE966731E8CB}"/>
    <cellStyle name="Separador de milhares 5 2 6 3 3 6 2" xfId="50235" xr:uid="{76E15715-4EC9-4335-A2BC-F4612F112D7D}"/>
    <cellStyle name="Separador de milhares 5 2 6 3 3 7" xfId="50236" xr:uid="{03AC43CA-C46F-49AD-8B80-469C41396571}"/>
    <cellStyle name="Separador de milhares 5 2 6 3 3 8" xfId="50237" xr:uid="{131B2330-FA10-4EEE-AB88-C6D4DAF57714}"/>
    <cellStyle name="Separador de milhares 5 2 6 3 3 9" xfId="58621" xr:uid="{4466BE5D-4854-4A4B-B168-72611DFC7853}"/>
    <cellStyle name="Separador de milhares 5 2 6 3 4" xfId="50238" xr:uid="{6B8BF51A-3B14-411F-808E-D1EC0FC00851}"/>
    <cellStyle name="Separador de milhares 5 2 6 3 4 2" xfId="50239" xr:uid="{92CD7EBA-C02E-4789-AE50-A3087A27DDF6}"/>
    <cellStyle name="Separador de milhares 5 2 6 3 4 2 2" xfId="50240" xr:uid="{EBFDCCC1-0615-45D7-AF2A-A08CB511A2E3}"/>
    <cellStyle name="Separador de milhares 5 2 6 3 4 2 2 2" xfId="50241" xr:uid="{7000FEA2-7B42-4CD6-B545-34AEA34C527E}"/>
    <cellStyle name="Separador de milhares 5 2 6 3 4 2 2 2 2" xfId="50242" xr:uid="{11B6932D-5F18-46FC-8BB9-AD5FC011F7BB}"/>
    <cellStyle name="Separador de milhares 5 2 6 3 4 2 2 3" xfId="50243" xr:uid="{E5ECFE68-2A59-418B-B6D8-EAD18F9BADEE}"/>
    <cellStyle name="Separador de milhares 5 2 6 3 4 2 3" xfId="50244" xr:uid="{F80BC5CA-155C-4027-B864-37E9B5810FC7}"/>
    <cellStyle name="Separador de milhares 5 2 6 3 4 2 3 2" xfId="50245" xr:uid="{11586905-C8FE-4547-93D1-D200BC0238F4}"/>
    <cellStyle name="Separador de milhares 5 2 6 3 4 2 4" xfId="50246" xr:uid="{70974335-D97B-445A-91CB-6CA1C1D77432}"/>
    <cellStyle name="Separador de milhares 5 2 6 3 4 2 4 2" xfId="50247" xr:uid="{BC3EF2FE-588B-475D-81FA-EEA8AB0F2236}"/>
    <cellStyle name="Separador de milhares 5 2 6 3 4 2 5" xfId="50248" xr:uid="{E42525FE-D913-443D-AAE1-382B668D5392}"/>
    <cellStyle name="Separador de milhares 5 2 6 3 4 3" xfId="50249" xr:uid="{AF0F1070-00C5-423F-9DEB-9D63485CA6C8}"/>
    <cellStyle name="Separador de milhares 5 2 6 3 4 3 2" xfId="50250" xr:uid="{4AC5B65E-C13A-404B-A8B5-0316188C5A47}"/>
    <cellStyle name="Separador de milhares 5 2 6 3 4 4" xfId="50251" xr:uid="{99817F80-9CC0-4FD3-9673-C256A2957FBE}"/>
    <cellStyle name="Separador de milhares 5 2 6 3 4 4 2" xfId="50252" xr:uid="{4D81B98D-3CB1-49D3-9D52-48E5C8861F4F}"/>
    <cellStyle name="Separador de milhares 5 2 6 3 4 5" xfId="50253" xr:uid="{5B98D7BD-78CE-4BDA-A5F2-46BD4DE6CC1A}"/>
    <cellStyle name="Separador de milhares 5 2 6 3 5" xfId="50254" xr:uid="{F707090E-2E45-42A4-BEC1-B348AEFBF76B}"/>
    <cellStyle name="Separador de milhares 5 2 6 3 5 2" xfId="50255" xr:uid="{33DB4DB7-33A6-4792-8F79-529FCB35251B}"/>
    <cellStyle name="Separador de milhares 5 2 6 3 5 2 2" xfId="50256" xr:uid="{E6D8DD4A-4610-4BAE-BBED-3AB593A49484}"/>
    <cellStyle name="Separador de milhares 5 2 6 3 5 3" xfId="50257" xr:uid="{086DD270-7C36-4909-AD5B-CD0DDB6BAC65}"/>
    <cellStyle name="Separador de milhares 5 2 6 3 5 3 2" xfId="50258" xr:uid="{FE43AD86-B342-4806-A0E2-70B529B73C93}"/>
    <cellStyle name="Separador de milhares 5 2 6 3 5 4" xfId="50259" xr:uid="{8026D444-E38B-48A6-8683-D21CC19AC75F}"/>
    <cellStyle name="Separador de milhares 5 2 6 3 6" xfId="50260" xr:uid="{21E221AA-28EC-477E-ACBF-84D18C4E54E4}"/>
    <cellStyle name="Separador de milhares 5 2 6 3 6 2" xfId="50261" xr:uid="{2C09D2F0-289A-4916-9FB6-F3DDEC01CBE1}"/>
    <cellStyle name="Separador de milhares 5 2 6 3 6 2 2" xfId="50262" xr:uid="{B028DE2A-F734-4B10-97EE-98AFD7726072}"/>
    <cellStyle name="Separador de milhares 5 2 6 3 6 2 2 2" xfId="50263" xr:uid="{5690D18C-1179-4262-ABBF-7464A74DCDEC}"/>
    <cellStyle name="Separador de milhares 5 2 6 3 6 2 3" xfId="50264" xr:uid="{61855C37-8374-419A-8E92-39A32BFFF12E}"/>
    <cellStyle name="Separador de milhares 5 2 6 3 6 3" xfId="50265" xr:uid="{732162C1-B55B-4FAB-AE09-34EAF75F3A73}"/>
    <cellStyle name="Separador de milhares 5 2 6 3 6 3 2" xfId="50266" xr:uid="{3B789D12-7794-4501-B73A-DE8D372D8B47}"/>
    <cellStyle name="Separador de milhares 5 2 6 3 6 4" xfId="50267" xr:uid="{16ACC098-30F7-4605-B53D-609255536914}"/>
    <cellStyle name="Separador de milhares 5 2 6 3 6 4 2" xfId="50268" xr:uid="{8463D202-CA9D-43A0-AD65-CAF556670BBA}"/>
    <cellStyle name="Separador de milhares 5 2 6 3 6 5" xfId="50269" xr:uid="{CC64C325-407A-41C0-A9CF-E9957ABD0507}"/>
    <cellStyle name="Separador de milhares 5 2 6 3 7" xfId="50270" xr:uid="{7A25BA59-EB8B-4B4F-8017-74D610C653CB}"/>
    <cellStyle name="Separador de milhares 5 2 6 3 7 2" xfId="50271" xr:uid="{2DE71592-BAD9-4E44-9836-EA90C6BF4948}"/>
    <cellStyle name="Separador de milhares 5 2 6 3 7 2 2" xfId="50272" xr:uid="{3DDC3043-70D4-4836-ABF7-AEA59DA4A744}"/>
    <cellStyle name="Separador de milhares 5 2 6 3 7 3" xfId="50273" xr:uid="{80FA3348-31AA-4FAF-9E89-5E1403BFF550}"/>
    <cellStyle name="Separador de milhares 5 2 6 3 7 3 2" xfId="50274" xr:uid="{FB4BCF60-4128-414F-A9E4-F082083210FB}"/>
    <cellStyle name="Separador de milhares 5 2 6 3 7 4" xfId="50275" xr:uid="{8167F06C-67A9-4B28-9307-F64703A307D1}"/>
    <cellStyle name="Separador de milhares 5 2 6 3 8" xfId="50276" xr:uid="{E991D7BF-D7CF-44CC-AAE5-42E8FC407C81}"/>
    <cellStyle name="Separador de milhares 5 2 6 3 8 2" xfId="50277" xr:uid="{D55110EC-29E6-4E04-AD07-B2422AD72403}"/>
    <cellStyle name="Separador de milhares 5 2 6 3 9" xfId="50278" xr:uid="{820A764E-7B18-488D-91B9-47F94486BE7A}"/>
    <cellStyle name="Separador de milhares 5 2 6 4" xfId="4782" xr:uid="{ED148969-4803-4548-96EE-D08F411A6BE9}"/>
    <cellStyle name="Separador de milhares 5 2 6 4 10" xfId="50279" xr:uid="{6FE51F71-AA72-4FA2-B2E8-2A11AB413C05}"/>
    <cellStyle name="Separador de milhares 5 2 6 4 11" xfId="58622" xr:uid="{97B91DCE-B192-45BC-B40A-00D6D269D96E}"/>
    <cellStyle name="Separador de milhares 5 2 6 4 2" xfId="4783" xr:uid="{40DDC583-FAC1-48F4-AB68-3AA879CDA085}"/>
    <cellStyle name="Separador de milhares 5 2 6 4 2 2" xfId="50280" xr:uid="{726B95CC-6A3F-46B1-9224-989AD46D2B7A}"/>
    <cellStyle name="Separador de milhares 5 2 6 4 2 2 2" xfId="50281" xr:uid="{2130A301-4337-47F2-AB71-E83DBC1B22C4}"/>
    <cellStyle name="Separador de milhares 5 2 6 4 2 2 2 2" xfId="50282" xr:uid="{58D47E7A-5ABA-4DAE-B920-F2E322BB5775}"/>
    <cellStyle name="Separador de milhares 5 2 6 4 2 2 2 2 2" xfId="50283" xr:uid="{0D7166CC-06E9-453F-B122-9107F7A4B7F4}"/>
    <cellStyle name="Separador de milhares 5 2 6 4 2 2 2 2 2 2" xfId="50284" xr:uid="{3AF44828-50D5-4EDD-8430-3B4E40EF5A7F}"/>
    <cellStyle name="Separador de milhares 5 2 6 4 2 2 2 2 3" xfId="50285" xr:uid="{B20676D0-30DC-4B6B-AA5F-612E926FE670}"/>
    <cellStyle name="Separador de milhares 5 2 6 4 2 2 2 3" xfId="50286" xr:uid="{3BC1D043-08F1-47E7-AA8B-46D624510B72}"/>
    <cellStyle name="Separador de milhares 5 2 6 4 2 2 2 3 2" xfId="50287" xr:uid="{47EEF759-1780-486A-91FC-D8D96A3F2335}"/>
    <cellStyle name="Separador de milhares 5 2 6 4 2 2 2 4" xfId="50288" xr:uid="{0C17382F-1FB3-4E46-B65F-4A23CCCCC2C0}"/>
    <cellStyle name="Separador de milhares 5 2 6 4 2 2 2 4 2" xfId="50289" xr:uid="{BE01C9BA-0B8A-4A00-B07C-75672031824F}"/>
    <cellStyle name="Separador de milhares 5 2 6 4 2 2 2 5" xfId="50290" xr:uid="{9E3DD4D1-4510-4E60-978F-13E8C1261ACD}"/>
    <cellStyle name="Separador de milhares 5 2 6 4 2 2 3" xfId="50291" xr:uid="{57EFEBDF-E7A0-464C-8FF5-551982FCDB4C}"/>
    <cellStyle name="Separador de milhares 5 2 6 4 2 2 3 2" xfId="50292" xr:uid="{14303793-4014-46A1-B2F2-19BB912FEB67}"/>
    <cellStyle name="Separador de milhares 5 2 6 4 2 2 4" xfId="50293" xr:uid="{0F2E4DDD-7821-45F7-9D91-6F7D7CEA2114}"/>
    <cellStyle name="Separador de milhares 5 2 6 4 2 2 4 2" xfId="50294" xr:uid="{F4E5FC0D-A6F8-4132-8A21-4D520092F0B2}"/>
    <cellStyle name="Separador de milhares 5 2 6 4 2 2 5" xfId="50295" xr:uid="{611BF465-44C4-4E2D-83C1-8157FAB0E7DE}"/>
    <cellStyle name="Separador de milhares 5 2 6 4 2 3" xfId="50296" xr:uid="{D872E1D3-0B41-400E-B1F9-8FD38F19845C}"/>
    <cellStyle name="Separador de milhares 5 2 6 4 2 3 2" xfId="50297" xr:uid="{333D09D7-3CAE-4EB6-9DA1-C98905FD4505}"/>
    <cellStyle name="Separador de milhares 5 2 6 4 2 3 2 2" xfId="50298" xr:uid="{B047EBBF-A110-4681-A300-EAE37BEF19C6}"/>
    <cellStyle name="Separador de milhares 5 2 6 4 2 3 3" xfId="50299" xr:uid="{609AF0A9-A850-4610-8BE6-BB02056EB91B}"/>
    <cellStyle name="Separador de milhares 5 2 6 4 2 3 3 2" xfId="50300" xr:uid="{3DD7ABD3-B03D-4648-80B0-A1049C844F8F}"/>
    <cellStyle name="Separador de milhares 5 2 6 4 2 3 4" xfId="50301" xr:uid="{C990C27E-D119-4AF6-B57A-6BA8AC168445}"/>
    <cellStyle name="Separador de milhares 5 2 6 4 2 4" xfId="50302" xr:uid="{61F6CCF0-23A0-4A71-9744-871A0DBC9266}"/>
    <cellStyle name="Separador de milhares 5 2 6 4 2 4 2" xfId="50303" xr:uid="{F0B4D0DA-9EA3-48F1-8EEA-9B7BE9CB0184}"/>
    <cellStyle name="Separador de milhares 5 2 6 4 2 4 2 2" xfId="50304" xr:uid="{374E60CF-8CA9-4CDC-A982-7C30AA0138B6}"/>
    <cellStyle name="Separador de milhares 5 2 6 4 2 4 2 2 2" xfId="50305" xr:uid="{B2B2266E-74BA-4834-BFA7-ED37A72180FE}"/>
    <cellStyle name="Separador de milhares 5 2 6 4 2 4 2 3" xfId="50306" xr:uid="{78CB9757-F0B5-42F2-B328-0E8C1423B935}"/>
    <cellStyle name="Separador de milhares 5 2 6 4 2 4 3" xfId="50307" xr:uid="{16D8AEC1-F96C-4687-B752-96224970F722}"/>
    <cellStyle name="Separador de milhares 5 2 6 4 2 4 3 2" xfId="50308" xr:uid="{7BD02C7C-5CC3-4FE3-8583-0B892E8C7776}"/>
    <cellStyle name="Separador de milhares 5 2 6 4 2 4 4" xfId="50309" xr:uid="{A4B42D91-3F90-4F17-BDA0-307CE6BEE8AC}"/>
    <cellStyle name="Separador de milhares 5 2 6 4 2 4 4 2" xfId="50310" xr:uid="{F297D70B-CDC1-4D21-BB52-BD500BDF5297}"/>
    <cellStyle name="Separador de milhares 5 2 6 4 2 4 5" xfId="50311" xr:uid="{F4C108E7-3F42-49DD-BFE7-DD75BB871CD7}"/>
    <cellStyle name="Separador de milhares 5 2 6 4 2 5" xfId="50312" xr:uid="{AA4CFF5E-D788-4FDD-AFEA-3506E1E10345}"/>
    <cellStyle name="Separador de milhares 5 2 6 4 2 5 2" xfId="50313" xr:uid="{7F8BE59E-F45B-4CA1-83E4-13018E778274}"/>
    <cellStyle name="Separador de milhares 5 2 6 4 2 5 2 2" xfId="50314" xr:uid="{11048540-BB82-4F54-8054-96B23F6E8312}"/>
    <cellStyle name="Separador de milhares 5 2 6 4 2 5 3" xfId="50315" xr:uid="{2C39CC83-622E-4B89-AA49-5FDE58CEE160}"/>
    <cellStyle name="Separador de milhares 5 2 6 4 2 5 3 2" xfId="50316" xr:uid="{D017E8FE-5FDC-41CC-B273-E1A622F7B1B6}"/>
    <cellStyle name="Separador de milhares 5 2 6 4 2 5 4" xfId="50317" xr:uid="{09C727DB-64E7-4362-9CF5-D91ECB460835}"/>
    <cellStyle name="Separador de milhares 5 2 6 4 2 6" xfId="50318" xr:uid="{91A2C5CE-2918-4073-8C3D-E0EB4EC06079}"/>
    <cellStyle name="Separador de milhares 5 2 6 4 2 6 2" xfId="50319" xr:uid="{EFEA182A-7618-4661-A997-1F496D69825A}"/>
    <cellStyle name="Separador de milhares 5 2 6 4 2 7" xfId="50320" xr:uid="{552C9257-753C-4875-A3C1-86D5F11A8B06}"/>
    <cellStyle name="Separador de milhares 5 2 6 4 2 8" xfId="50321" xr:uid="{6EADC6C5-FFC2-440E-9B9F-D1CEA3023264}"/>
    <cellStyle name="Separador de milhares 5 2 6 4 2 9" xfId="58623" xr:uid="{C8BF0189-526E-4C8F-86D6-5EF734810868}"/>
    <cellStyle name="Separador de milhares 5 2 6 4 3" xfId="4784" xr:uid="{0FD716CA-50AA-4D4E-BA77-E8984FED3091}"/>
    <cellStyle name="Separador de milhares 5 2 6 4 3 2" xfId="50322" xr:uid="{F38F9682-E165-4EF1-8399-1F0EDCE523FA}"/>
    <cellStyle name="Separador de milhares 5 2 6 4 3 2 2" xfId="50323" xr:uid="{2527371F-AB22-4316-A83D-93D1D798EDC2}"/>
    <cellStyle name="Separador de milhares 5 2 6 4 3 2 2 2" xfId="50324" xr:uid="{48D921A4-CC55-4213-8EDD-1A12A216EB6D}"/>
    <cellStyle name="Separador de milhares 5 2 6 4 3 2 2 2 2" xfId="50325" xr:uid="{460F12E4-0E14-4BAC-9181-A03044F0C9A0}"/>
    <cellStyle name="Separador de milhares 5 2 6 4 3 2 2 2 2 2" xfId="50326" xr:uid="{6B1B6BE2-C8D8-4CD4-89BD-4B70A802B8AA}"/>
    <cellStyle name="Separador de milhares 5 2 6 4 3 2 2 2 3" xfId="50327" xr:uid="{BE6AAF47-6A23-4A7B-A423-DEA949314E8B}"/>
    <cellStyle name="Separador de milhares 5 2 6 4 3 2 2 3" xfId="50328" xr:uid="{8B7C81B0-9762-46E5-9B84-323B3D5B3C90}"/>
    <cellStyle name="Separador de milhares 5 2 6 4 3 2 2 3 2" xfId="50329" xr:uid="{192822DA-1231-4F16-8BB4-A4FA04324229}"/>
    <cellStyle name="Separador de milhares 5 2 6 4 3 2 2 4" xfId="50330" xr:uid="{A2E2B7D3-4AF1-4E71-956A-3DFF6BDFF3A9}"/>
    <cellStyle name="Separador de milhares 5 2 6 4 3 2 2 4 2" xfId="50331" xr:uid="{3AE27377-85AB-4F25-8401-AD8D357E1FE2}"/>
    <cellStyle name="Separador de milhares 5 2 6 4 3 2 2 5" xfId="50332" xr:uid="{B91EEBAC-4F35-4519-A8EB-E587FEF7057E}"/>
    <cellStyle name="Separador de milhares 5 2 6 4 3 2 3" xfId="50333" xr:uid="{BF92E8A4-4E39-4B74-81E3-6C906C697872}"/>
    <cellStyle name="Separador de milhares 5 2 6 4 3 2 3 2" xfId="50334" xr:uid="{CC4BC282-6040-4A18-8F58-58A09539EABC}"/>
    <cellStyle name="Separador de milhares 5 2 6 4 3 2 4" xfId="50335" xr:uid="{078FD90A-193E-4298-B586-E428574FB894}"/>
    <cellStyle name="Separador de milhares 5 2 6 4 3 2 4 2" xfId="50336" xr:uid="{5435019A-0018-4107-A2E9-9A8EF8C29BC9}"/>
    <cellStyle name="Separador de milhares 5 2 6 4 3 2 5" xfId="50337" xr:uid="{CE0983A9-C9C0-44F1-8422-BFF92372A25D}"/>
    <cellStyle name="Separador de milhares 5 2 6 4 3 3" xfId="50338" xr:uid="{5FD23F29-DFC4-4A32-B0EC-B4F4CA30CF0E}"/>
    <cellStyle name="Separador de milhares 5 2 6 4 3 3 2" xfId="50339" xr:uid="{1073E27A-9BF7-4E2D-842C-EF61970587CA}"/>
    <cellStyle name="Separador de milhares 5 2 6 4 3 3 2 2" xfId="50340" xr:uid="{BFAD04B3-B629-4959-A82F-15D7892ED786}"/>
    <cellStyle name="Separador de milhares 5 2 6 4 3 3 3" xfId="50341" xr:uid="{6803938F-1219-42AA-8B64-25B7ADD543C9}"/>
    <cellStyle name="Separador de milhares 5 2 6 4 3 3 3 2" xfId="50342" xr:uid="{B04F7A2B-C3BF-4F62-95CE-9630F8011974}"/>
    <cellStyle name="Separador de milhares 5 2 6 4 3 3 4" xfId="50343" xr:uid="{C9B85344-3B46-4D2B-B9C0-4FB418EC7388}"/>
    <cellStyle name="Separador de milhares 5 2 6 4 3 4" xfId="50344" xr:uid="{D39BF07E-DCB7-4DC0-BA03-DEDA36EEFE92}"/>
    <cellStyle name="Separador de milhares 5 2 6 4 3 4 2" xfId="50345" xr:uid="{8A5B100D-A7C3-4215-8EB9-FC4AA07C32C6}"/>
    <cellStyle name="Separador de milhares 5 2 6 4 3 4 2 2" xfId="50346" xr:uid="{42F5DFA7-77A2-46B2-B6F8-83DE2A51E3A2}"/>
    <cellStyle name="Separador de milhares 5 2 6 4 3 4 2 2 2" xfId="50347" xr:uid="{789F7239-A70C-49D0-9C9E-A75273811B04}"/>
    <cellStyle name="Separador de milhares 5 2 6 4 3 4 2 3" xfId="50348" xr:uid="{8FC043EA-8959-404B-80EE-5FA89BDD19B8}"/>
    <cellStyle name="Separador de milhares 5 2 6 4 3 4 3" xfId="50349" xr:uid="{0EC8E881-6ED3-4031-82BF-A0E6EB7E37E0}"/>
    <cellStyle name="Separador de milhares 5 2 6 4 3 4 3 2" xfId="50350" xr:uid="{43AB262F-C483-4CB7-8DFF-E966699E55D3}"/>
    <cellStyle name="Separador de milhares 5 2 6 4 3 4 4" xfId="50351" xr:uid="{162D36E3-07AE-4739-85D9-99AF2BF0EC42}"/>
    <cellStyle name="Separador de milhares 5 2 6 4 3 4 4 2" xfId="50352" xr:uid="{1F8C3128-B0BD-4970-9851-3C14C4838CE2}"/>
    <cellStyle name="Separador de milhares 5 2 6 4 3 4 5" xfId="50353" xr:uid="{EA6E8731-0223-4603-83E4-FBBE2591186B}"/>
    <cellStyle name="Separador de milhares 5 2 6 4 3 5" xfId="50354" xr:uid="{B724DB92-758B-433F-B529-21B23C8EF2D3}"/>
    <cellStyle name="Separador de milhares 5 2 6 4 3 5 2" xfId="50355" xr:uid="{FDE12BD1-D645-45E8-99EB-74941E6E3E2E}"/>
    <cellStyle name="Separador de milhares 5 2 6 4 3 5 2 2" xfId="50356" xr:uid="{5796E7AA-BA99-4B2B-A6BF-E714C4BD3903}"/>
    <cellStyle name="Separador de milhares 5 2 6 4 3 5 3" xfId="50357" xr:uid="{9C2C2B6F-2228-42C0-9FC2-5EA917174FEA}"/>
    <cellStyle name="Separador de milhares 5 2 6 4 3 5 3 2" xfId="50358" xr:uid="{03E4E491-9029-4A68-B774-711DF25AF8A4}"/>
    <cellStyle name="Separador de milhares 5 2 6 4 3 5 4" xfId="50359" xr:uid="{1ACC26A2-5D94-439A-BBB5-DA2314E9EC85}"/>
    <cellStyle name="Separador de milhares 5 2 6 4 3 6" xfId="50360" xr:uid="{15DF5F29-B217-4C40-8DFF-1DFC83ED70D0}"/>
    <cellStyle name="Separador de milhares 5 2 6 4 3 6 2" xfId="50361" xr:uid="{9FF6076F-3D59-4EAC-865F-216CCCB2A2B0}"/>
    <cellStyle name="Separador de milhares 5 2 6 4 3 7" xfId="50362" xr:uid="{345418FB-D8CF-4402-8EF3-F1D2BF72CF21}"/>
    <cellStyle name="Separador de milhares 5 2 6 4 3 8" xfId="50363" xr:uid="{0980A9AB-A90F-4EEE-B060-43311DBF0786}"/>
    <cellStyle name="Separador de milhares 5 2 6 4 3 9" xfId="58624" xr:uid="{C04482C0-CE60-424B-965F-4BCD3760D966}"/>
    <cellStyle name="Separador de milhares 5 2 6 4 4" xfId="50364" xr:uid="{50F9CBF2-B960-47F5-922E-271831EED507}"/>
    <cellStyle name="Separador de milhares 5 2 6 4 4 2" xfId="50365" xr:uid="{46F1B9B6-22AD-42E1-BB5B-5C3D0B375092}"/>
    <cellStyle name="Separador de milhares 5 2 6 4 4 2 2" xfId="50366" xr:uid="{3B38404B-320F-42C0-953A-582C152CF2BB}"/>
    <cellStyle name="Separador de milhares 5 2 6 4 4 2 2 2" xfId="50367" xr:uid="{87C12AF3-809C-4024-8962-12BF2A703635}"/>
    <cellStyle name="Separador de milhares 5 2 6 4 4 2 2 2 2" xfId="50368" xr:uid="{BC9E64FE-011F-4829-A39F-6D3C226BEB66}"/>
    <cellStyle name="Separador de milhares 5 2 6 4 4 2 2 3" xfId="50369" xr:uid="{B62571BD-0781-40C6-B3B2-5B4BD0D50F0D}"/>
    <cellStyle name="Separador de milhares 5 2 6 4 4 2 3" xfId="50370" xr:uid="{77B24430-240E-4993-8025-786CED37CF39}"/>
    <cellStyle name="Separador de milhares 5 2 6 4 4 2 3 2" xfId="50371" xr:uid="{1DEA533F-23FE-4280-AA69-503C9A17900B}"/>
    <cellStyle name="Separador de milhares 5 2 6 4 4 2 4" xfId="50372" xr:uid="{18600E33-658D-4DCF-B28C-FA44A4B30B54}"/>
    <cellStyle name="Separador de milhares 5 2 6 4 4 2 4 2" xfId="50373" xr:uid="{BBE0F61E-607B-4670-B3C2-6A641B241D88}"/>
    <cellStyle name="Separador de milhares 5 2 6 4 4 2 5" xfId="50374" xr:uid="{18811CD6-3F96-42A9-96E3-3C82ECD30B8C}"/>
    <cellStyle name="Separador de milhares 5 2 6 4 4 3" xfId="50375" xr:uid="{DF9013D7-0FDF-4796-AC4C-0D1E827C26C3}"/>
    <cellStyle name="Separador de milhares 5 2 6 4 4 3 2" xfId="50376" xr:uid="{3BA3D0B6-08DA-4FEE-BD05-7EA4BA560A21}"/>
    <cellStyle name="Separador de milhares 5 2 6 4 4 4" xfId="50377" xr:uid="{A7456A79-D934-47C4-AEA8-43B6256CE172}"/>
    <cellStyle name="Separador de milhares 5 2 6 4 4 4 2" xfId="50378" xr:uid="{DB05D395-E6B0-4EE7-B96E-3C85CC4287EC}"/>
    <cellStyle name="Separador de milhares 5 2 6 4 4 5" xfId="50379" xr:uid="{C4E4D7AC-082F-4F9C-B289-A3B7AB5BAAD3}"/>
    <cellStyle name="Separador de milhares 5 2 6 4 5" xfId="50380" xr:uid="{6E0ADBDE-594E-4996-B55A-67B26B153C1C}"/>
    <cellStyle name="Separador de milhares 5 2 6 4 5 2" xfId="50381" xr:uid="{EC99C171-5B20-4EF9-8478-F266A1ECDBF3}"/>
    <cellStyle name="Separador de milhares 5 2 6 4 5 2 2" xfId="50382" xr:uid="{E4B08DA5-5CA4-4804-966C-AA47EF5CB1EE}"/>
    <cellStyle name="Separador de milhares 5 2 6 4 5 3" xfId="50383" xr:uid="{1A17FA6E-45B2-4E82-BC6C-B868653AC3BE}"/>
    <cellStyle name="Separador de milhares 5 2 6 4 5 3 2" xfId="50384" xr:uid="{9B980F4E-F0FB-47AA-9057-8A42CC3D2A09}"/>
    <cellStyle name="Separador de milhares 5 2 6 4 5 4" xfId="50385" xr:uid="{4EA371FD-D460-4C2F-83B3-3D9575E0930F}"/>
    <cellStyle name="Separador de milhares 5 2 6 4 6" xfId="50386" xr:uid="{A6EF6F99-224E-4F8E-8D38-6A0C0B3737FB}"/>
    <cellStyle name="Separador de milhares 5 2 6 4 6 2" xfId="50387" xr:uid="{082B78EE-CBC7-459B-9C98-03160C704234}"/>
    <cellStyle name="Separador de milhares 5 2 6 4 6 2 2" xfId="50388" xr:uid="{1B3AF76C-EC5E-4C8C-AA16-7B8A232AA152}"/>
    <cellStyle name="Separador de milhares 5 2 6 4 6 2 2 2" xfId="50389" xr:uid="{E5CC9777-3614-4D4A-8DCC-C6E8812CA3D3}"/>
    <cellStyle name="Separador de milhares 5 2 6 4 6 2 3" xfId="50390" xr:uid="{9529661F-E34A-4196-B7E4-D050F600CA78}"/>
    <cellStyle name="Separador de milhares 5 2 6 4 6 3" xfId="50391" xr:uid="{B837DAB2-8054-4220-B200-5B4129A3F0A2}"/>
    <cellStyle name="Separador de milhares 5 2 6 4 6 3 2" xfId="50392" xr:uid="{9BC9C40C-5F33-439A-A23C-28252307F834}"/>
    <cellStyle name="Separador de milhares 5 2 6 4 6 4" xfId="50393" xr:uid="{82AEDEE4-7ECE-4CCA-B87D-EBF0625F0C19}"/>
    <cellStyle name="Separador de milhares 5 2 6 4 6 4 2" xfId="50394" xr:uid="{04529CED-D342-41F8-8C16-74BB4499DA08}"/>
    <cellStyle name="Separador de milhares 5 2 6 4 6 5" xfId="50395" xr:uid="{A50431B3-D382-4005-8EDF-F4AB6990DE85}"/>
    <cellStyle name="Separador de milhares 5 2 6 4 7" xfId="50396" xr:uid="{54BCB980-FD36-4BF8-B1C2-975A49382D38}"/>
    <cellStyle name="Separador de milhares 5 2 6 4 7 2" xfId="50397" xr:uid="{6026FF7C-BF15-41F3-99A5-2CBBA0B885F2}"/>
    <cellStyle name="Separador de milhares 5 2 6 4 7 2 2" xfId="50398" xr:uid="{F5EDC3ED-5699-4927-931E-BB240356B8C0}"/>
    <cellStyle name="Separador de milhares 5 2 6 4 7 3" xfId="50399" xr:uid="{CE608A5E-B770-491B-9E3B-59A873ECED9A}"/>
    <cellStyle name="Separador de milhares 5 2 6 4 7 3 2" xfId="50400" xr:uid="{DB25B333-CAE1-4EA6-A55D-7AD18EF78761}"/>
    <cellStyle name="Separador de milhares 5 2 6 4 7 4" xfId="50401" xr:uid="{E7F0554D-FF62-49D7-861C-9278C2295107}"/>
    <cellStyle name="Separador de milhares 5 2 6 4 8" xfId="50402" xr:uid="{C15D7E5F-2094-419C-A24F-A88420BAAA05}"/>
    <cellStyle name="Separador de milhares 5 2 6 4 8 2" xfId="50403" xr:uid="{422633D0-1361-4D47-AECA-B30A7E56131E}"/>
    <cellStyle name="Separador de milhares 5 2 6 4 9" xfId="50404" xr:uid="{9CDB7FE4-6A5F-491B-B08B-ADD24F059CE6}"/>
    <cellStyle name="Separador de milhares 5 2 6 5" xfId="4785" xr:uid="{873CD88D-216D-4D7C-BFF7-193841C7D1FE}"/>
    <cellStyle name="Separador de milhares 5 2 6 5 2" xfId="50405" xr:uid="{F373FFE7-F768-4E4B-B88D-5A899F2BD177}"/>
    <cellStyle name="Separador de milhares 5 2 6 5 2 2" xfId="50406" xr:uid="{2C27F983-645F-4C9E-A360-9E8895EC3344}"/>
    <cellStyle name="Separador de milhares 5 2 6 5 2 2 2" xfId="50407" xr:uid="{9D50D324-DB07-420A-B68C-5F2FF8476274}"/>
    <cellStyle name="Separador de milhares 5 2 6 5 2 2 2 2" xfId="50408" xr:uid="{33886F1A-A37A-4F3C-BB6C-A8886B0AEC22}"/>
    <cellStyle name="Separador de milhares 5 2 6 5 2 2 2 2 2" xfId="50409" xr:uid="{4AB9D454-1BF0-4DFC-8031-27980BA7A602}"/>
    <cellStyle name="Separador de milhares 5 2 6 5 2 2 2 3" xfId="50410" xr:uid="{6F0CCF4B-37E0-4267-8E33-827DB4447761}"/>
    <cellStyle name="Separador de milhares 5 2 6 5 2 2 3" xfId="50411" xr:uid="{8B284C53-47D5-4E0C-9D50-75C6ED2B4BD8}"/>
    <cellStyle name="Separador de milhares 5 2 6 5 2 2 3 2" xfId="50412" xr:uid="{71758A4D-4B7A-4ABA-802F-688A4A6AAF13}"/>
    <cellStyle name="Separador de milhares 5 2 6 5 2 2 4" xfId="50413" xr:uid="{A6FF700E-F158-4C36-9044-2AB090F8D5CA}"/>
    <cellStyle name="Separador de milhares 5 2 6 5 2 2 4 2" xfId="50414" xr:uid="{27DC0948-A5A7-44F4-A66E-084F478ABF36}"/>
    <cellStyle name="Separador de milhares 5 2 6 5 2 2 5" xfId="50415" xr:uid="{C45E163B-FB4C-479C-A0A4-1BEE1A336C57}"/>
    <cellStyle name="Separador de milhares 5 2 6 5 2 3" xfId="50416" xr:uid="{691DC2FD-6D7B-49B6-A36F-2CBAA5157943}"/>
    <cellStyle name="Separador de milhares 5 2 6 5 2 3 2" xfId="50417" xr:uid="{77EFD11E-AD44-428A-BCCC-196277F3D8A0}"/>
    <cellStyle name="Separador de milhares 5 2 6 5 2 4" xfId="50418" xr:uid="{A40DBA29-5D4B-41C0-8E5F-90D3A39179A1}"/>
    <cellStyle name="Separador de milhares 5 2 6 5 2 4 2" xfId="50419" xr:uid="{76A334DA-1C07-4DDD-A32C-1F5F193F77BA}"/>
    <cellStyle name="Separador de milhares 5 2 6 5 2 5" xfId="50420" xr:uid="{5C911648-2C35-44AD-A806-3CCDE8072ECA}"/>
    <cellStyle name="Separador de milhares 5 2 6 5 3" xfId="50421" xr:uid="{3484F0CB-B27C-45BC-AF7A-9FF5E778C959}"/>
    <cellStyle name="Separador de milhares 5 2 6 5 3 2" xfId="50422" xr:uid="{A98B4875-8FCC-4EAB-A377-9E0D9EC14868}"/>
    <cellStyle name="Separador de milhares 5 2 6 5 3 2 2" xfId="50423" xr:uid="{91FF12C3-934E-454F-96C1-EC2F4C3C1235}"/>
    <cellStyle name="Separador de milhares 5 2 6 5 3 3" xfId="50424" xr:uid="{852603D0-516E-4AEC-8679-3200C6D7E957}"/>
    <cellStyle name="Separador de milhares 5 2 6 5 3 3 2" xfId="50425" xr:uid="{692B9855-C580-4C60-A8CB-FC742F90DCB8}"/>
    <cellStyle name="Separador de milhares 5 2 6 5 3 4" xfId="50426" xr:uid="{27DEB4F9-1FC3-4EB7-B034-182F263230BA}"/>
    <cellStyle name="Separador de milhares 5 2 6 5 4" xfId="50427" xr:uid="{03C11E1F-4CD8-4E29-B654-50C8BB171214}"/>
    <cellStyle name="Separador de milhares 5 2 6 5 4 2" xfId="50428" xr:uid="{5FA916EE-04CF-43A9-9D57-D6844539B3FA}"/>
    <cellStyle name="Separador de milhares 5 2 6 5 4 2 2" xfId="50429" xr:uid="{102278D5-D001-4338-858B-8C5F722F9E82}"/>
    <cellStyle name="Separador de milhares 5 2 6 5 4 2 2 2" xfId="50430" xr:uid="{BA012A05-ED5A-4198-8D73-541B62F2F552}"/>
    <cellStyle name="Separador de milhares 5 2 6 5 4 2 3" xfId="50431" xr:uid="{FBF58CC8-CE44-412A-8EFD-60710FF6AB7A}"/>
    <cellStyle name="Separador de milhares 5 2 6 5 4 3" xfId="50432" xr:uid="{EAF70428-D51A-4FD6-8705-9AC67EF6D558}"/>
    <cellStyle name="Separador de milhares 5 2 6 5 4 3 2" xfId="50433" xr:uid="{F43F388B-091E-476D-9560-C7FA49E714A2}"/>
    <cellStyle name="Separador de milhares 5 2 6 5 4 4" xfId="50434" xr:uid="{42DB8AF2-DB45-4D29-AB44-0E80218208A5}"/>
    <cellStyle name="Separador de milhares 5 2 6 5 4 4 2" xfId="50435" xr:uid="{0EF1E1E6-7F9F-4A15-9943-B730D5F286BE}"/>
    <cellStyle name="Separador de milhares 5 2 6 5 4 5" xfId="50436" xr:uid="{27E3ADAF-81FA-4A88-BB50-5EEB207948E4}"/>
    <cellStyle name="Separador de milhares 5 2 6 5 5" xfId="50437" xr:uid="{91594660-FC39-4603-B94F-18A7CC675724}"/>
    <cellStyle name="Separador de milhares 5 2 6 5 5 2" xfId="50438" xr:uid="{051A06AC-B129-474C-825A-2690EF871444}"/>
    <cellStyle name="Separador de milhares 5 2 6 5 5 2 2" xfId="50439" xr:uid="{8D591F5E-287D-4C2F-BF31-4A46F33A853F}"/>
    <cellStyle name="Separador de milhares 5 2 6 5 5 3" xfId="50440" xr:uid="{C335E597-FDA8-45DE-88C1-A0E90D13E929}"/>
    <cellStyle name="Separador de milhares 5 2 6 5 5 3 2" xfId="50441" xr:uid="{4EB7F22D-BF94-4EB1-A93E-AB65E3F30B05}"/>
    <cellStyle name="Separador de milhares 5 2 6 5 5 4" xfId="50442" xr:uid="{6885BE9B-4C07-405C-96D9-534C423E139A}"/>
    <cellStyle name="Separador de milhares 5 2 6 5 6" xfId="50443" xr:uid="{285CBDC6-0C25-40D7-8313-24AC0F19AA29}"/>
    <cellStyle name="Separador de milhares 5 2 6 5 6 2" xfId="50444" xr:uid="{C805F11E-0A06-4BB8-AE47-A8260C82A592}"/>
    <cellStyle name="Separador de milhares 5 2 6 5 7" xfId="50445" xr:uid="{A1BACD13-4963-4A62-A0F5-567A76088061}"/>
    <cellStyle name="Separador de milhares 5 2 6 5 8" xfId="50446" xr:uid="{9D80B8C1-07EC-49D6-81A3-E4EBA492BCA0}"/>
    <cellStyle name="Separador de milhares 5 2 6 5 9" xfId="58625" xr:uid="{9D9A8503-09BA-4BBA-9DF1-7B6C295AC5E9}"/>
    <cellStyle name="Separador de milhares 5 2 6 6" xfId="4786" xr:uid="{C6AF225A-ED05-4179-B020-FDB7DEE4F98F}"/>
    <cellStyle name="Separador de milhares 5 2 6 6 2" xfId="50447" xr:uid="{FD487FDE-F4D2-4F9F-A8A3-1A21D4F3F7AA}"/>
    <cellStyle name="Separador de milhares 5 2 6 6 2 2" xfId="50448" xr:uid="{E3087C8D-850A-4CBD-BDB6-DA459DCA1244}"/>
    <cellStyle name="Separador de milhares 5 2 6 6 2 2 2" xfId="50449" xr:uid="{4E2ED5BD-D04E-49C0-83DF-4BE3B89BAE2E}"/>
    <cellStyle name="Separador de milhares 5 2 6 6 2 2 2 2" xfId="50450" xr:uid="{F77DC4E5-BE45-4369-A335-7DCAA41E93C7}"/>
    <cellStyle name="Separador de milhares 5 2 6 6 2 2 2 2 2" xfId="50451" xr:uid="{2F4C591C-F37F-4C27-8BC6-C6B908E0ED2A}"/>
    <cellStyle name="Separador de milhares 5 2 6 6 2 2 2 3" xfId="50452" xr:uid="{FD52FD2C-6822-416D-AC10-ED838EC062BA}"/>
    <cellStyle name="Separador de milhares 5 2 6 6 2 2 3" xfId="50453" xr:uid="{9FA9C9B1-3D4F-4FD8-944C-0E49A2B85FE7}"/>
    <cellStyle name="Separador de milhares 5 2 6 6 2 2 3 2" xfId="50454" xr:uid="{CA9CC006-0C0F-4411-B137-FEA76EE96CD8}"/>
    <cellStyle name="Separador de milhares 5 2 6 6 2 2 4" xfId="50455" xr:uid="{441B58FA-6C12-47AB-A0D4-28F4D6DA3C89}"/>
    <cellStyle name="Separador de milhares 5 2 6 6 2 2 4 2" xfId="50456" xr:uid="{05BB0CAA-288A-4D20-9BE0-0788C088C0A0}"/>
    <cellStyle name="Separador de milhares 5 2 6 6 2 2 5" xfId="50457" xr:uid="{6A38E2D2-184E-4D2A-9D72-1DCD1C9F8828}"/>
    <cellStyle name="Separador de milhares 5 2 6 6 2 3" xfId="50458" xr:uid="{57FABE36-8B0A-49F2-A504-793191FF65A2}"/>
    <cellStyle name="Separador de milhares 5 2 6 6 2 3 2" xfId="50459" xr:uid="{238F1EAD-9F12-44F1-A414-19A5FDE3BEFA}"/>
    <cellStyle name="Separador de milhares 5 2 6 6 2 4" xfId="50460" xr:uid="{B1FCEB69-CB3C-4C06-9A8C-DC1B94265236}"/>
    <cellStyle name="Separador de milhares 5 2 6 6 2 4 2" xfId="50461" xr:uid="{153F2BD4-4335-4A34-A3FD-B93736C8E88C}"/>
    <cellStyle name="Separador de milhares 5 2 6 6 2 5" xfId="50462" xr:uid="{618EED9D-E325-429F-B892-F87C63690B97}"/>
    <cellStyle name="Separador de milhares 5 2 6 6 3" xfId="50463" xr:uid="{EFFA09E2-26B2-4D27-8320-57B9FC207789}"/>
    <cellStyle name="Separador de milhares 5 2 6 6 3 2" xfId="50464" xr:uid="{5C3A9567-39ED-4F87-953D-D3935722918D}"/>
    <cellStyle name="Separador de milhares 5 2 6 6 3 2 2" xfId="50465" xr:uid="{5A952DA3-FC56-46B1-8C49-C37902F07288}"/>
    <cellStyle name="Separador de milhares 5 2 6 6 3 3" xfId="50466" xr:uid="{C0C8A01A-A713-4AE3-91D1-E53351424446}"/>
    <cellStyle name="Separador de milhares 5 2 6 6 3 3 2" xfId="50467" xr:uid="{883AFBF1-1BB3-4F68-BF94-79541A7F4D6F}"/>
    <cellStyle name="Separador de milhares 5 2 6 6 3 4" xfId="50468" xr:uid="{B0F308DC-CD2D-459D-A3C9-82357440A058}"/>
    <cellStyle name="Separador de milhares 5 2 6 6 4" xfId="50469" xr:uid="{6AEA9F28-8499-4C23-9948-D0955EABF614}"/>
    <cellStyle name="Separador de milhares 5 2 6 6 4 2" xfId="50470" xr:uid="{E2DD0736-1360-4116-9BB0-3BAA3F70FBE8}"/>
    <cellStyle name="Separador de milhares 5 2 6 6 4 2 2" xfId="50471" xr:uid="{15AB3851-2B62-42F7-B27B-6B4E611A68C4}"/>
    <cellStyle name="Separador de milhares 5 2 6 6 4 2 2 2" xfId="50472" xr:uid="{B330479E-0666-4B85-BDCD-6FF9D2F51E9A}"/>
    <cellStyle name="Separador de milhares 5 2 6 6 4 2 3" xfId="50473" xr:uid="{57A69358-3E12-4309-981A-888DB86CD73F}"/>
    <cellStyle name="Separador de milhares 5 2 6 6 4 3" xfId="50474" xr:uid="{28AF9724-037E-4869-A5D1-5B844439F487}"/>
    <cellStyle name="Separador de milhares 5 2 6 6 4 3 2" xfId="50475" xr:uid="{D1000136-B442-4C70-ABE0-B6F7E8C9D8A6}"/>
    <cellStyle name="Separador de milhares 5 2 6 6 4 4" xfId="50476" xr:uid="{EB90CFA5-F7B1-4B67-AD5A-A12770A15253}"/>
    <cellStyle name="Separador de milhares 5 2 6 6 4 4 2" xfId="50477" xr:uid="{837517C7-A4E4-455D-9D47-B3320E0AFB87}"/>
    <cellStyle name="Separador de milhares 5 2 6 6 4 5" xfId="50478" xr:uid="{CAC80F89-D0AA-47AE-BFEE-F49EE710CD6F}"/>
    <cellStyle name="Separador de milhares 5 2 6 6 5" xfId="50479" xr:uid="{8DDEA7D0-BC94-429E-937C-DF76B24CE763}"/>
    <cellStyle name="Separador de milhares 5 2 6 6 5 2" xfId="50480" xr:uid="{83F79A3B-43BD-4DB4-82DC-D285CBB1133A}"/>
    <cellStyle name="Separador de milhares 5 2 6 6 5 2 2" xfId="50481" xr:uid="{AEB56A17-A82D-4888-A2C7-423DD553F260}"/>
    <cellStyle name="Separador de milhares 5 2 6 6 5 3" xfId="50482" xr:uid="{DBBBDD8F-1E57-48F0-910D-9244E2998D5B}"/>
    <cellStyle name="Separador de milhares 5 2 6 6 5 3 2" xfId="50483" xr:uid="{10517F0F-1739-4B8A-BB9A-523EB37155B2}"/>
    <cellStyle name="Separador de milhares 5 2 6 6 5 4" xfId="50484" xr:uid="{9AA23239-82DC-424D-9CA5-100C7B97386B}"/>
    <cellStyle name="Separador de milhares 5 2 6 6 6" xfId="50485" xr:uid="{F5B1CF92-79D6-424D-BAE4-1CBF04CEF531}"/>
    <cellStyle name="Separador de milhares 5 2 6 6 6 2" xfId="50486" xr:uid="{4D6C399B-EF78-4E65-83AF-5F6EC76D8174}"/>
    <cellStyle name="Separador de milhares 5 2 6 6 7" xfId="50487" xr:uid="{7C060CC4-3ED7-4D6D-AC41-73A4B38F57AB}"/>
    <cellStyle name="Separador de milhares 5 2 6 6 8" xfId="50488" xr:uid="{2901771D-9F0C-4ED0-879E-3778FA0A3E99}"/>
    <cellStyle name="Separador de milhares 5 2 6 6 9" xfId="58626" xr:uid="{3D191BB6-E6B3-49EE-85CB-0285B644A7DE}"/>
    <cellStyle name="Separador de milhares 5 2 6 7" xfId="4787" xr:uid="{DC7262B2-96D6-4759-A75B-0434C5836A1B}"/>
    <cellStyle name="Separador de milhares 5 2 6 7 2" xfId="50489" xr:uid="{4643A9DD-7172-4CCC-B90B-DC4A3086CF8A}"/>
    <cellStyle name="Separador de milhares 5 2 6 7 2 2" xfId="50490" xr:uid="{8A91DF75-BFC5-46C8-9F53-1ED6B4480EB6}"/>
    <cellStyle name="Separador de milhares 5 2 6 7 2 2 2" xfId="50491" xr:uid="{30264414-1ED0-43B1-BA33-7A0905450EDF}"/>
    <cellStyle name="Separador de milhares 5 2 6 7 2 2 2 2" xfId="50492" xr:uid="{39E948B4-1AE7-487A-A0BE-AE5CC2CC0010}"/>
    <cellStyle name="Separador de milhares 5 2 6 7 2 2 2 2 2" xfId="50493" xr:uid="{166A67FC-B032-472B-9629-4A6CF690F9B5}"/>
    <cellStyle name="Separador de milhares 5 2 6 7 2 2 2 3" xfId="50494" xr:uid="{F62B0468-0396-48F4-93F2-BABE4C41F6EC}"/>
    <cellStyle name="Separador de milhares 5 2 6 7 2 2 3" xfId="50495" xr:uid="{8A470AFC-C6C3-4FC1-B9FB-36310B9D4DAA}"/>
    <cellStyle name="Separador de milhares 5 2 6 7 2 2 3 2" xfId="50496" xr:uid="{4356B006-121D-4D8F-B96B-8E71EE9DFC7D}"/>
    <cellStyle name="Separador de milhares 5 2 6 7 2 2 4" xfId="50497" xr:uid="{360B02C0-81F6-466B-A091-3A3B17B41EF3}"/>
    <cellStyle name="Separador de milhares 5 2 6 7 2 2 4 2" xfId="50498" xr:uid="{46E9EE94-68B9-40DD-B2B4-B5F245CBF60A}"/>
    <cellStyle name="Separador de milhares 5 2 6 7 2 2 5" xfId="50499" xr:uid="{1DF6EC75-912B-4171-A363-C8C0415AA9BA}"/>
    <cellStyle name="Separador de milhares 5 2 6 7 2 3" xfId="50500" xr:uid="{13E703D7-75C5-4AF8-B20E-046701771E08}"/>
    <cellStyle name="Separador de milhares 5 2 6 7 2 3 2" xfId="50501" xr:uid="{C22BAC5B-743E-4BC2-AA0B-8251A047F0D4}"/>
    <cellStyle name="Separador de milhares 5 2 6 7 2 4" xfId="50502" xr:uid="{850EC78D-56CA-4289-8BAF-550C80880573}"/>
    <cellStyle name="Separador de milhares 5 2 6 7 2 4 2" xfId="50503" xr:uid="{C0DC8807-79BF-48DF-B857-217935C93C64}"/>
    <cellStyle name="Separador de milhares 5 2 6 7 2 5" xfId="50504" xr:uid="{A8641754-0D58-47BC-8B49-000E56AAE72B}"/>
    <cellStyle name="Separador de milhares 5 2 6 7 3" xfId="50505" xr:uid="{0877C1B7-9B23-48CC-8A8E-95293475EAA6}"/>
    <cellStyle name="Separador de milhares 5 2 6 7 3 2" xfId="50506" xr:uid="{F3DD1A6C-8A8A-45FD-B85F-A6976F3CFDD4}"/>
    <cellStyle name="Separador de milhares 5 2 6 7 3 2 2" xfId="50507" xr:uid="{4F3198CF-9BB4-45F9-BCD1-863DF0D32489}"/>
    <cellStyle name="Separador de milhares 5 2 6 7 3 3" xfId="50508" xr:uid="{50876631-D08D-4111-B0D1-52BC34AE5887}"/>
    <cellStyle name="Separador de milhares 5 2 6 7 3 3 2" xfId="50509" xr:uid="{D6B8AE33-6EE9-402A-AF23-469615A62B65}"/>
    <cellStyle name="Separador de milhares 5 2 6 7 3 4" xfId="50510" xr:uid="{8520A54D-A343-4E5E-9224-1423E0724B88}"/>
    <cellStyle name="Separador de milhares 5 2 6 7 4" xfId="50511" xr:uid="{0980A2FB-06D5-44DE-9FEC-910C474F3435}"/>
    <cellStyle name="Separador de milhares 5 2 6 7 4 2" xfId="50512" xr:uid="{F45441B9-5C4F-4002-BE02-A0E5BC471311}"/>
    <cellStyle name="Separador de milhares 5 2 6 7 4 2 2" xfId="50513" xr:uid="{07AAC9C2-7B0B-4CBE-8AF1-CE155D171D07}"/>
    <cellStyle name="Separador de milhares 5 2 6 7 4 2 2 2" xfId="50514" xr:uid="{DCFE920F-1BAB-4B3A-A51B-5DF9964ED799}"/>
    <cellStyle name="Separador de milhares 5 2 6 7 4 2 3" xfId="50515" xr:uid="{496D60D2-CB60-402D-B528-08D567D5EB43}"/>
    <cellStyle name="Separador de milhares 5 2 6 7 4 3" xfId="50516" xr:uid="{7D0E85A6-2382-4D70-9DF8-949A55D80172}"/>
    <cellStyle name="Separador de milhares 5 2 6 7 4 3 2" xfId="50517" xr:uid="{5CE406EF-1EF7-4DF0-B292-2AC62C3E437D}"/>
    <cellStyle name="Separador de milhares 5 2 6 7 4 4" xfId="50518" xr:uid="{30D1066E-E6C5-4516-B0AD-17867FD54128}"/>
    <cellStyle name="Separador de milhares 5 2 6 7 4 4 2" xfId="50519" xr:uid="{822B3438-A9D0-4918-A48F-F1E419A23144}"/>
    <cellStyle name="Separador de milhares 5 2 6 7 4 5" xfId="50520" xr:uid="{B3192AD5-DDCD-4CB4-8B4F-CA12AC0182E3}"/>
    <cellStyle name="Separador de milhares 5 2 6 7 5" xfId="50521" xr:uid="{E434630F-4931-4F46-9919-C858A3C15BD1}"/>
    <cellStyle name="Separador de milhares 5 2 6 7 5 2" xfId="50522" xr:uid="{5D91162C-6E5C-45AB-801E-988031B42497}"/>
    <cellStyle name="Separador de milhares 5 2 6 7 5 2 2" xfId="50523" xr:uid="{AF454B9C-D6FD-4F74-87E0-76DD9C3CE94E}"/>
    <cellStyle name="Separador de milhares 5 2 6 7 5 3" xfId="50524" xr:uid="{9BDDC99A-20A8-4F6A-95E7-3D081E2006F7}"/>
    <cellStyle name="Separador de milhares 5 2 6 7 5 3 2" xfId="50525" xr:uid="{D92B0172-2668-4108-9CEA-1A03D6E1A242}"/>
    <cellStyle name="Separador de milhares 5 2 6 7 5 4" xfId="50526" xr:uid="{103DFC52-81F5-40D5-8E8F-E8D9032DB229}"/>
    <cellStyle name="Separador de milhares 5 2 6 7 6" xfId="50527" xr:uid="{C1934FC5-BA04-49C7-9B84-6219B8BD931F}"/>
    <cellStyle name="Separador de milhares 5 2 6 7 6 2" xfId="50528" xr:uid="{B41902EF-442B-413C-B9B0-EEFE0272ED69}"/>
    <cellStyle name="Separador de milhares 5 2 6 7 7" xfId="50529" xr:uid="{6D2ADF23-4147-421C-8561-08C946806BB3}"/>
    <cellStyle name="Separador de milhares 5 2 6 7 8" xfId="50530" xr:uid="{1CFE61F7-C507-4C8F-AD9A-795DCBE29772}"/>
    <cellStyle name="Separador de milhares 5 2 6 7 9" xfId="58627" xr:uid="{95EE6767-06F8-4CDE-8629-177A16FCE201}"/>
    <cellStyle name="Separador de milhares 5 2 6 8" xfId="4788" xr:uid="{EEB0E44E-7AC1-4D8E-957A-E44FD50E694F}"/>
    <cellStyle name="Separador de milhares 5 2 6 8 2" xfId="50531" xr:uid="{C42157A5-ACFD-4126-8C06-9C2F4C7B2BD1}"/>
    <cellStyle name="Separador de milhares 5 2 6 8 2 2" xfId="50532" xr:uid="{3769FAED-BDB4-45EE-8FB6-9D1F2380274B}"/>
    <cellStyle name="Separador de milhares 5 2 6 8 2 2 2" xfId="50533" xr:uid="{8D3EB698-C902-47C8-B6F2-4627B9A2B5B2}"/>
    <cellStyle name="Separador de milhares 5 2 6 8 2 3" xfId="50534" xr:uid="{6B51F89B-3A3D-4313-994C-4941DBF0C2ED}"/>
    <cellStyle name="Separador de milhares 5 2 6 8 2 3 2" xfId="50535" xr:uid="{C1A2F291-F592-48F2-96B0-41DE37E0658D}"/>
    <cellStyle name="Separador de milhares 5 2 6 8 2 4" xfId="50536" xr:uid="{FFD82C4C-D74A-49BF-92D0-51A0C846D6F7}"/>
    <cellStyle name="Separador de milhares 5 2 6 8 3" xfId="50537" xr:uid="{9AEFF46A-297C-4183-ADF2-159D0C19D8ED}"/>
    <cellStyle name="Separador de milhares 5 2 6 8 3 2" xfId="50538" xr:uid="{D295DC33-AAA0-403E-82CD-39B6EEBE6AB0}"/>
    <cellStyle name="Separador de milhares 5 2 6 8 3 2 2" xfId="50539" xr:uid="{3586A63E-61C9-4596-9A4F-F94EA37AA74E}"/>
    <cellStyle name="Separador de milhares 5 2 6 8 3 2 2 2" xfId="50540" xr:uid="{6104C7CD-FD32-495A-A02E-E341C2E8BA48}"/>
    <cellStyle name="Separador de milhares 5 2 6 8 3 2 3" xfId="50541" xr:uid="{0F120B22-A441-4012-AE52-EA46636BE3CA}"/>
    <cellStyle name="Separador de milhares 5 2 6 8 3 3" xfId="50542" xr:uid="{AE1068FB-2615-4FB2-A17D-13BBD8913806}"/>
    <cellStyle name="Separador de milhares 5 2 6 8 3 3 2" xfId="50543" xr:uid="{2FE8FF7A-45AB-4236-A125-26E6EDDB4FC3}"/>
    <cellStyle name="Separador de milhares 5 2 6 8 3 4" xfId="50544" xr:uid="{962E000E-6D38-4D8D-AC1C-530F60C0DBEF}"/>
    <cellStyle name="Separador de milhares 5 2 6 8 3 4 2" xfId="50545" xr:uid="{2438CC4F-101C-49BC-AE39-1A8667B4C966}"/>
    <cellStyle name="Separador de milhares 5 2 6 8 3 5" xfId="50546" xr:uid="{B751205F-5944-4BA9-A7ED-F5B289D24622}"/>
    <cellStyle name="Separador de milhares 5 2 6 8 4" xfId="50547" xr:uid="{D43C62BC-D4D6-44C3-8329-BC83589A2644}"/>
    <cellStyle name="Separador de milhares 5 2 6 8 4 2" xfId="50548" xr:uid="{31E61F02-B6DD-4A85-9976-5D388C25FA94}"/>
    <cellStyle name="Separador de milhares 5 2 6 8 4 2 2" xfId="50549" xr:uid="{893663BD-7BDC-4C57-A61F-40A87EA866DB}"/>
    <cellStyle name="Separador de milhares 5 2 6 8 4 3" xfId="50550" xr:uid="{538E4292-7934-463F-95A2-505F14EE2C7D}"/>
    <cellStyle name="Separador de milhares 5 2 6 8 4 3 2" xfId="50551" xr:uid="{BCF3F221-3B5C-4B72-B1D1-58E53A46F791}"/>
    <cellStyle name="Separador de milhares 5 2 6 8 4 4" xfId="50552" xr:uid="{CF808622-0086-400C-A773-42C1972CE9F8}"/>
    <cellStyle name="Separador de milhares 5 2 6 8 5" xfId="50553" xr:uid="{2D2A3D9B-C3EF-46DD-9E01-19B4DFB24DBE}"/>
    <cellStyle name="Separador de milhares 5 2 6 8 5 2" xfId="50554" xr:uid="{22A8FAED-69D7-4ECD-8AB7-0C3DC39A6F81}"/>
    <cellStyle name="Separador de milhares 5 2 6 8 6" xfId="50555" xr:uid="{57607730-A2B9-414C-8E51-0C89780D83DE}"/>
    <cellStyle name="Separador de milhares 5 2 6 8 7" xfId="50556" xr:uid="{8DCF6572-A424-4D89-8690-3949BF4F5AA1}"/>
    <cellStyle name="Separador de milhares 5 2 6 8 8" xfId="58628" xr:uid="{52750C32-6B03-4849-869D-17120E14BAD0}"/>
    <cellStyle name="Separador de milhares 5 2 6 9" xfId="50557" xr:uid="{D485BABE-0265-41D1-A7C7-818FA12C4B71}"/>
    <cellStyle name="Separador de milhares 5 2 6 9 2" xfId="50558" xr:uid="{F2D4E69C-2C37-436F-A47F-5B64F374D6B1}"/>
    <cellStyle name="Separador de milhares 5 2 6 9 2 2" xfId="50559" xr:uid="{FD45E143-BD66-485D-88E6-BF672B6A0661}"/>
    <cellStyle name="Separador de milhares 5 2 6 9 3" xfId="50560" xr:uid="{A5621487-0FDA-4555-AA6C-C19D42A766F1}"/>
    <cellStyle name="Separador de milhares 5 2 6 9 3 2" xfId="50561" xr:uid="{E6B506C3-6379-41AC-8478-C1461D65C57A}"/>
    <cellStyle name="Separador de milhares 5 2 6 9 4" xfId="50562" xr:uid="{EB562BA6-FC4B-4F9C-ADD1-F8B5F290D3BF}"/>
    <cellStyle name="Separador de milhares 5 2 7" xfId="4789" xr:uid="{69FD37E3-A2EB-4B49-9EA6-87EE33E84356}"/>
    <cellStyle name="Separador de milhares 5 2 7 10" xfId="50563" xr:uid="{0817267E-071D-455B-B774-F9675324217F}"/>
    <cellStyle name="Separador de milhares 5 2 7 10 2" xfId="50564" xr:uid="{E6FCC798-F4D4-4AA6-9A50-0CC9A33D8802}"/>
    <cellStyle name="Separador de milhares 5 2 7 11" xfId="50565" xr:uid="{E2EEBCBF-A2C8-478A-A31A-C2B04085ECD4}"/>
    <cellStyle name="Separador de milhares 5 2 7 12" xfId="50566" xr:uid="{7EED4BEA-9A0C-49A8-9C96-F59B790C2DDA}"/>
    <cellStyle name="Separador de milhares 5 2 7 13" xfId="58629" xr:uid="{748C46B7-4632-4E24-9311-D8219D599446}"/>
    <cellStyle name="Separador de milhares 5 2 7 2" xfId="4790" xr:uid="{B07F48D2-2D9D-4C44-9CF4-9CB7538407CE}"/>
    <cellStyle name="Separador de milhares 5 2 7 2 10" xfId="50567" xr:uid="{5CD17852-B690-4481-86B1-31D5B4B96751}"/>
    <cellStyle name="Separador de milhares 5 2 7 2 11" xfId="58630" xr:uid="{813B97E9-21E2-431C-9AD8-B9F8966D49F8}"/>
    <cellStyle name="Separador de milhares 5 2 7 2 2" xfId="4791" xr:uid="{D8F82764-3F77-458B-85F2-8912103CED84}"/>
    <cellStyle name="Separador de milhares 5 2 7 2 2 2" xfId="50568" xr:uid="{7137B6E2-80C2-4AC0-9FFB-96F23BBB276D}"/>
    <cellStyle name="Separador de milhares 5 2 7 2 2 2 2" xfId="50569" xr:uid="{9DED7474-3056-4EB3-9765-8959A2882B22}"/>
    <cellStyle name="Separador de milhares 5 2 7 2 2 2 2 2" xfId="50570" xr:uid="{5ED03C8F-8F12-4B33-AFF0-F37F04F83FD6}"/>
    <cellStyle name="Separador de milhares 5 2 7 2 2 2 2 2 2" xfId="50571" xr:uid="{039EBAAB-BBB2-435F-A552-CCC29EF170D4}"/>
    <cellStyle name="Separador de milhares 5 2 7 2 2 2 2 2 2 2" xfId="50572" xr:uid="{488BB7A7-7415-4119-97C0-1710F90B346A}"/>
    <cellStyle name="Separador de milhares 5 2 7 2 2 2 2 2 3" xfId="50573" xr:uid="{851D448F-AC8D-4FDF-8E21-144B732C7A81}"/>
    <cellStyle name="Separador de milhares 5 2 7 2 2 2 2 3" xfId="50574" xr:uid="{DA56B446-634D-42C4-A0E8-E023FC1EB93F}"/>
    <cellStyle name="Separador de milhares 5 2 7 2 2 2 2 3 2" xfId="50575" xr:uid="{2DA7CB4C-19B6-4F38-9C8D-7925B60B4AD6}"/>
    <cellStyle name="Separador de milhares 5 2 7 2 2 2 2 4" xfId="50576" xr:uid="{C12E652B-774B-45C0-9C98-3A2BE07853FC}"/>
    <cellStyle name="Separador de milhares 5 2 7 2 2 2 2 4 2" xfId="50577" xr:uid="{1A3FE19F-545D-455D-8478-C1165D945B39}"/>
    <cellStyle name="Separador de milhares 5 2 7 2 2 2 2 5" xfId="50578" xr:uid="{F750AFE7-C73E-47C8-936B-84E3D0788DFE}"/>
    <cellStyle name="Separador de milhares 5 2 7 2 2 2 3" xfId="50579" xr:uid="{5A240A49-1034-4E82-B82D-AB2ACC5C2D0E}"/>
    <cellStyle name="Separador de milhares 5 2 7 2 2 2 3 2" xfId="50580" xr:uid="{B54278B9-D221-4A78-8745-46698F46A90A}"/>
    <cellStyle name="Separador de milhares 5 2 7 2 2 2 4" xfId="50581" xr:uid="{682A3366-DF50-4F56-83D7-75D94F61918A}"/>
    <cellStyle name="Separador de milhares 5 2 7 2 2 2 4 2" xfId="50582" xr:uid="{182DD81D-DE93-4DC9-A276-C5082A662BBF}"/>
    <cellStyle name="Separador de milhares 5 2 7 2 2 2 5" xfId="50583" xr:uid="{5CE177EA-0D9F-405D-AA73-EDA1E8C5597D}"/>
    <cellStyle name="Separador de milhares 5 2 7 2 2 3" xfId="50584" xr:uid="{1A3AAA7D-5B7E-4838-B163-F8ECC69756F8}"/>
    <cellStyle name="Separador de milhares 5 2 7 2 2 3 2" xfId="50585" xr:uid="{39C59DCB-2EE3-4D8E-ADEA-F2F0A5F2E8BC}"/>
    <cellStyle name="Separador de milhares 5 2 7 2 2 3 2 2" xfId="50586" xr:uid="{89FFDF59-5611-4290-A2C4-8FBCFF78154E}"/>
    <cellStyle name="Separador de milhares 5 2 7 2 2 3 3" xfId="50587" xr:uid="{D4BA2CD2-5E05-4514-984A-70B8254287B8}"/>
    <cellStyle name="Separador de milhares 5 2 7 2 2 3 3 2" xfId="50588" xr:uid="{A4CCC563-DFF4-455B-B393-833D09D0470F}"/>
    <cellStyle name="Separador de milhares 5 2 7 2 2 3 4" xfId="50589" xr:uid="{DE2ADD03-EB3B-4017-AEDA-0F1E18B5E9F3}"/>
    <cellStyle name="Separador de milhares 5 2 7 2 2 4" xfId="50590" xr:uid="{D29ADF9D-1619-4820-AA45-CE4357731588}"/>
    <cellStyle name="Separador de milhares 5 2 7 2 2 4 2" xfId="50591" xr:uid="{30400DAC-456A-48C3-8A3E-4479A264DD7D}"/>
    <cellStyle name="Separador de milhares 5 2 7 2 2 4 2 2" xfId="50592" xr:uid="{C9E02E63-1C61-446F-8759-5BF9E3DE4273}"/>
    <cellStyle name="Separador de milhares 5 2 7 2 2 4 2 2 2" xfId="50593" xr:uid="{46E1D4B4-C182-47D6-BB9D-E34665D42AA8}"/>
    <cellStyle name="Separador de milhares 5 2 7 2 2 4 2 3" xfId="50594" xr:uid="{6FA22F5A-E0E5-405F-A895-61E284E659DD}"/>
    <cellStyle name="Separador de milhares 5 2 7 2 2 4 3" xfId="50595" xr:uid="{41725FFB-DCE7-4505-B63F-F5517CFD3B77}"/>
    <cellStyle name="Separador de milhares 5 2 7 2 2 4 3 2" xfId="50596" xr:uid="{E18694C3-4CE6-45A6-AD1B-99B44C757563}"/>
    <cellStyle name="Separador de milhares 5 2 7 2 2 4 4" xfId="50597" xr:uid="{79D6B2E4-87C9-4EF6-A18A-D8FADAEFB4F6}"/>
    <cellStyle name="Separador de milhares 5 2 7 2 2 4 4 2" xfId="50598" xr:uid="{782E688D-9E82-4C54-869D-0327C3F5A22E}"/>
    <cellStyle name="Separador de milhares 5 2 7 2 2 4 5" xfId="50599" xr:uid="{42C99194-F906-4258-8676-9E91DB6D38CB}"/>
    <cellStyle name="Separador de milhares 5 2 7 2 2 5" xfId="50600" xr:uid="{370CF61D-A382-4B71-94B7-298755369FDE}"/>
    <cellStyle name="Separador de milhares 5 2 7 2 2 5 2" xfId="50601" xr:uid="{89DCBC01-B357-4E38-ABB6-93D4CECA0CCD}"/>
    <cellStyle name="Separador de milhares 5 2 7 2 2 5 2 2" xfId="50602" xr:uid="{9DF18CBA-B068-4E27-B39D-500D24C747A7}"/>
    <cellStyle name="Separador de milhares 5 2 7 2 2 5 3" xfId="50603" xr:uid="{119FE48F-B140-4C14-9A40-EA59F3B14401}"/>
    <cellStyle name="Separador de milhares 5 2 7 2 2 5 3 2" xfId="50604" xr:uid="{52FF73A8-1FE1-46DA-A2B4-486FAE62BB55}"/>
    <cellStyle name="Separador de milhares 5 2 7 2 2 5 4" xfId="50605" xr:uid="{FF0643BF-169F-4136-A120-431EB599DD8A}"/>
    <cellStyle name="Separador de milhares 5 2 7 2 2 6" xfId="50606" xr:uid="{C526A37F-B36E-4E44-A4A8-D55D0A810AD5}"/>
    <cellStyle name="Separador de milhares 5 2 7 2 2 6 2" xfId="50607" xr:uid="{23FA24CA-0CD9-4284-90CC-6A79D638DF70}"/>
    <cellStyle name="Separador de milhares 5 2 7 2 2 7" xfId="50608" xr:uid="{8C8ED25C-92BA-4758-AF4E-D234409DE8CA}"/>
    <cellStyle name="Separador de milhares 5 2 7 2 2 8" xfId="50609" xr:uid="{0E782CC2-7191-46A2-8D6C-8FC651140FC8}"/>
    <cellStyle name="Separador de milhares 5 2 7 2 2 9" xfId="58631" xr:uid="{1E66CEFD-8485-4D29-B2B6-B7B4D567C974}"/>
    <cellStyle name="Separador de milhares 5 2 7 2 3" xfId="4792" xr:uid="{C6B4A9AC-D883-4DE2-BB2A-E4523BD7C9F3}"/>
    <cellStyle name="Separador de milhares 5 2 7 2 3 2" xfId="50610" xr:uid="{5503DC4A-5399-4816-9790-A9F6A2D2E889}"/>
    <cellStyle name="Separador de milhares 5 2 7 2 3 2 2" xfId="50611" xr:uid="{4F2657DB-4D50-4E72-BF12-036756673643}"/>
    <cellStyle name="Separador de milhares 5 2 7 2 3 2 2 2" xfId="50612" xr:uid="{BA15AF0D-952A-4BFE-9048-0061F7449259}"/>
    <cellStyle name="Separador de milhares 5 2 7 2 3 2 2 2 2" xfId="50613" xr:uid="{EA9F79EA-45A2-4FBD-BD1C-D503A3630BA0}"/>
    <cellStyle name="Separador de milhares 5 2 7 2 3 2 2 2 2 2" xfId="50614" xr:uid="{EE348D6F-D6A0-4DAC-910F-9556425A6A38}"/>
    <cellStyle name="Separador de milhares 5 2 7 2 3 2 2 2 3" xfId="50615" xr:uid="{BC18A885-C785-4127-9E19-AA625A0AA664}"/>
    <cellStyle name="Separador de milhares 5 2 7 2 3 2 2 3" xfId="50616" xr:uid="{D345D0A7-7B70-4ED7-813F-B83087BAF128}"/>
    <cellStyle name="Separador de milhares 5 2 7 2 3 2 2 3 2" xfId="50617" xr:uid="{61CEF635-E691-4391-9044-5B226DE2FFF9}"/>
    <cellStyle name="Separador de milhares 5 2 7 2 3 2 2 4" xfId="50618" xr:uid="{BA9204C5-4F6F-468B-81C5-1D2EF0A4F9E7}"/>
    <cellStyle name="Separador de milhares 5 2 7 2 3 2 2 4 2" xfId="50619" xr:uid="{D4124128-1DA3-4DA7-90C7-D326B268EF65}"/>
    <cellStyle name="Separador de milhares 5 2 7 2 3 2 2 5" xfId="50620" xr:uid="{52B718B1-512B-4BF6-8DF5-15B57EF76351}"/>
    <cellStyle name="Separador de milhares 5 2 7 2 3 2 3" xfId="50621" xr:uid="{536091DD-F48C-4604-BA62-1A23D18E7FA3}"/>
    <cellStyle name="Separador de milhares 5 2 7 2 3 2 3 2" xfId="50622" xr:uid="{87B4E13A-4BC2-44AA-811E-6AA7E7F701C0}"/>
    <cellStyle name="Separador de milhares 5 2 7 2 3 2 4" xfId="50623" xr:uid="{AAD05155-B80F-45E8-80A8-E1DE2495CCBC}"/>
    <cellStyle name="Separador de milhares 5 2 7 2 3 2 4 2" xfId="50624" xr:uid="{9A8D8FE6-9620-42D1-9552-5DCEC523C6F0}"/>
    <cellStyle name="Separador de milhares 5 2 7 2 3 2 5" xfId="50625" xr:uid="{D3792401-7F21-4028-AD9C-33D5B3A181A3}"/>
    <cellStyle name="Separador de milhares 5 2 7 2 3 3" xfId="50626" xr:uid="{A6F83EE1-C1F3-4B6B-B3B8-2C650B5A1FF1}"/>
    <cellStyle name="Separador de milhares 5 2 7 2 3 3 2" xfId="50627" xr:uid="{543DF80E-7E20-42CB-98BA-3926BF67D07A}"/>
    <cellStyle name="Separador de milhares 5 2 7 2 3 3 2 2" xfId="50628" xr:uid="{55B9B776-3DA1-494A-B918-CAEAF12E5FFE}"/>
    <cellStyle name="Separador de milhares 5 2 7 2 3 3 3" xfId="50629" xr:uid="{7843FBA0-F4C1-40ED-81A6-5C6D2A572A2C}"/>
    <cellStyle name="Separador de milhares 5 2 7 2 3 3 3 2" xfId="50630" xr:uid="{33F04BAC-2D18-4789-A57E-8BD7BEB2AE51}"/>
    <cellStyle name="Separador de milhares 5 2 7 2 3 3 4" xfId="50631" xr:uid="{DD3A33A6-1784-4F61-837A-6636ACC974B0}"/>
    <cellStyle name="Separador de milhares 5 2 7 2 3 4" xfId="50632" xr:uid="{4D68061A-AF9A-4B54-97D7-301BBABC1BC8}"/>
    <cellStyle name="Separador de milhares 5 2 7 2 3 4 2" xfId="50633" xr:uid="{5FD68CC0-B795-4592-BF59-E83E6BA276DA}"/>
    <cellStyle name="Separador de milhares 5 2 7 2 3 4 2 2" xfId="50634" xr:uid="{1CABA001-EA46-4473-98A4-AC1B0C3301EA}"/>
    <cellStyle name="Separador de milhares 5 2 7 2 3 4 2 2 2" xfId="50635" xr:uid="{C79B84B7-4F9B-4D14-A95C-041C2E3FC296}"/>
    <cellStyle name="Separador de milhares 5 2 7 2 3 4 2 3" xfId="50636" xr:uid="{A0218851-2D22-45F1-BAB3-0A32D01B09A2}"/>
    <cellStyle name="Separador de milhares 5 2 7 2 3 4 3" xfId="50637" xr:uid="{F5325D7F-0EDC-4CA8-9632-27152336D8F6}"/>
    <cellStyle name="Separador de milhares 5 2 7 2 3 4 3 2" xfId="50638" xr:uid="{C61AF1A0-21FD-44A2-ABC7-9EEBC94444A2}"/>
    <cellStyle name="Separador de milhares 5 2 7 2 3 4 4" xfId="50639" xr:uid="{E06486D0-A8F2-457F-A2D7-2222028B8DA2}"/>
    <cellStyle name="Separador de milhares 5 2 7 2 3 4 4 2" xfId="50640" xr:uid="{008DFC4A-19EC-466E-8602-2610F7699DEE}"/>
    <cellStyle name="Separador de milhares 5 2 7 2 3 4 5" xfId="50641" xr:uid="{FF304965-9443-4218-9CA3-5E9D15392E2D}"/>
    <cellStyle name="Separador de milhares 5 2 7 2 3 5" xfId="50642" xr:uid="{9761155E-4181-47AD-9CB8-F18E7AB1C6A7}"/>
    <cellStyle name="Separador de milhares 5 2 7 2 3 5 2" xfId="50643" xr:uid="{40A6DCF9-E75B-4C6B-9F20-4DE9E7EBF173}"/>
    <cellStyle name="Separador de milhares 5 2 7 2 3 5 2 2" xfId="50644" xr:uid="{08A41CA7-5E1C-46BB-8594-7FC25F97CC23}"/>
    <cellStyle name="Separador de milhares 5 2 7 2 3 5 3" xfId="50645" xr:uid="{ADC30F0C-F5F2-4BAE-B45A-ACCD667AB1F5}"/>
    <cellStyle name="Separador de milhares 5 2 7 2 3 5 3 2" xfId="50646" xr:uid="{D1858166-4DAF-48E6-AB1A-7BD4A224CD91}"/>
    <cellStyle name="Separador de milhares 5 2 7 2 3 5 4" xfId="50647" xr:uid="{F83BC734-9A73-4172-AFFE-2915816FDC07}"/>
    <cellStyle name="Separador de milhares 5 2 7 2 3 6" xfId="50648" xr:uid="{11737217-ECE8-40EA-B70D-60469EA76EB3}"/>
    <cellStyle name="Separador de milhares 5 2 7 2 3 6 2" xfId="50649" xr:uid="{5B07AF4C-ED2A-4F5A-8146-4B95370BAD68}"/>
    <cellStyle name="Separador de milhares 5 2 7 2 3 7" xfId="50650" xr:uid="{F2381D9B-4324-4CAD-9834-1C3FA43699C2}"/>
    <cellStyle name="Separador de milhares 5 2 7 2 3 8" xfId="50651" xr:uid="{6ECC8715-716F-443E-A7AF-D4DA09F4239F}"/>
    <cellStyle name="Separador de milhares 5 2 7 2 3 9" xfId="58632" xr:uid="{06C8F65B-22FD-484B-8852-9376FD346F9C}"/>
    <cellStyle name="Separador de milhares 5 2 7 2 4" xfId="50652" xr:uid="{FCEAEC5C-BED0-46A6-B0CF-2D00DBB40B51}"/>
    <cellStyle name="Separador de milhares 5 2 7 2 4 2" xfId="50653" xr:uid="{26E53926-346F-4A86-930A-DA8418B936DF}"/>
    <cellStyle name="Separador de milhares 5 2 7 2 4 2 2" xfId="50654" xr:uid="{EB09D88F-F5DE-4059-AB81-F429257E7251}"/>
    <cellStyle name="Separador de milhares 5 2 7 2 4 2 2 2" xfId="50655" xr:uid="{7E12C9B2-B731-4BF4-8CA1-20D25153A8F4}"/>
    <cellStyle name="Separador de milhares 5 2 7 2 4 2 2 2 2" xfId="50656" xr:uid="{D83B7E99-E8C3-469F-9DD2-2FBD5C3877E0}"/>
    <cellStyle name="Separador de milhares 5 2 7 2 4 2 2 3" xfId="50657" xr:uid="{BD300088-C451-43E1-B8A2-49DB5B2E0408}"/>
    <cellStyle name="Separador de milhares 5 2 7 2 4 2 3" xfId="50658" xr:uid="{0D8A29A2-A625-469E-9365-E91A281EBBF8}"/>
    <cellStyle name="Separador de milhares 5 2 7 2 4 2 3 2" xfId="50659" xr:uid="{D4AEDD5C-B608-49D5-89BF-BFE0804E01ED}"/>
    <cellStyle name="Separador de milhares 5 2 7 2 4 2 4" xfId="50660" xr:uid="{E35E4190-0279-4FF5-97AE-907C00A4A51A}"/>
    <cellStyle name="Separador de milhares 5 2 7 2 4 2 4 2" xfId="50661" xr:uid="{8A664472-34AF-4E6E-8F06-8C91EC1559BC}"/>
    <cellStyle name="Separador de milhares 5 2 7 2 4 2 5" xfId="50662" xr:uid="{B0538431-3833-4E98-A886-7E5E2B200949}"/>
    <cellStyle name="Separador de milhares 5 2 7 2 4 3" xfId="50663" xr:uid="{59DD3B69-02DD-49D0-8AAA-544CD0F2B28A}"/>
    <cellStyle name="Separador de milhares 5 2 7 2 4 3 2" xfId="50664" xr:uid="{9FA1D9D5-33FD-4F37-8086-FE5A1D54B75E}"/>
    <cellStyle name="Separador de milhares 5 2 7 2 4 4" xfId="50665" xr:uid="{B74613A2-8616-4F2D-AA02-392655A3F09B}"/>
    <cellStyle name="Separador de milhares 5 2 7 2 4 4 2" xfId="50666" xr:uid="{F52B4B1D-4F58-481A-BB09-4ACBB3174CB8}"/>
    <cellStyle name="Separador de milhares 5 2 7 2 4 5" xfId="50667" xr:uid="{7C7EC98D-1FCD-4F0D-B011-8175B3D1234A}"/>
    <cellStyle name="Separador de milhares 5 2 7 2 5" xfId="50668" xr:uid="{1C9AE3FA-2908-40D3-B33B-4CE26BE2A92C}"/>
    <cellStyle name="Separador de milhares 5 2 7 2 5 2" xfId="50669" xr:uid="{C4238F92-5E01-42CA-83CC-1E3FDD099051}"/>
    <cellStyle name="Separador de milhares 5 2 7 2 5 2 2" xfId="50670" xr:uid="{B2257C47-4194-484E-913B-E97D8C17BE2C}"/>
    <cellStyle name="Separador de milhares 5 2 7 2 5 3" xfId="50671" xr:uid="{92DB4157-757C-45A3-A25E-AF078411A92D}"/>
    <cellStyle name="Separador de milhares 5 2 7 2 5 3 2" xfId="50672" xr:uid="{9A8C3148-1173-46C5-A3DB-EC3D5C09DCAE}"/>
    <cellStyle name="Separador de milhares 5 2 7 2 5 4" xfId="50673" xr:uid="{4BF5DD84-2247-4EB9-B490-B00B2E0D0527}"/>
    <cellStyle name="Separador de milhares 5 2 7 2 6" xfId="50674" xr:uid="{9E408A76-1C2E-4D4E-BBB4-ABCD9A3EE200}"/>
    <cellStyle name="Separador de milhares 5 2 7 2 6 2" xfId="50675" xr:uid="{66E26459-7BEB-4AB0-A7C7-A853F7DFC02F}"/>
    <cellStyle name="Separador de milhares 5 2 7 2 6 2 2" xfId="50676" xr:uid="{AEAAB7B4-34A2-4C0E-8247-CE40EDB44218}"/>
    <cellStyle name="Separador de milhares 5 2 7 2 6 2 2 2" xfId="50677" xr:uid="{200CA29B-5B1A-4EA6-B774-0A7D3DB2198C}"/>
    <cellStyle name="Separador de milhares 5 2 7 2 6 2 3" xfId="50678" xr:uid="{EAEE9798-5834-4502-9246-262BCC169236}"/>
    <cellStyle name="Separador de milhares 5 2 7 2 6 3" xfId="50679" xr:uid="{1E309278-73FC-4192-A0D0-2DD115968D53}"/>
    <cellStyle name="Separador de milhares 5 2 7 2 6 3 2" xfId="50680" xr:uid="{1883FE40-DFF9-4986-AB0D-D8BD15D13F89}"/>
    <cellStyle name="Separador de milhares 5 2 7 2 6 4" xfId="50681" xr:uid="{B415863D-4D21-4EBD-9CD7-BB3DD5918074}"/>
    <cellStyle name="Separador de milhares 5 2 7 2 6 4 2" xfId="50682" xr:uid="{9A6C2F56-24D4-4C2E-8406-7D78BAEFFC47}"/>
    <cellStyle name="Separador de milhares 5 2 7 2 6 5" xfId="50683" xr:uid="{22ED1301-B0B0-4415-9301-9C80957CF272}"/>
    <cellStyle name="Separador de milhares 5 2 7 2 7" xfId="50684" xr:uid="{A39E10E1-E1A3-47E2-884E-3A9309AC3536}"/>
    <cellStyle name="Separador de milhares 5 2 7 2 7 2" xfId="50685" xr:uid="{815970E0-10F7-4178-A260-D49DE15B91A4}"/>
    <cellStyle name="Separador de milhares 5 2 7 2 7 2 2" xfId="50686" xr:uid="{376301E2-7A19-450D-97E5-61B4E350083E}"/>
    <cellStyle name="Separador de milhares 5 2 7 2 7 3" xfId="50687" xr:uid="{98694C59-2615-4353-A6D1-360679EFC90F}"/>
    <cellStyle name="Separador de milhares 5 2 7 2 7 3 2" xfId="50688" xr:uid="{08E74D50-857B-4014-A1E6-D424D75DC12D}"/>
    <cellStyle name="Separador de milhares 5 2 7 2 7 4" xfId="50689" xr:uid="{B5C24BB3-AC47-4BBB-8F45-5FE041A44C9A}"/>
    <cellStyle name="Separador de milhares 5 2 7 2 8" xfId="50690" xr:uid="{1F7F17BA-F975-4851-8931-96183A2E666D}"/>
    <cellStyle name="Separador de milhares 5 2 7 2 8 2" xfId="50691" xr:uid="{0AFB74E5-176F-43FB-9674-ED6DCB1E60B4}"/>
    <cellStyle name="Separador de milhares 5 2 7 2 9" xfId="50692" xr:uid="{96B7E1E1-1ABF-4A26-AA21-84B5A25A2D6F}"/>
    <cellStyle name="Separador de milhares 5 2 7 3" xfId="4793" xr:uid="{B3A87FBA-A46C-49A7-A965-3D31BC61E13A}"/>
    <cellStyle name="Separador de milhares 5 2 7 3 2" xfId="50693" xr:uid="{EB5B6245-8664-4B4E-9FF0-8342660C41E3}"/>
    <cellStyle name="Separador de milhares 5 2 7 3 2 2" xfId="50694" xr:uid="{7F96D524-D67C-4332-98BD-C64AA490A8C5}"/>
    <cellStyle name="Separador de milhares 5 2 7 3 2 2 2" xfId="50695" xr:uid="{F7B161A5-7EBB-40D5-9C6B-ACD65DE7F101}"/>
    <cellStyle name="Separador de milhares 5 2 7 3 2 2 2 2" xfId="50696" xr:uid="{A739CDE2-038D-4D76-B26F-B6CCA9DFDDFC}"/>
    <cellStyle name="Separador de milhares 5 2 7 3 2 2 2 2 2" xfId="50697" xr:uid="{3DA6FEAF-55CC-465A-853D-2D3FC512E6D8}"/>
    <cellStyle name="Separador de milhares 5 2 7 3 2 2 2 3" xfId="50698" xr:uid="{5C4CC75E-3CA1-48EA-BFA0-4BBB923EDE33}"/>
    <cellStyle name="Separador de milhares 5 2 7 3 2 2 3" xfId="50699" xr:uid="{1982F4AD-4FF3-424B-B290-EA37361C8340}"/>
    <cellStyle name="Separador de milhares 5 2 7 3 2 2 3 2" xfId="50700" xr:uid="{C1B4CF31-300D-4274-A688-2BC6743BB6F8}"/>
    <cellStyle name="Separador de milhares 5 2 7 3 2 2 4" xfId="50701" xr:uid="{B94C391E-8636-4AAB-A756-50DFB4CDCEA8}"/>
    <cellStyle name="Separador de milhares 5 2 7 3 2 2 4 2" xfId="50702" xr:uid="{F9CBFFA3-5E51-4251-A26C-450137480A86}"/>
    <cellStyle name="Separador de milhares 5 2 7 3 2 2 5" xfId="50703" xr:uid="{D657DF05-EA78-4A50-B87F-6788DE063B87}"/>
    <cellStyle name="Separador de milhares 5 2 7 3 2 3" xfId="50704" xr:uid="{355F0B8F-D817-49DB-B545-E35654EC919A}"/>
    <cellStyle name="Separador de milhares 5 2 7 3 2 3 2" xfId="50705" xr:uid="{F54B5EF3-EBFF-4960-916D-324F791D5D55}"/>
    <cellStyle name="Separador de milhares 5 2 7 3 2 4" xfId="50706" xr:uid="{9E981553-D87C-46A5-8A21-CACB8C70FC18}"/>
    <cellStyle name="Separador de milhares 5 2 7 3 2 4 2" xfId="50707" xr:uid="{A4D187DB-EE73-446A-BD93-A86B1F1E1A2B}"/>
    <cellStyle name="Separador de milhares 5 2 7 3 2 5" xfId="50708" xr:uid="{0B985DC4-A8BE-4A8B-9177-894833598C12}"/>
    <cellStyle name="Separador de milhares 5 2 7 3 3" xfId="50709" xr:uid="{F4CD24FF-650D-4233-BF66-C27327B0DFDB}"/>
    <cellStyle name="Separador de milhares 5 2 7 3 3 2" xfId="50710" xr:uid="{493ABF7B-5BF6-40C5-8CB8-50F099728CF7}"/>
    <cellStyle name="Separador de milhares 5 2 7 3 3 2 2" xfId="50711" xr:uid="{FCF77187-46BF-4906-9796-3356332F830A}"/>
    <cellStyle name="Separador de milhares 5 2 7 3 3 3" xfId="50712" xr:uid="{9326C96D-6D05-4B52-B3D9-B3CF21709AB6}"/>
    <cellStyle name="Separador de milhares 5 2 7 3 3 3 2" xfId="50713" xr:uid="{8D6B88C0-99F8-496E-8393-CCC4CEA79777}"/>
    <cellStyle name="Separador de milhares 5 2 7 3 3 4" xfId="50714" xr:uid="{25DCFDBC-A868-41FD-8018-6912852D55B0}"/>
    <cellStyle name="Separador de milhares 5 2 7 3 4" xfId="50715" xr:uid="{57014084-74C6-40EE-B23C-A43F0730F28F}"/>
    <cellStyle name="Separador de milhares 5 2 7 3 4 2" xfId="50716" xr:uid="{ECEB3C1A-0C09-4C33-9E08-59EE272EFA4F}"/>
    <cellStyle name="Separador de milhares 5 2 7 3 4 2 2" xfId="50717" xr:uid="{ACECED4A-BDFF-4AF6-88D2-67C6623AEFEB}"/>
    <cellStyle name="Separador de milhares 5 2 7 3 4 2 2 2" xfId="50718" xr:uid="{961CBA73-E906-4225-8201-D7B75DADD78C}"/>
    <cellStyle name="Separador de milhares 5 2 7 3 4 2 3" xfId="50719" xr:uid="{C32CE588-01B6-48C3-BBE4-FD4194F85039}"/>
    <cellStyle name="Separador de milhares 5 2 7 3 4 3" xfId="50720" xr:uid="{50F55735-2FB4-4404-A3C4-EE1EE64582A5}"/>
    <cellStyle name="Separador de milhares 5 2 7 3 4 3 2" xfId="50721" xr:uid="{5BAF8152-DE3F-428B-B740-46F9A6C100D3}"/>
    <cellStyle name="Separador de milhares 5 2 7 3 4 4" xfId="50722" xr:uid="{37EA1EF3-F295-4D36-A5F0-75CA5E0381AF}"/>
    <cellStyle name="Separador de milhares 5 2 7 3 4 4 2" xfId="50723" xr:uid="{A780EA7C-7735-4AC6-95FD-574AE84DCBBA}"/>
    <cellStyle name="Separador de milhares 5 2 7 3 4 5" xfId="50724" xr:uid="{8CB72486-513D-4A38-8F3B-5D4F8D2EA328}"/>
    <cellStyle name="Separador de milhares 5 2 7 3 5" xfId="50725" xr:uid="{91AC89CF-70F8-4E6E-9548-C4DB17C9BC39}"/>
    <cellStyle name="Separador de milhares 5 2 7 3 5 2" xfId="50726" xr:uid="{2840B60C-24C0-46AE-9FE9-9A9335465AFA}"/>
    <cellStyle name="Separador de milhares 5 2 7 3 5 2 2" xfId="50727" xr:uid="{29614B32-8F2C-4333-8E95-71318262B395}"/>
    <cellStyle name="Separador de milhares 5 2 7 3 5 3" xfId="50728" xr:uid="{9F91F0BE-F99B-4F0E-B9BB-B6E03FBF54C3}"/>
    <cellStyle name="Separador de milhares 5 2 7 3 5 3 2" xfId="50729" xr:uid="{898807A3-6DDB-43B9-80CF-C074DEABDCB1}"/>
    <cellStyle name="Separador de milhares 5 2 7 3 5 4" xfId="50730" xr:uid="{8683490B-BD5C-4BAB-A892-FBB141D619E9}"/>
    <cellStyle name="Separador de milhares 5 2 7 3 6" xfId="50731" xr:uid="{CC96F469-40DE-4284-8A65-90F0D22A5C3A}"/>
    <cellStyle name="Separador de milhares 5 2 7 3 6 2" xfId="50732" xr:uid="{D3CB2A51-B9DF-47B3-BF84-5552D00506B8}"/>
    <cellStyle name="Separador de milhares 5 2 7 3 7" xfId="50733" xr:uid="{CBC4C9FC-BF91-49E9-A621-FFB889A913F6}"/>
    <cellStyle name="Separador de milhares 5 2 7 3 8" xfId="50734" xr:uid="{DF6379F3-2891-41F1-8252-69AF3D300392}"/>
    <cellStyle name="Separador de milhares 5 2 7 3 9" xfId="58633" xr:uid="{A230A595-3245-47B1-9E4E-0948F27CA7C3}"/>
    <cellStyle name="Separador de milhares 5 2 7 4" xfId="4794" xr:uid="{04A82FDC-603A-43E0-AC9D-D8526BF880A3}"/>
    <cellStyle name="Separador de milhares 5 2 7 4 2" xfId="50735" xr:uid="{65911B3B-6545-4A84-A210-27BAD0134F89}"/>
    <cellStyle name="Separador de milhares 5 2 7 4 2 2" xfId="50736" xr:uid="{341D24C7-3A85-49E0-905C-5D5C27971BDB}"/>
    <cellStyle name="Separador de milhares 5 2 7 4 2 2 2" xfId="50737" xr:uid="{E6143BC2-C3BD-4C25-BA86-FD72F65CEACE}"/>
    <cellStyle name="Separador de milhares 5 2 7 4 2 2 2 2" xfId="50738" xr:uid="{C22650C1-D241-417F-9C5D-02E81ABB8626}"/>
    <cellStyle name="Separador de milhares 5 2 7 4 2 2 2 2 2" xfId="50739" xr:uid="{1D10D7D3-12C9-4354-A98C-A398ADCEFE2C}"/>
    <cellStyle name="Separador de milhares 5 2 7 4 2 2 2 3" xfId="50740" xr:uid="{2BDB46A0-94DB-43B2-9479-CDE2B19FD3E6}"/>
    <cellStyle name="Separador de milhares 5 2 7 4 2 2 3" xfId="50741" xr:uid="{BB766443-81BE-49A6-90C6-E848ED299232}"/>
    <cellStyle name="Separador de milhares 5 2 7 4 2 2 3 2" xfId="50742" xr:uid="{37EF1F33-42A3-4FBE-960F-247BE84E49B7}"/>
    <cellStyle name="Separador de milhares 5 2 7 4 2 2 4" xfId="50743" xr:uid="{8C76045E-FEE9-43E5-A215-8946F9C0519C}"/>
    <cellStyle name="Separador de milhares 5 2 7 4 2 2 4 2" xfId="50744" xr:uid="{CFA18BDD-E584-4BE4-9B06-86B44AC9297A}"/>
    <cellStyle name="Separador de milhares 5 2 7 4 2 2 5" xfId="50745" xr:uid="{8805DDAB-CFC4-4999-B6E0-585732D1E7BA}"/>
    <cellStyle name="Separador de milhares 5 2 7 4 2 3" xfId="50746" xr:uid="{7FCB9113-9E6B-4454-A5F3-335558B4E4BE}"/>
    <cellStyle name="Separador de milhares 5 2 7 4 2 3 2" xfId="50747" xr:uid="{CF867793-2248-4310-BE49-CA1C9C097E7A}"/>
    <cellStyle name="Separador de milhares 5 2 7 4 2 4" xfId="50748" xr:uid="{F7916889-0687-4FB6-A8B2-C42D66EE88C4}"/>
    <cellStyle name="Separador de milhares 5 2 7 4 2 4 2" xfId="50749" xr:uid="{6541A48B-9B23-4464-8BE7-D12C69D73A12}"/>
    <cellStyle name="Separador de milhares 5 2 7 4 2 5" xfId="50750" xr:uid="{DEEE07CB-66B4-40C4-A9B6-FA20B75724CC}"/>
    <cellStyle name="Separador de milhares 5 2 7 4 3" xfId="50751" xr:uid="{D5AA0472-F9C2-4F42-8BD2-5F5FEB78026C}"/>
    <cellStyle name="Separador de milhares 5 2 7 4 3 2" xfId="50752" xr:uid="{C403356C-70C7-419B-A711-3E53CA4A7800}"/>
    <cellStyle name="Separador de milhares 5 2 7 4 3 2 2" xfId="50753" xr:uid="{C6730CF1-B053-415C-B6CC-C4EC02CC771D}"/>
    <cellStyle name="Separador de milhares 5 2 7 4 3 3" xfId="50754" xr:uid="{CF5238DC-76EB-469C-8B69-6B12E4FD3388}"/>
    <cellStyle name="Separador de milhares 5 2 7 4 3 3 2" xfId="50755" xr:uid="{09AF03EB-A6B3-4506-B4DB-6A36506B585C}"/>
    <cellStyle name="Separador de milhares 5 2 7 4 3 4" xfId="50756" xr:uid="{DBF43113-2A66-41A7-B6A9-44DBE63E1DAC}"/>
    <cellStyle name="Separador de milhares 5 2 7 4 4" xfId="50757" xr:uid="{169849A6-0F5E-441C-A4E2-B0BF1D8CE485}"/>
    <cellStyle name="Separador de milhares 5 2 7 4 4 2" xfId="50758" xr:uid="{B42FDEFA-BF6A-4642-9557-69D0A8E854B6}"/>
    <cellStyle name="Separador de milhares 5 2 7 4 4 2 2" xfId="50759" xr:uid="{F71C2831-AE6A-4688-AF4E-A814A3385C4B}"/>
    <cellStyle name="Separador de milhares 5 2 7 4 4 2 2 2" xfId="50760" xr:uid="{761282CA-F60E-4144-A7C9-9ABAF65BED9A}"/>
    <cellStyle name="Separador de milhares 5 2 7 4 4 2 3" xfId="50761" xr:uid="{83296D21-5694-4C60-BC30-B57AAC29300A}"/>
    <cellStyle name="Separador de milhares 5 2 7 4 4 3" xfId="50762" xr:uid="{AEC4D964-2F88-4266-8AE8-7FDB69442569}"/>
    <cellStyle name="Separador de milhares 5 2 7 4 4 3 2" xfId="50763" xr:uid="{B70E516A-4833-4D07-95E9-55E024ACB2F6}"/>
    <cellStyle name="Separador de milhares 5 2 7 4 4 4" xfId="50764" xr:uid="{426A99B8-7777-486F-9FBB-3458FE97E03E}"/>
    <cellStyle name="Separador de milhares 5 2 7 4 4 4 2" xfId="50765" xr:uid="{5883A9BA-C4B6-4D68-A263-E6E209E16CEA}"/>
    <cellStyle name="Separador de milhares 5 2 7 4 4 5" xfId="50766" xr:uid="{A21088CD-BD84-43DA-ABEB-CD3D84ED18F7}"/>
    <cellStyle name="Separador de milhares 5 2 7 4 5" xfId="50767" xr:uid="{F48CF889-0958-45CA-A9A7-E538E330CDEA}"/>
    <cellStyle name="Separador de milhares 5 2 7 4 5 2" xfId="50768" xr:uid="{2B5142EC-565B-4C1B-9C9D-59D66B8ABEEC}"/>
    <cellStyle name="Separador de milhares 5 2 7 4 5 2 2" xfId="50769" xr:uid="{054B367C-9C52-4DB6-B3C0-058149B7C62E}"/>
    <cellStyle name="Separador de milhares 5 2 7 4 5 3" xfId="50770" xr:uid="{EC67B2FC-C71F-434F-B208-70344F426895}"/>
    <cellStyle name="Separador de milhares 5 2 7 4 5 3 2" xfId="50771" xr:uid="{762B8D76-B2F1-4D08-87C7-8A6DE24E3256}"/>
    <cellStyle name="Separador de milhares 5 2 7 4 5 4" xfId="50772" xr:uid="{B40FAD07-401C-438F-A7B3-339C54BB85D7}"/>
    <cellStyle name="Separador de milhares 5 2 7 4 6" xfId="50773" xr:uid="{D482E1C9-D2CE-43C2-BAA0-56211F3B9048}"/>
    <cellStyle name="Separador de milhares 5 2 7 4 6 2" xfId="50774" xr:uid="{134F1246-761A-47AD-BF4D-5D026934E4A6}"/>
    <cellStyle name="Separador de milhares 5 2 7 4 7" xfId="50775" xr:uid="{65A74404-4F5A-43D6-A700-B8A4288349D6}"/>
    <cellStyle name="Separador de milhares 5 2 7 4 8" xfId="50776" xr:uid="{407F6A89-A3ED-4868-9B6B-8966F5CCF6FC}"/>
    <cellStyle name="Separador de milhares 5 2 7 4 9" xfId="58634" xr:uid="{D8C337A4-7D04-41FB-A0C3-55B7B4C562F4}"/>
    <cellStyle name="Separador de milhares 5 2 7 5" xfId="4795" xr:uid="{013F26C2-65B3-46AE-A672-ABD1952AF321}"/>
    <cellStyle name="Separador de milhares 5 2 7 5 2" xfId="50777" xr:uid="{DC6D40E4-7CEE-443A-80C1-CC5D21AD89D9}"/>
    <cellStyle name="Separador de milhares 5 2 7 5 2 2" xfId="50778" xr:uid="{47D3A221-8F67-438C-B7D7-099F341FF73C}"/>
    <cellStyle name="Separador de milhares 5 2 7 5 2 2 2" xfId="50779" xr:uid="{EBE71147-4B0C-4BCC-BD05-F00D18B13D46}"/>
    <cellStyle name="Separador de milhares 5 2 7 5 2 2 2 2" xfId="50780" xr:uid="{C8DF53D8-2990-40A4-A640-32561B1F65EF}"/>
    <cellStyle name="Separador de milhares 5 2 7 5 2 2 2 2 2" xfId="50781" xr:uid="{C1EBCDED-5383-4377-AFB2-3473A380831C}"/>
    <cellStyle name="Separador de milhares 5 2 7 5 2 2 2 3" xfId="50782" xr:uid="{31E9330A-853E-4245-958D-DECFCAC89420}"/>
    <cellStyle name="Separador de milhares 5 2 7 5 2 2 3" xfId="50783" xr:uid="{80442E62-C261-48BA-B1BD-84B6B09BBEE3}"/>
    <cellStyle name="Separador de milhares 5 2 7 5 2 2 3 2" xfId="50784" xr:uid="{11FCC8AA-FFB5-4C83-9DB8-53380AA4943C}"/>
    <cellStyle name="Separador de milhares 5 2 7 5 2 2 4" xfId="50785" xr:uid="{EE1E58A6-95E1-443A-B253-C515534D481D}"/>
    <cellStyle name="Separador de milhares 5 2 7 5 2 2 4 2" xfId="50786" xr:uid="{371310A4-13B8-46EF-8F5A-3F73DC7F9890}"/>
    <cellStyle name="Separador de milhares 5 2 7 5 2 2 5" xfId="50787" xr:uid="{3406EFA8-4089-4BAB-B694-590E59BC777B}"/>
    <cellStyle name="Separador de milhares 5 2 7 5 2 3" xfId="50788" xr:uid="{F926FDBD-54D0-4554-AACD-53D2DB6958BC}"/>
    <cellStyle name="Separador de milhares 5 2 7 5 2 3 2" xfId="50789" xr:uid="{80814928-C131-4410-A93B-5B78C281EEEC}"/>
    <cellStyle name="Separador de milhares 5 2 7 5 2 4" xfId="50790" xr:uid="{08C4B59B-21B3-445E-8AB8-F0B05C87146C}"/>
    <cellStyle name="Separador de milhares 5 2 7 5 2 4 2" xfId="50791" xr:uid="{1993AE2F-F4B4-4587-B0F7-EC69DDB2B73D}"/>
    <cellStyle name="Separador de milhares 5 2 7 5 2 5" xfId="50792" xr:uid="{DD59B15B-B73F-4D01-9259-EAB2719354EA}"/>
    <cellStyle name="Separador de milhares 5 2 7 5 3" xfId="50793" xr:uid="{BECA4C73-2E25-403E-82BA-F4C017F54BD0}"/>
    <cellStyle name="Separador de milhares 5 2 7 5 3 2" xfId="50794" xr:uid="{52D09247-F8C8-49CE-AB8C-A42797778EBD}"/>
    <cellStyle name="Separador de milhares 5 2 7 5 3 2 2" xfId="50795" xr:uid="{8DC47F53-A859-4B54-8DB2-30DD31F4C4CD}"/>
    <cellStyle name="Separador de milhares 5 2 7 5 3 3" xfId="50796" xr:uid="{C33A4CF0-0CCB-431D-B300-567086FA619B}"/>
    <cellStyle name="Separador de milhares 5 2 7 5 3 3 2" xfId="50797" xr:uid="{83BABFEA-37C4-41DC-B0A5-6E203079E9E5}"/>
    <cellStyle name="Separador de milhares 5 2 7 5 3 4" xfId="50798" xr:uid="{889475FE-47BE-495A-99DD-F021AF9836A1}"/>
    <cellStyle name="Separador de milhares 5 2 7 5 4" xfId="50799" xr:uid="{0C62E9EC-AB9B-4C9E-95F7-184417038D58}"/>
    <cellStyle name="Separador de milhares 5 2 7 5 4 2" xfId="50800" xr:uid="{9409B5EB-8A9E-461D-86DB-B8834978715D}"/>
    <cellStyle name="Separador de milhares 5 2 7 5 4 2 2" xfId="50801" xr:uid="{7FF29794-8B9E-4455-A74B-716B52F653A4}"/>
    <cellStyle name="Separador de milhares 5 2 7 5 4 2 2 2" xfId="50802" xr:uid="{75E68D94-E651-4623-AAB6-0BE3B4860868}"/>
    <cellStyle name="Separador de milhares 5 2 7 5 4 2 3" xfId="50803" xr:uid="{F49BDC62-4BCD-47EA-A7B8-DB7EA00F1A3F}"/>
    <cellStyle name="Separador de milhares 5 2 7 5 4 3" xfId="50804" xr:uid="{AA41AF6C-4BDC-472A-AEBB-E6C0E55DA40A}"/>
    <cellStyle name="Separador de milhares 5 2 7 5 4 3 2" xfId="50805" xr:uid="{66958E3E-0C14-4CBC-B542-894C3132E0A0}"/>
    <cellStyle name="Separador de milhares 5 2 7 5 4 4" xfId="50806" xr:uid="{706E1404-64D3-47E4-8D1D-0DAD5D7440DC}"/>
    <cellStyle name="Separador de milhares 5 2 7 5 4 4 2" xfId="50807" xr:uid="{4617855C-61E0-4312-9351-363C67914272}"/>
    <cellStyle name="Separador de milhares 5 2 7 5 4 5" xfId="50808" xr:uid="{EDC22C64-1603-4165-9A61-A8C31E1379C8}"/>
    <cellStyle name="Separador de milhares 5 2 7 5 5" xfId="50809" xr:uid="{527C505D-FBBA-456C-89C2-613AA6BCEDA7}"/>
    <cellStyle name="Separador de milhares 5 2 7 5 5 2" xfId="50810" xr:uid="{28714DBB-BAB9-434A-BEEF-EC5CACA078BA}"/>
    <cellStyle name="Separador de milhares 5 2 7 5 5 2 2" xfId="50811" xr:uid="{3EE2B794-BFED-4001-BDF3-B3704C8C97A3}"/>
    <cellStyle name="Separador de milhares 5 2 7 5 5 3" xfId="50812" xr:uid="{0AEB5116-E92E-444B-A3A7-D9DA90D19D1E}"/>
    <cellStyle name="Separador de milhares 5 2 7 5 5 3 2" xfId="50813" xr:uid="{F873BCED-712E-4D37-8964-162F6ADBEAB1}"/>
    <cellStyle name="Separador de milhares 5 2 7 5 5 4" xfId="50814" xr:uid="{8097016F-476C-4DF3-ADBB-7A83A1EA95ED}"/>
    <cellStyle name="Separador de milhares 5 2 7 5 6" xfId="50815" xr:uid="{C8191B16-6EC6-4F64-9201-96E9FC1E2929}"/>
    <cellStyle name="Separador de milhares 5 2 7 5 6 2" xfId="50816" xr:uid="{77796880-E1DD-44EC-8480-0CCA0AE15105}"/>
    <cellStyle name="Separador de milhares 5 2 7 5 7" xfId="50817" xr:uid="{25047CB1-F207-4F7D-9392-40626DF20F6E}"/>
    <cellStyle name="Separador de milhares 5 2 7 5 8" xfId="50818" xr:uid="{AFA23739-29DD-4216-B47E-511EA82C29AC}"/>
    <cellStyle name="Separador de milhares 5 2 7 5 9" xfId="58635" xr:uid="{1114FCAF-2C24-460A-A91E-A13B44463E0D}"/>
    <cellStyle name="Separador de milhares 5 2 7 6" xfId="50819" xr:uid="{B13D733E-2ED2-4253-8AEA-80C688171388}"/>
    <cellStyle name="Separador de milhares 5 2 7 6 2" xfId="50820" xr:uid="{B3555AB7-561C-4C0C-8147-91953AD53F09}"/>
    <cellStyle name="Separador de milhares 5 2 7 6 2 2" xfId="50821" xr:uid="{6E019545-4901-42DE-A4F3-CC80B6C54AD3}"/>
    <cellStyle name="Separador de milhares 5 2 7 6 2 2 2" xfId="50822" xr:uid="{8F2E43F5-3528-46EF-8EEE-A9D3FE28B97C}"/>
    <cellStyle name="Separador de milhares 5 2 7 6 2 2 2 2" xfId="50823" xr:uid="{B2C82AAA-C43D-4097-B57F-388CA8883240}"/>
    <cellStyle name="Separador de milhares 5 2 7 6 2 2 3" xfId="50824" xr:uid="{F5B0985B-2ECB-4634-9CCA-16C28127F223}"/>
    <cellStyle name="Separador de milhares 5 2 7 6 2 3" xfId="50825" xr:uid="{91C74505-5CD3-4037-8EBF-143A19BC2C3E}"/>
    <cellStyle name="Separador de milhares 5 2 7 6 2 3 2" xfId="50826" xr:uid="{837722B1-012C-4FD3-9492-5EFFF7E5AF90}"/>
    <cellStyle name="Separador de milhares 5 2 7 6 2 4" xfId="50827" xr:uid="{25D9B07D-6163-4430-B6C1-18F7C5CD2480}"/>
    <cellStyle name="Separador de milhares 5 2 7 6 2 4 2" xfId="50828" xr:uid="{FF2C884E-BED8-4D29-B5D0-8CDFC07BD860}"/>
    <cellStyle name="Separador de milhares 5 2 7 6 2 5" xfId="50829" xr:uid="{44FE032C-AFD6-4750-8550-91AE36A23626}"/>
    <cellStyle name="Separador de milhares 5 2 7 6 3" xfId="50830" xr:uid="{D2699F9A-B08E-44B6-AC0A-A864D6592432}"/>
    <cellStyle name="Separador de milhares 5 2 7 6 3 2" xfId="50831" xr:uid="{9B8F48F9-DF41-4343-A749-C7F0D887565C}"/>
    <cellStyle name="Separador de milhares 5 2 7 6 4" xfId="50832" xr:uid="{8EF81983-C2A4-4521-84F3-A9BE7B31B6F1}"/>
    <cellStyle name="Separador de milhares 5 2 7 6 4 2" xfId="50833" xr:uid="{AB00F9B9-9E8C-4CE5-A96B-CEB72F0DD3D4}"/>
    <cellStyle name="Separador de milhares 5 2 7 6 5" xfId="50834" xr:uid="{0E026D9D-BD8B-4DA5-A458-39C56B9209D1}"/>
    <cellStyle name="Separador de milhares 5 2 7 7" xfId="50835" xr:uid="{DA96F563-1721-4F43-8C17-137F444DF937}"/>
    <cellStyle name="Separador de milhares 5 2 7 7 2" xfId="50836" xr:uid="{98219CC0-AD59-45EA-B1E5-0AACE4A0193C}"/>
    <cellStyle name="Separador de milhares 5 2 7 7 2 2" xfId="50837" xr:uid="{29899BF8-83B4-4C47-8BD7-04A1E3C7E3B4}"/>
    <cellStyle name="Separador de milhares 5 2 7 7 3" xfId="50838" xr:uid="{DDBBFBC7-3107-4177-8BD9-68C90B760542}"/>
    <cellStyle name="Separador de milhares 5 2 7 7 3 2" xfId="50839" xr:uid="{626FA950-8D11-41CF-8638-0F151B42B7F4}"/>
    <cellStyle name="Separador de milhares 5 2 7 7 4" xfId="50840" xr:uid="{BBE2C379-51D4-4117-9084-343816363FFF}"/>
    <cellStyle name="Separador de milhares 5 2 7 8" xfId="50841" xr:uid="{6B79E080-33CE-4CB0-A729-071144A95B9D}"/>
    <cellStyle name="Separador de milhares 5 2 7 8 2" xfId="50842" xr:uid="{19968C4A-F691-442B-9CDA-39FE23D854BF}"/>
    <cellStyle name="Separador de milhares 5 2 7 8 2 2" xfId="50843" xr:uid="{7123FA86-8E03-4E18-AF63-4E484A71CCCE}"/>
    <cellStyle name="Separador de milhares 5 2 7 8 2 2 2" xfId="50844" xr:uid="{19B517F5-393F-45F5-9450-BBBD98A1951F}"/>
    <cellStyle name="Separador de milhares 5 2 7 8 2 3" xfId="50845" xr:uid="{5546D4B8-4FFF-43E1-93BB-3C788DC86908}"/>
    <cellStyle name="Separador de milhares 5 2 7 8 3" xfId="50846" xr:uid="{6BAD51FD-5F60-4300-B152-9CB97C1981C8}"/>
    <cellStyle name="Separador de milhares 5 2 7 8 3 2" xfId="50847" xr:uid="{10E23486-5CDE-46ED-98D7-16D4C2A16498}"/>
    <cellStyle name="Separador de milhares 5 2 7 8 4" xfId="50848" xr:uid="{9808F5AA-8CF7-4570-863D-FF079162C6BC}"/>
    <cellStyle name="Separador de milhares 5 2 7 8 4 2" xfId="50849" xr:uid="{2CB408A0-DAFC-48D1-B5F6-A4B1F425D11D}"/>
    <cellStyle name="Separador de milhares 5 2 7 8 5" xfId="50850" xr:uid="{71809E9F-09DC-4A28-AF9B-E4FF64846635}"/>
    <cellStyle name="Separador de milhares 5 2 7 9" xfId="50851" xr:uid="{80CC134D-29F8-4153-8232-A85DF1C1FF94}"/>
    <cellStyle name="Separador de milhares 5 2 7 9 2" xfId="50852" xr:uid="{B6008DF6-557D-4474-A52D-1B50EC30AFCF}"/>
    <cellStyle name="Separador de milhares 5 2 7 9 2 2" xfId="50853" xr:uid="{2F4EF478-B592-488B-80CE-F4CED3B4BA55}"/>
    <cellStyle name="Separador de milhares 5 2 7 9 3" xfId="50854" xr:uid="{D8FC86AC-DB77-4ED1-B8A4-DFFDDDE1BC4E}"/>
    <cellStyle name="Separador de milhares 5 2 7 9 3 2" xfId="50855" xr:uid="{46490F08-42FB-406B-91D4-33BFB564DC32}"/>
    <cellStyle name="Separador de milhares 5 2 7 9 4" xfId="50856" xr:uid="{57A1696D-A49A-4AC5-95BD-5D27B59B56C8}"/>
    <cellStyle name="Separador de milhares 5 2 8" xfId="4796" xr:uid="{20CBEF29-BC9E-4716-B72A-42010A87361B}"/>
    <cellStyle name="Separador de milhares 5 2 8 10" xfId="50857" xr:uid="{B8EE229C-25F7-486C-9438-A54683D36D81}"/>
    <cellStyle name="Separador de milhares 5 2 8 11" xfId="58636" xr:uid="{0A147621-E954-46BC-A650-C496C8597F46}"/>
    <cellStyle name="Separador de milhares 5 2 8 2" xfId="4797" xr:uid="{31A7B9A9-36DC-4620-9792-7DF9AAACA913}"/>
    <cellStyle name="Separador de milhares 5 2 8 2 10" xfId="50858" xr:uid="{0DA2DEBB-5074-4F69-B654-968D879C7EE6}"/>
    <cellStyle name="Separador de milhares 5 2 8 2 11" xfId="58637" xr:uid="{16D0ED11-75F5-46B5-9A85-775537E59264}"/>
    <cellStyle name="Separador de milhares 5 2 8 2 2" xfId="4798" xr:uid="{10A05074-93F3-41A7-A29B-FE03E4A207DC}"/>
    <cellStyle name="Separador de milhares 5 2 8 2 2 2" xfId="50859" xr:uid="{774A573F-4975-4E2F-9D19-C6D54ABBB373}"/>
    <cellStyle name="Separador de milhares 5 2 8 2 2 2 2" xfId="50860" xr:uid="{509E1452-3812-4E12-B337-523677B18D03}"/>
    <cellStyle name="Separador de milhares 5 2 8 2 2 2 2 2" xfId="50861" xr:uid="{3B24E696-94D8-490D-9707-91D7101E5CED}"/>
    <cellStyle name="Separador de milhares 5 2 8 2 2 2 2 2 2" xfId="50862" xr:uid="{2FAC13DB-CC0A-4BCD-B34D-8827A8525F28}"/>
    <cellStyle name="Separador de milhares 5 2 8 2 2 2 2 2 2 2" xfId="50863" xr:uid="{BE2D6285-3F51-49BD-9B8F-915E54D97EF2}"/>
    <cellStyle name="Separador de milhares 5 2 8 2 2 2 2 2 3" xfId="50864" xr:uid="{8BDF7EEA-B9E9-4C1D-84AC-67A01DBABE60}"/>
    <cellStyle name="Separador de milhares 5 2 8 2 2 2 2 3" xfId="50865" xr:uid="{E4801025-8F16-4913-89EA-7957D4EEA744}"/>
    <cellStyle name="Separador de milhares 5 2 8 2 2 2 2 3 2" xfId="50866" xr:uid="{793E69EA-4B91-40E8-BDEC-7E5DAEE55831}"/>
    <cellStyle name="Separador de milhares 5 2 8 2 2 2 2 4" xfId="50867" xr:uid="{268E7EC5-181D-416A-A68A-138E0218E286}"/>
    <cellStyle name="Separador de milhares 5 2 8 2 2 2 2 4 2" xfId="50868" xr:uid="{1211BDE9-4C1C-40CA-9745-5D11E05C49C9}"/>
    <cellStyle name="Separador de milhares 5 2 8 2 2 2 2 5" xfId="50869" xr:uid="{64A80F2B-C6BD-43DF-93BD-AE873AB0910C}"/>
    <cellStyle name="Separador de milhares 5 2 8 2 2 2 3" xfId="50870" xr:uid="{DFC4D13D-4BD3-4AE6-B457-41D255C059C6}"/>
    <cellStyle name="Separador de milhares 5 2 8 2 2 2 3 2" xfId="50871" xr:uid="{890BB21D-29F4-4959-97C8-8A4C1FA52FB3}"/>
    <cellStyle name="Separador de milhares 5 2 8 2 2 2 4" xfId="50872" xr:uid="{032AA9AF-CB12-4A45-8AED-07DFB7BC98F1}"/>
    <cellStyle name="Separador de milhares 5 2 8 2 2 2 4 2" xfId="50873" xr:uid="{4490FC24-045B-4B80-BE0B-19DA8A90EB42}"/>
    <cellStyle name="Separador de milhares 5 2 8 2 2 2 5" xfId="50874" xr:uid="{721FD8A8-8192-4ABC-8E6A-15B751E2B859}"/>
    <cellStyle name="Separador de milhares 5 2 8 2 2 3" xfId="50875" xr:uid="{6110B0EC-7A73-4B75-9FA3-CBB502ABB67A}"/>
    <cellStyle name="Separador de milhares 5 2 8 2 2 3 2" xfId="50876" xr:uid="{847B04AD-82A9-4F19-9A18-AC0E8BBF291D}"/>
    <cellStyle name="Separador de milhares 5 2 8 2 2 3 2 2" xfId="50877" xr:uid="{2B7CFFB0-183D-476A-8452-C52EBB1878AE}"/>
    <cellStyle name="Separador de milhares 5 2 8 2 2 3 3" xfId="50878" xr:uid="{CD002D0B-8F43-4C2D-8EBB-F6881EA3AFE3}"/>
    <cellStyle name="Separador de milhares 5 2 8 2 2 3 3 2" xfId="50879" xr:uid="{AD7848B5-698D-48EF-9ED9-3D16CFCBD674}"/>
    <cellStyle name="Separador de milhares 5 2 8 2 2 3 4" xfId="50880" xr:uid="{E1132FFB-342B-454E-987E-D752147A736F}"/>
    <cellStyle name="Separador de milhares 5 2 8 2 2 4" xfId="50881" xr:uid="{22FD623E-AA91-49B8-A4D7-4FDBDD8299B3}"/>
    <cellStyle name="Separador de milhares 5 2 8 2 2 4 2" xfId="50882" xr:uid="{4AB0B183-6ACE-458F-8319-F206A7BF0D3A}"/>
    <cellStyle name="Separador de milhares 5 2 8 2 2 4 2 2" xfId="50883" xr:uid="{D3EA3FC7-104E-4898-BD63-8716654C3529}"/>
    <cellStyle name="Separador de milhares 5 2 8 2 2 4 2 2 2" xfId="50884" xr:uid="{2365D4D6-572D-4B5D-B88B-FCCECE6EFD8F}"/>
    <cellStyle name="Separador de milhares 5 2 8 2 2 4 2 3" xfId="50885" xr:uid="{863625AF-B15F-44BA-8A5D-1907E0B33B46}"/>
    <cellStyle name="Separador de milhares 5 2 8 2 2 4 3" xfId="50886" xr:uid="{085DF249-6E44-491C-961E-AA4CA135DD54}"/>
    <cellStyle name="Separador de milhares 5 2 8 2 2 4 3 2" xfId="50887" xr:uid="{6E153882-DF89-4FF5-B224-35B90E86D1DD}"/>
    <cellStyle name="Separador de milhares 5 2 8 2 2 4 4" xfId="50888" xr:uid="{E2F3DAE6-BFFD-4895-82CC-F9D9C6566A16}"/>
    <cellStyle name="Separador de milhares 5 2 8 2 2 4 4 2" xfId="50889" xr:uid="{13322349-95C0-4D33-8BF7-1E42C707F6BD}"/>
    <cellStyle name="Separador de milhares 5 2 8 2 2 4 5" xfId="50890" xr:uid="{FC8E605B-8E69-45FA-8F61-2A025A23290B}"/>
    <cellStyle name="Separador de milhares 5 2 8 2 2 5" xfId="50891" xr:uid="{0E5B3E2F-CF70-42B5-8834-80196DA8971C}"/>
    <cellStyle name="Separador de milhares 5 2 8 2 2 5 2" xfId="50892" xr:uid="{A741F2FC-78B9-4542-AEEA-C658E500A2DC}"/>
    <cellStyle name="Separador de milhares 5 2 8 2 2 5 2 2" xfId="50893" xr:uid="{25FA19AD-FBEC-4438-AFD5-B68781E6C368}"/>
    <cellStyle name="Separador de milhares 5 2 8 2 2 5 3" xfId="50894" xr:uid="{F7248DD6-5821-449C-8ADA-26E1C122C3C2}"/>
    <cellStyle name="Separador de milhares 5 2 8 2 2 5 3 2" xfId="50895" xr:uid="{708B1EA8-48DC-4A27-A3DA-F4293EB9D9A2}"/>
    <cellStyle name="Separador de milhares 5 2 8 2 2 5 4" xfId="50896" xr:uid="{D1966E34-3F70-4B91-8FD0-44E06CB2AAC2}"/>
    <cellStyle name="Separador de milhares 5 2 8 2 2 6" xfId="50897" xr:uid="{D6B8E375-1911-4214-9E4A-FB1F8D07CC59}"/>
    <cellStyle name="Separador de milhares 5 2 8 2 2 6 2" xfId="50898" xr:uid="{3AEF566D-E1FC-4927-8250-3488F9595189}"/>
    <cellStyle name="Separador de milhares 5 2 8 2 2 7" xfId="50899" xr:uid="{0B0EA8E4-8822-4CFA-AA07-EE56FE8E5268}"/>
    <cellStyle name="Separador de milhares 5 2 8 2 2 8" xfId="50900" xr:uid="{C61DE6EC-7BB6-4FBD-B907-D4D29BAF6B4A}"/>
    <cellStyle name="Separador de milhares 5 2 8 2 2 9" xfId="58638" xr:uid="{55F10527-599E-4AB2-824F-F1F721086653}"/>
    <cellStyle name="Separador de milhares 5 2 8 2 3" xfId="4799" xr:uid="{3336537C-A0E7-455B-BDAC-F854F8B6D212}"/>
    <cellStyle name="Separador de milhares 5 2 8 2 3 2" xfId="50901" xr:uid="{27CD6F41-5411-4458-A5D8-116CEAAED9AE}"/>
    <cellStyle name="Separador de milhares 5 2 8 2 3 2 2" xfId="50902" xr:uid="{9DF7E935-C5FF-4B2E-A45C-1DAF92C3491E}"/>
    <cellStyle name="Separador de milhares 5 2 8 2 3 2 2 2" xfId="50903" xr:uid="{7058F4F4-C021-4A01-A1C9-ED29E4FFD793}"/>
    <cellStyle name="Separador de milhares 5 2 8 2 3 2 2 2 2" xfId="50904" xr:uid="{5B0F4C8A-7076-4EE1-944A-FD58CCE442F8}"/>
    <cellStyle name="Separador de milhares 5 2 8 2 3 2 2 2 2 2" xfId="50905" xr:uid="{DD63930B-227D-4E18-B217-5B34F3B3A767}"/>
    <cellStyle name="Separador de milhares 5 2 8 2 3 2 2 2 3" xfId="50906" xr:uid="{FA73FEA5-B452-4438-898B-7A3D4E3BD11D}"/>
    <cellStyle name="Separador de milhares 5 2 8 2 3 2 2 3" xfId="50907" xr:uid="{CD1A4E66-509E-45D3-AD70-3C4FE8E3DC84}"/>
    <cellStyle name="Separador de milhares 5 2 8 2 3 2 2 3 2" xfId="50908" xr:uid="{966B6728-CE20-4746-B17D-1A3FEBADEC58}"/>
    <cellStyle name="Separador de milhares 5 2 8 2 3 2 2 4" xfId="50909" xr:uid="{7454396A-706D-4C39-BA76-AB65B76D3EE3}"/>
    <cellStyle name="Separador de milhares 5 2 8 2 3 2 2 4 2" xfId="50910" xr:uid="{316688EC-33B7-449B-B1D9-7C82505E233F}"/>
    <cellStyle name="Separador de milhares 5 2 8 2 3 2 2 5" xfId="50911" xr:uid="{BD042474-61D5-414D-A527-70286C69FC15}"/>
    <cellStyle name="Separador de milhares 5 2 8 2 3 2 3" xfId="50912" xr:uid="{B87F9D42-CBED-482F-A535-CDD15AC6A2C0}"/>
    <cellStyle name="Separador de milhares 5 2 8 2 3 2 3 2" xfId="50913" xr:uid="{878F5318-D528-423C-B274-1D9B34F40CFA}"/>
    <cellStyle name="Separador de milhares 5 2 8 2 3 2 4" xfId="50914" xr:uid="{A02FAD28-3634-49A5-8ECC-90DD10C943F2}"/>
    <cellStyle name="Separador de milhares 5 2 8 2 3 2 4 2" xfId="50915" xr:uid="{1C2CC6C7-1351-46B9-AC72-8FE6F028F0AE}"/>
    <cellStyle name="Separador de milhares 5 2 8 2 3 2 5" xfId="50916" xr:uid="{047D8502-38A1-400A-AE26-376D0B903419}"/>
    <cellStyle name="Separador de milhares 5 2 8 2 3 3" xfId="50917" xr:uid="{37A66D3F-8943-474B-9F6E-5D4CF2989231}"/>
    <cellStyle name="Separador de milhares 5 2 8 2 3 3 2" xfId="50918" xr:uid="{23E75CBC-4AE1-42E1-80C9-ECEFF0161276}"/>
    <cellStyle name="Separador de milhares 5 2 8 2 3 3 2 2" xfId="50919" xr:uid="{550979F5-E066-4C6D-83F5-DB80E4ED1256}"/>
    <cellStyle name="Separador de milhares 5 2 8 2 3 3 3" xfId="50920" xr:uid="{3D44B45F-0EAE-4BCA-8675-32517DB18F87}"/>
    <cellStyle name="Separador de milhares 5 2 8 2 3 3 3 2" xfId="50921" xr:uid="{A70FC4FD-DF36-410F-A8A7-5F9A6D990B1B}"/>
    <cellStyle name="Separador de milhares 5 2 8 2 3 3 4" xfId="50922" xr:uid="{609B9549-5692-4BF4-8B8C-2BC47993DAFD}"/>
    <cellStyle name="Separador de milhares 5 2 8 2 3 4" xfId="50923" xr:uid="{94E93F66-7689-4FA9-AB9C-21576AC65F22}"/>
    <cellStyle name="Separador de milhares 5 2 8 2 3 4 2" xfId="50924" xr:uid="{83E5E60E-E1FC-4A97-89D6-FE777E99AA5E}"/>
    <cellStyle name="Separador de milhares 5 2 8 2 3 4 2 2" xfId="50925" xr:uid="{C5504EDE-3DC5-45B0-B334-679CCA66F33A}"/>
    <cellStyle name="Separador de milhares 5 2 8 2 3 4 2 2 2" xfId="50926" xr:uid="{1C035703-67A2-40D2-B77A-EFA8EE4D240B}"/>
    <cellStyle name="Separador de milhares 5 2 8 2 3 4 2 3" xfId="50927" xr:uid="{5BA46A99-4E4C-47DD-8424-705B19AFF0ED}"/>
    <cellStyle name="Separador de milhares 5 2 8 2 3 4 3" xfId="50928" xr:uid="{B348A43E-3CA5-401F-AFB6-CB24A383D095}"/>
    <cellStyle name="Separador de milhares 5 2 8 2 3 4 3 2" xfId="50929" xr:uid="{50F37DE4-F5AA-4843-8714-2838F94036CA}"/>
    <cellStyle name="Separador de milhares 5 2 8 2 3 4 4" xfId="50930" xr:uid="{3A2C6F9F-C6F5-4B09-9183-D9B3EF3FCFBF}"/>
    <cellStyle name="Separador de milhares 5 2 8 2 3 4 4 2" xfId="50931" xr:uid="{E8FAFC05-0A81-4382-87CD-78B5A89E9B0D}"/>
    <cellStyle name="Separador de milhares 5 2 8 2 3 4 5" xfId="50932" xr:uid="{5DDD9668-729A-4FB9-841E-16C5F07C105B}"/>
    <cellStyle name="Separador de milhares 5 2 8 2 3 5" xfId="50933" xr:uid="{E08FF43A-CBCA-4C1C-B9FE-98B4467FA061}"/>
    <cellStyle name="Separador de milhares 5 2 8 2 3 5 2" xfId="50934" xr:uid="{342FDC11-036F-4991-9A58-EE8C8FB0774E}"/>
    <cellStyle name="Separador de milhares 5 2 8 2 3 5 2 2" xfId="50935" xr:uid="{D867397A-D9E6-43C8-90F8-6305BD182554}"/>
    <cellStyle name="Separador de milhares 5 2 8 2 3 5 3" xfId="50936" xr:uid="{461BFF08-B34B-41E5-A115-5E0244303953}"/>
    <cellStyle name="Separador de milhares 5 2 8 2 3 5 3 2" xfId="50937" xr:uid="{6ABE395C-555A-4BB4-A539-5D00A0346CE3}"/>
    <cellStyle name="Separador de milhares 5 2 8 2 3 5 4" xfId="50938" xr:uid="{28DFA3E2-7195-41C9-A1FF-931333A368DD}"/>
    <cellStyle name="Separador de milhares 5 2 8 2 3 6" xfId="50939" xr:uid="{509D75A1-787B-45C1-98BC-75344E6C42F4}"/>
    <cellStyle name="Separador de milhares 5 2 8 2 3 6 2" xfId="50940" xr:uid="{B72A0D26-8922-4C04-A10F-841004B1D059}"/>
    <cellStyle name="Separador de milhares 5 2 8 2 3 7" xfId="50941" xr:uid="{1B481077-D6C1-4AD5-95BC-6E64150F9268}"/>
    <cellStyle name="Separador de milhares 5 2 8 2 3 8" xfId="50942" xr:uid="{B5A539E4-79CB-4048-B086-1024C886BBFD}"/>
    <cellStyle name="Separador de milhares 5 2 8 2 3 9" xfId="58639" xr:uid="{463D8F01-D4E6-4EE4-A997-96D63FE8F7FD}"/>
    <cellStyle name="Separador de milhares 5 2 8 2 4" xfId="50943" xr:uid="{EA2AD9FA-A13A-42BA-AEAD-10E0631111A7}"/>
    <cellStyle name="Separador de milhares 5 2 8 2 4 2" xfId="50944" xr:uid="{81C94D65-1F25-4C2B-9808-BF9828083549}"/>
    <cellStyle name="Separador de milhares 5 2 8 2 4 2 2" xfId="50945" xr:uid="{2D4DD652-32AF-412D-8592-DAAF67556E57}"/>
    <cellStyle name="Separador de milhares 5 2 8 2 4 2 2 2" xfId="50946" xr:uid="{76054829-5711-44C4-804B-F9DACB287026}"/>
    <cellStyle name="Separador de milhares 5 2 8 2 4 2 2 2 2" xfId="50947" xr:uid="{A26D873A-B350-498B-B4D9-189E3D2AB5DE}"/>
    <cellStyle name="Separador de milhares 5 2 8 2 4 2 2 3" xfId="50948" xr:uid="{5C7359A7-BD3B-4147-A36C-3B3B28746E0D}"/>
    <cellStyle name="Separador de milhares 5 2 8 2 4 2 3" xfId="50949" xr:uid="{EA642F4C-1880-457D-BC71-AFEE45B4D211}"/>
    <cellStyle name="Separador de milhares 5 2 8 2 4 2 3 2" xfId="50950" xr:uid="{24FF3B98-AB65-4BAE-A800-439F47644271}"/>
    <cellStyle name="Separador de milhares 5 2 8 2 4 2 4" xfId="50951" xr:uid="{BB75B7B8-FC05-46E0-A01B-FEEBF9EF49F8}"/>
    <cellStyle name="Separador de milhares 5 2 8 2 4 2 4 2" xfId="50952" xr:uid="{504AC405-B8FC-4471-8881-3DCCADDB4471}"/>
    <cellStyle name="Separador de milhares 5 2 8 2 4 2 5" xfId="50953" xr:uid="{21F0DFA2-2DAC-4C05-9B39-CFEA7A28DC9F}"/>
    <cellStyle name="Separador de milhares 5 2 8 2 4 3" xfId="50954" xr:uid="{429F0051-2861-4F7C-8B2E-7C20EBAC1BD7}"/>
    <cellStyle name="Separador de milhares 5 2 8 2 4 3 2" xfId="50955" xr:uid="{A4684586-0509-4A4D-B209-23F3BC4F9B8E}"/>
    <cellStyle name="Separador de milhares 5 2 8 2 4 4" xfId="50956" xr:uid="{FBBE8EBD-9DF6-479A-BB23-18A004E419B2}"/>
    <cellStyle name="Separador de milhares 5 2 8 2 4 4 2" xfId="50957" xr:uid="{415C8AB1-16CC-4C9C-A843-3BA771E48B16}"/>
    <cellStyle name="Separador de milhares 5 2 8 2 4 5" xfId="50958" xr:uid="{B91D61D3-2C15-4CD9-9A2D-FF4CB1A69669}"/>
    <cellStyle name="Separador de milhares 5 2 8 2 5" xfId="50959" xr:uid="{481EA173-D021-45C0-B9D7-FF35D28BA4D1}"/>
    <cellStyle name="Separador de milhares 5 2 8 2 5 2" xfId="50960" xr:uid="{5454D836-2DB8-45B0-BFE5-C2D971CEE9DA}"/>
    <cellStyle name="Separador de milhares 5 2 8 2 5 2 2" xfId="50961" xr:uid="{CE55EC36-3E41-4AEC-9593-02A751409AB7}"/>
    <cellStyle name="Separador de milhares 5 2 8 2 5 3" xfId="50962" xr:uid="{3D964BDC-18BD-493F-A881-85733BA896E7}"/>
    <cellStyle name="Separador de milhares 5 2 8 2 5 3 2" xfId="50963" xr:uid="{E51409B7-FCD5-42C1-A131-4567870FFEC0}"/>
    <cellStyle name="Separador de milhares 5 2 8 2 5 4" xfId="50964" xr:uid="{68255D8C-8BED-4D0B-83D6-C707AF13AB5C}"/>
    <cellStyle name="Separador de milhares 5 2 8 2 6" xfId="50965" xr:uid="{C2978D25-3780-49E8-8B45-95CE38741422}"/>
    <cellStyle name="Separador de milhares 5 2 8 2 6 2" xfId="50966" xr:uid="{DB121E85-AC3C-40C2-B4A7-523DA6CCA743}"/>
    <cellStyle name="Separador de milhares 5 2 8 2 6 2 2" xfId="50967" xr:uid="{62B8F95E-30D9-46A0-9CA1-9C3D74942EC7}"/>
    <cellStyle name="Separador de milhares 5 2 8 2 6 2 2 2" xfId="50968" xr:uid="{B1CB92D7-9B60-476E-9259-DCFBF0A80A00}"/>
    <cellStyle name="Separador de milhares 5 2 8 2 6 2 3" xfId="50969" xr:uid="{2F968BA9-F301-41CA-B7F4-91C3E6412D58}"/>
    <cellStyle name="Separador de milhares 5 2 8 2 6 3" xfId="50970" xr:uid="{358714CF-FEFB-4AB2-9436-84AA2D37F042}"/>
    <cellStyle name="Separador de milhares 5 2 8 2 6 3 2" xfId="50971" xr:uid="{C1D2DCB3-789F-4641-80FB-0FCF146E08F0}"/>
    <cellStyle name="Separador de milhares 5 2 8 2 6 4" xfId="50972" xr:uid="{8D9DFB62-64B2-4A82-8D0C-B1881B84FDD8}"/>
    <cellStyle name="Separador de milhares 5 2 8 2 6 4 2" xfId="50973" xr:uid="{E40AE95B-7293-4080-9497-F72591CF2AFC}"/>
    <cellStyle name="Separador de milhares 5 2 8 2 6 5" xfId="50974" xr:uid="{4DEBFEB4-CFF7-4BB4-9B1B-E338BB71FEA8}"/>
    <cellStyle name="Separador de milhares 5 2 8 2 7" xfId="50975" xr:uid="{087A3A7E-9740-4C81-BC23-959E64D684A8}"/>
    <cellStyle name="Separador de milhares 5 2 8 2 7 2" xfId="50976" xr:uid="{875F03C6-FE65-45D8-9D96-976479B046E9}"/>
    <cellStyle name="Separador de milhares 5 2 8 2 7 2 2" xfId="50977" xr:uid="{86F728CB-C542-4D93-9DF5-D93CD0849F7F}"/>
    <cellStyle name="Separador de milhares 5 2 8 2 7 3" xfId="50978" xr:uid="{9A3AB1AB-D9DA-4709-9A70-E0C00CFBC7D3}"/>
    <cellStyle name="Separador de milhares 5 2 8 2 7 3 2" xfId="50979" xr:uid="{809B5A3E-352B-495D-ADB3-C8CC70585D1F}"/>
    <cellStyle name="Separador de milhares 5 2 8 2 7 4" xfId="50980" xr:uid="{ADF7BD1F-B04C-45E9-B909-D03A8F833609}"/>
    <cellStyle name="Separador de milhares 5 2 8 2 8" xfId="50981" xr:uid="{A4784D14-8986-47AF-9E74-6E3870F903CE}"/>
    <cellStyle name="Separador de milhares 5 2 8 2 8 2" xfId="50982" xr:uid="{3849BCD8-2684-4AD3-9EEF-3AB5330CE453}"/>
    <cellStyle name="Separador de milhares 5 2 8 2 9" xfId="50983" xr:uid="{32A44314-C3D6-4195-B50C-0C9D653DF495}"/>
    <cellStyle name="Separador de milhares 5 2 8 3" xfId="4800" xr:uid="{BF778795-2E2A-4293-853F-56B8FBFB29CA}"/>
    <cellStyle name="Separador de milhares 5 2 8 3 2" xfId="50984" xr:uid="{471D469A-A257-4562-8C38-C215CEC27A6C}"/>
    <cellStyle name="Separador de milhares 5 2 8 3 2 2" xfId="50985" xr:uid="{FD5987E4-A286-4A55-BF95-F1B20660E746}"/>
    <cellStyle name="Separador de milhares 5 2 8 3 2 2 2" xfId="50986" xr:uid="{1F78533B-63F3-4B17-AF16-E67E9DB67C81}"/>
    <cellStyle name="Separador de milhares 5 2 8 3 2 2 2 2" xfId="50987" xr:uid="{BAC3D834-59BC-43BD-8CD8-25EFE0DD9EE2}"/>
    <cellStyle name="Separador de milhares 5 2 8 3 2 2 2 2 2" xfId="50988" xr:uid="{E18836E6-F691-4766-BBE5-E6BDC0027E2A}"/>
    <cellStyle name="Separador de milhares 5 2 8 3 2 2 2 3" xfId="50989" xr:uid="{4CB1EC57-87BA-40F6-B71F-CCFF5DA10AF2}"/>
    <cellStyle name="Separador de milhares 5 2 8 3 2 2 3" xfId="50990" xr:uid="{AD7A6BC5-6237-4940-858E-76413CB50C01}"/>
    <cellStyle name="Separador de milhares 5 2 8 3 2 2 3 2" xfId="50991" xr:uid="{229BC89B-A7DF-497E-B34D-921FC1C80092}"/>
    <cellStyle name="Separador de milhares 5 2 8 3 2 2 4" xfId="50992" xr:uid="{3131B697-2345-4EE6-B7F9-792895723A0B}"/>
    <cellStyle name="Separador de milhares 5 2 8 3 2 2 4 2" xfId="50993" xr:uid="{D787C156-ED11-4BD1-A8DA-165ED94308AC}"/>
    <cellStyle name="Separador de milhares 5 2 8 3 2 2 5" xfId="50994" xr:uid="{39090B8F-AB92-4DED-975F-48A98D5C656B}"/>
    <cellStyle name="Separador de milhares 5 2 8 3 2 3" xfId="50995" xr:uid="{2EA5D6A5-6CED-451F-A5BF-ACD31C79D03C}"/>
    <cellStyle name="Separador de milhares 5 2 8 3 2 3 2" xfId="50996" xr:uid="{FAA7A286-D9D0-418E-9729-9289A23E8DDD}"/>
    <cellStyle name="Separador de milhares 5 2 8 3 2 4" xfId="50997" xr:uid="{A5A44B96-AAD9-400C-A8BE-40AF1C20A975}"/>
    <cellStyle name="Separador de milhares 5 2 8 3 2 4 2" xfId="50998" xr:uid="{E6EACECE-E6D5-4A60-93BF-42A886055CBC}"/>
    <cellStyle name="Separador de milhares 5 2 8 3 2 5" xfId="50999" xr:uid="{FC9EC0D1-D661-451F-BCDD-B4CB471394C7}"/>
    <cellStyle name="Separador de milhares 5 2 8 3 3" xfId="51000" xr:uid="{83A39782-2CAF-48B7-815A-BAE598DB99DE}"/>
    <cellStyle name="Separador de milhares 5 2 8 3 3 2" xfId="51001" xr:uid="{F562085E-442F-442A-9938-5BB4DF123D6D}"/>
    <cellStyle name="Separador de milhares 5 2 8 3 3 2 2" xfId="51002" xr:uid="{164F2752-E07E-4EE7-9474-DED25F75DFFF}"/>
    <cellStyle name="Separador de milhares 5 2 8 3 3 3" xfId="51003" xr:uid="{AF08D22E-B0B8-440C-9AE5-816E58E155B5}"/>
    <cellStyle name="Separador de milhares 5 2 8 3 3 3 2" xfId="51004" xr:uid="{BC752357-F437-4BC6-BE63-1D40D51D4B78}"/>
    <cellStyle name="Separador de milhares 5 2 8 3 3 4" xfId="51005" xr:uid="{111F3A73-D47F-480F-9AB9-DD80019FC9D3}"/>
    <cellStyle name="Separador de milhares 5 2 8 3 4" xfId="51006" xr:uid="{CA592581-6E4E-47FE-AB48-6F54F9918B43}"/>
    <cellStyle name="Separador de milhares 5 2 8 3 4 2" xfId="51007" xr:uid="{19F4F41B-5791-4F95-B88D-661C0EC1AD7E}"/>
    <cellStyle name="Separador de milhares 5 2 8 3 4 2 2" xfId="51008" xr:uid="{F9AC68E9-80BB-4125-8EC6-85D3EB9B9C61}"/>
    <cellStyle name="Separador de milhares 5 2 8 3 4 2 2 2" xfId="51009" xr:uid="{174504FE-4546-4A5A-9F03-D9291D29D428}"/>
    <cellStyle name="Separador de milhares 5 2 8 3 4 2 3" xfId="51010" xr:uid="{34A98C3F-90E2-4796-9685-41172A055066}"/>
    <cellStyle name="Separador de milhares 5 2 8 3 4 3" xfId="51011" xr:uid="{E3231BE3-892E-46CE-8126-D6B172ED1B06}"/>
    <cellStyle name="Separador de milhares 5 2 8 3 4 3 2" xfId="51012" xr:uid="{48405AC4-5F7A-4FE6-AE83-02A8E51FAA3A}"/>
    <cellStyle name="Separador de milhares 5 2 8 3 4 4" xfId="51013" xr:uid="{F2C78E49-2081-4806-BE89-D42650462918}"/>
    <cellStyle name="Separador de milhares 5 2 8 3 4 4 2" xfId="51014" xr:uid="{69CECB95-C8DC-4566-960A-2B2BCCB80BF5}"/>
    <cellStyle name="Separador de milhares 5 2 8 3 4 5" xfId="51015" xr:uid="{7B283D38-896F-4F78-9C1F-6E1059F8E4AA}"/>
    <cellStyle name="Separador de milhares 5 2 8 3 5" xfId="51016" xr:uid="{AA467873-3CF0-4ADA-B5A0-BB0E2F50EA31}"/>
    <cellStyle name="Separador de milhares 5 2 8 3 5 2" xfId="51017" xr:uid="{94EC2A35-1AB2-4DEC-AD67-7588C2099647}"/>
    <cellStyle name="Separador de milhares 5 2 8 3 5 2 2" xfId="51018" xr:uid="{6AD457DF-742B-43A2-9A0B-DB1B5816EC21}"/>
    <cellStyle name="Separador de milhares 5 2 8 3 5 3" xfId="51019" xr:uid="{F7252642-EB28-4823-B090-6FB851B05D0F}"/>
    <cellStyle name="Separador de milhares 5 2 8 3 5 3 2" xfId="51020" xr:uid="{E64D5F98-8377-4714-B9A6-40C5E2E6B922}"/>
    <cellStyle name="Separador de milhares 5 2 8 3 5 4" xfId="51021" xr:uid="{15C8BD4D-F5B8-4FAF-98DC-298D9A18C134}"/>
    <cellStyle name="Separador de milhares 5 2 8 3 6" xfId="51022" xr:uid="{BE017F55-B253-40B9-ADF0-ECE938C047D2}"/>
    <cellStyle name="Separador de milhares 5 2 8 3 6 2" xfId="51023" xr:uid="{76A6BAF7-32B2-4FD5-BB76-76EDCBA5AEA7}"/>
    <cellStyle name="Separador de milhares 5 2 8 3 7" xfId="51024" xr:uid="{F8CE6500-1F27-4F81-BF6A-43D6BA22B848}"/>
    <cellStyle name="Separador de milhares 5 2 8 3 8" xfId="51025" xr:uid="{B0328ABE-87FA-4C64-AC09-FD114C50CE52}"/>
    <cellStyle name="Separador de milhares 5 2 8 3 9" xfId="58640" xr:uid="{EEBBEC03-A2F3-4A24-B78C-E748F14A2FBE}"/>
    <cellStyle name="Separador de milhares 5 2 8 4" xfId="4801" xr:uid="{0F1E1BD4-F8DF-410C-B130-1F8640E575DE}"/>
    <cellStyle name="Separador de milhares 5 2 8 4 2" xfId="51026" xr:uid="{09BB1E78-D531-4647-9AD9-995B6E5D3DDB}"/>
    <cellStyle name="Separador de milhares 5 2 8 4 2 2" xfId="51027" xr:uid="{3B7391CD-F79F-4B56-9EBE-784CE3DC281B}"/>
    <cellStyle name="Separador de milhares 5 2 8 4 2 2 2" xfId="51028" xr:uid="{8028A964-8AC7-4F42-9184-160E814CB081}"/>
    <cellStyle name="Separador de milhares 5 2 8 4 2 2 2 2" xfId="51029" xr:uid="{B3435A19-76FC-489A-867D-3EBE0F925060}"/>
    <cellStyle name="Separador de milhares 5 2 8 4 2 2 2 2 2" xfId="51030" xr:uid="{7D56916F-732C-46A0-9C75-6497721FA741}"/>
    <cellStyle name="Separador de milhares 5 2 8 4 2 2 2 3" xfId="51031" xr:uid="{E910EE35-5C1D-450C-B2EC-906A05543E38}"/>
    <cellStyle name="Separador de milhares 5 2 8 4 2 2 3" xfId="51032" xr:uid="{2C914C23-2792-4F28-8F3F-3B0AFF5BF64E}"/>
    <cellStyle name="Separador de milhares 5 2 8 4 2 2 3 2" xfId="51033" xr:uid="{FFAF6402-06D3-4CF7-BB0C-E3AFDADD52B7}"/>
    <cellStyle name="Separador de milhares 5 2 8 4 2 2 4" xfId="51034" xr:uid="{44AA42DB-0EE7-4C86-9AA5-C100D3FBDBEC}"/>
    <cellStyle name="Separador de milhares 5 2 8 4 2 2 4 2" xfId="51035" xr:uid="{BB52279F-49AC-44BA-84C3-D53835A092DE}"/>
    <cellStyle name="Separador de milhares 5 2 8 4 2 2 5" xfId="51036" xr:uid="{D2B4CE0A-A594-421A-AECD-CA8692CDF482}"/>
    <cellStyle name="Separador de milhares 5 2 8 4 2 3" xfId="51037" xr:uid="{CBBA7981-31B2-48E1-AD39-67C99D56F404}"/>
    <cellStyle name="Separador de milhares 5 2 8 4 2 3 2" xfId="51038" xr:uid="{16E3A7FC-3407-4E9D-908E-78D29B345C04}"/>
    <cellStyle name="Separador de milhares 5 2 8 4 2 4" xfId="51039" xr:uid="{55CF4B5B-3B03-45A3-9C97-A45D268E23F6}"/>
    <cellStyle name="Separador de milhares 5 2 8 4 2 4 2" xfId="51040" xr:uid="{9DD14D3A-3DE1-49BE-A740-E6DD9D2E65A2}"/>
    <cellStyle name="Separador de milhares 5 2 8 4 2 5" xfId="51041" xr:uid="{07A3A2F5-CB2A-4730-B3F9-571E0C9579F5}"/>
    <cellStyle name="Separador de milhares 5 2 8 4 3" xfId="51042" xr:uid="{5D31E9D8-F307-4147-98F3-2E1385121C45}"/>
    <cellStyle name="Separador de milhares 5 2 8 4 3 2" xfId="51043" xr:uid="{3933E35F-380E-40A7-952A-B19E8E3509E2}"/>
    <cellStyle name="Separador de milhares 5 2 8 4 3 2 2" xfId="51044" xr:uid="{6B624C4E-8D0D-47D4-8AE7-AAFB9435DED7}"/>
    <cellStyle name="Separador de milhares 5 2 8 4 3 3" xfId="51045" xr:uid="{DEAD73CB-1CB6-4AA5-B662-5E7C5C47199D}"/>
    <cellStyle name="Separador de milhares 5 2 8 4 3 3 2" xfId="51046" xr:uid="{8E56E9AB-C38F-457A-A71D-AABB68D77B58}"/>
    <cellStyle name="Separador de milhares 5 2 8 4 3 4" xfId="51047" xr:uid="{0A9F8C84-48AC-436A-82D3-15D7117D6C80}"/>
    <cellStyle name="Separador de milhares 5 2 8 4 4" xfId="51048" xr:uid="{E5990C7F-BF88-487F-BFBF-6D33AC6CF2A2}"/>
    <cellStyle name="Separador de milhares 5 2 8 4 4 2" xfId="51049" xr:uid="{31E8EC25-4F56-4F5A-A7B4-CE0F8C89754F}"/>
    <cellStyle name="Separador de milhares 5 2 8 4 4 2 2" xfId="51050" xr:uid="{4F5D14EA-97B4-4C21-A8B5-9DA4C36528C0}"/>
    <cellStyle name="Separador de milhares 5 2 8 4 4 2 2 2" xfId="51051" xr:uid="{1B77F494-75B8-45F0-8322-1B7C75A106E0}"/>
    <cellStyle name="Separador de milhares 5 2 8 4 4 2 3" xfId="51052" xr:uid="{DE0A1E8B-4A4D-4142-A4BB-640327A0D327}"/>
    <cellStyle name="Separador de milhares 5 2 8 4 4 3" xfId="51053" xr:uid="{6721F976-0FAF-41B7-9473-2269E7EB2555}"/>
    <cellStyle name="Separador de milhares 5 2 8 4 4 3 2" xfId="51054" xr:uid="{1FAD887D-9100-44DF-82AD-5AB3802B6ABC}"/>
    <cellStyle name="Separador de milhares 5 2 8 4 4 4" xfId="51055" xr:uid="{440B5E98-E6F8-4674-9911-93A73652B7B1}"/>
    <cellStyle name="Separador de milhares 5 2 8 4 4 4 2" xfId="51056" xr:uid="{A5A802B0-271A-44E1-ACAD-25B058463AE2}"/>
    <cellStyle name="Separador de milhares 5 2 8 4 4 5" xfId="51057" xr:uid="{9AFD65EF-62DC-4571-B56C-DB49056D63B6}"/>
    <cellStyle name="Separador de milhares 5 2 8 4 5" xfId="51058" xr:uid="{584C3ACA-F715-421A-B810-BB9CDCC7C26F}"/>
    <cellStyle name="Separador de milhares 5 2 8 4 5 2" xfId="51059" xr:uid="{18F8600F-C0DF-480B-94ED-9EFF51DA7115}"/>
    <cellStyle name="Separador de milhares 5 2 8 4 5 2 2" xfId="51060" xr:uid="{4443C184-BFEF-4444-AFFF-974804FB9F32}"/>
    <cellStyle name="Separador de milhares 5 2 8 4 5 3" xfId="51061" xr:uid="{1E8DE349-4EF2-4AED-9234-83D0C62BD36D}"/>
    <cellStyle name="Separador de milhares 5 2 8 4 5 3 2" xfId="51062" xr:uid="{A0A411C3-B5A7-4B2F-8775-3BCB9082B6E3}"/>
    <cellStyle name="Separador de milhares 5 2 8 4 5 4" xfId="51063" xr:uid="{46E032F2-E443-46EA-9490-26EE862FA40F}"/>
    <cellStyle name="Separador de milhares 5 2 8 4 6" xfId="51064" xr:uid="{B3BEB263-9B17-4044-B71B-E4D48D6ADD33}"/>
    <cellStyle name="Separador de milhares 5 2 8 4 6 2" xfId="51065" xr:uid="{50C0AD3D-0139-4EDD-8598-15FCC47EE997}"/>
    <cellStyle name="Separador de milhares 5 2 8 4 7" xfId="51066" xr:uid="{9B083B72-A485-43DC-9B97-5B11DA0CD8E3}"/>
    <cellStyle name="Separador de milhares 5 2 8 4 8" xfId="51067" xr:uid="{4C498665-A510-46BC-A580-9D8FFD789FFD}"/>
    <cellStyle name="Separador de milhares 5 2 8 4 9" xfId="58641" xr:uid="{B4FB5082-6E75-40E3-93AB-5DE66E509BA8}"/>
    <cellStyle name="Separador de milhares 5 2 8 5" xfId="4802" xr:uid="{8F4297CE-9341-4138-8C5B-EF2D72C9B929}"/>
    <cellStyle name="Separador de milhares 5 2 8 5 2" xfId="51068" xr:uid="{16A6B1C4-B41B-467C-999F-2AD7DB5C4CC4}"/>
    <cellStyle name="Separador de milhares 5 2 8 5 2 2" xfId="51069" xr:uid="{6167B404-0A31-4F6B-97D5-F1F036A655E7}"/>
    <cellStyle name="Separador de milhares 5 2 8 5 2 2 2" xfId="51070" xr:uid="{87D58EB6-2701-4BF9-B17C-ED9B285A6E49}"/>
    <cellStyle name="Separador de milhares 5 2 8 5 2 2 2 2" xfId="51071" xr:uid="{67F02AB7-FDEF-40B9-9E47-A207CBE1F74A}"/>
    <cellStyle name="Separador de milhares 5 2 8 5 2 2 2 2 2" xfId="51072" xr:uid="{0E0127C8-6DFE-4983-B038-B8F7F87BA3A3}"/>
    <cellStyle name="Separador de milhares 5 2 8 5 2 2 2 3" xfId="51073" xr:uid="{0A35DC6E-2A5C-4051-9453-F7254E204511}"/>
    <cellStyle name="Separador de milhares 5 2 8 5 2 2 3" xfId="51074" xr:uid="{B37C959F-3B3B-4A86-9F41-B491F5768FE7}"/>
    <cellStyle name="Separador de milhares 5 2 8 5 2 2 3 2" xfId="51075" xr:uid="{15419F5F-4C43-4BA2-AFCC-A35CE44C5E37}"/>
    <cellStyle name="Separador de milhares 5 2 8 5 2 2 4" xfId="51076" xr:uid="{C7A0FE6C-55F1-4F9C-8C39-820488246331}"/>
    <cellStyle name="Separador de milhares 5 2 8 5 2 2 4 2" xfId="51077" xr:uid="{FD939114-2DC9-45ED-8B0D-F3DEFB7D2795}"/>
    <cellStyle name="Separador de milhares 5 2 8 5 2 2 5" xfId="51078" xr:uid="{94BF2B02-D713-4D47-B6DA-3189C1350A07}"/>
    <cellStyle name="Separador de milhares 5 2 8 5 2 3" xfId="51079" xr:uid="{CC9CE145-4DEB-4FDD-B8BC-5EA411BFEF5B}"/>
    <cellStyle name="Separador de milhares 5 2 8 5 2 3 2" xfId="51080" xr:uid="{DD16A4BC-9331-4DAB-ACA5-FD8A62880013}"/>
    <cellStyle name="Separador de milhares 5 2 8 5 2 4" xfId="51081" xr:uid="{C4C0852C-0EE8-42AC-8E5A-F1D9A07ACD62}"/>
    <cellStyle name="Separador de milhares 5 2 8 5 2 4 2" xfId="51082" xr:uid="{BB309504-8A57-416C-9808-56774F57DA23}"/>
    <cellStyle name="Separador de milhares 5 2 8 5 2 5" xfId="51083" xr:uid="{D880CA58-562F-4755-A33D-0D6151AEA103}"/>
    <cellStyle name="Separador de milhares 5 2 8 5 3" xfId="51084" xr:uid="{F979D946-DF44-4833-A135-CEBE30BC7CA3}"/>
    <cellStyle name="Separador de milhares 5 2 8 5 3 2" xfId="51085" xr:uid="{AE5A0EB7-922C-4B76-B474-A4F6C4C0E4E3}"/>
    <cellStyle name="Separador de milhares 5 2 8 5 3 2 2" xfId="51086" xr:uid="{D8F23EED-CEFA-4BF5-BEC3-0953A5AFF5CD}"/>
    <cellStyle name="Separador de milhares 5 2 8 5 3 3" xfId="51087" xr:uid="{C5353CDA-E425-476A-83D3-D65211AAD9F2}"/>
    <cellStyle name="Separador de milhares 5 2 8 5 3 3 2" xfId="51088" xr:uid="{E90144AF-0874-4333-AC07-6E46DCAA8559}"/>
    <cellStyle name="Separador de milhares 5 2 8 5 3 4" xfId="51089" xr:uid="{F314C52A-4520-4D4D-BB06-2286BE4AA77E}"/>
    <cellStyle name="Separador de milhares 5 2 8 5 4" xfId="51090" xr:uid="{57A1A9C0-3DA3-461E-B7F9-C27F59497F7B}"/>
    <cellStyle name="Separador de milhares 5 2 8 5 4 2" xfId="51091" xr:uid="{39833352-D8F3-48F4-A2B4-5245E25F3037}"/>
    <cellStyle name="Separador de milhares 5 2 8 5 4 2 2" xfId="51092" xr:uid="{3E2BCC1B-202B-4847-8682-53B38BF6127A}"/>
    <cellStyle name="Separador de milhares 5 2 8 5 4 2 2 2" xfId="51093" xr:uid="{67E179D2-8CF5-4593-BED4-FE9CD22D6EFB}"/>
    <cellStyle name="Separador de milhares 5 2 8 5 4 2 3" xfId="51094" xr:uid="{15189BA9-2F47-4157-8B91-ED60CF85E6B4}"/>
    <cellStyle name="Separador de milhares 5 2 8 5 4 3" xfId="51095" xr:uid="{8BEA6651-17C9-4DC2-A782-5CCBEEEDFF8F}"/>
    <cellStyle name="Separador de milhares 5 2 8 5 4 3 2" xfId="51096" xr:uid="{9B6F53BC-3083-44E5-B859-74CF4C70A897}"/>
    <cellStyle name="Separador de milhares 5 2 8 5 4 4" xfId="51097" xr:uid="{9A3E2A07-0DA0-4819-A480-21C2CE11BFA4}"/>
    <cellStyle name="Separador de milhares 5 2 8 5 4 4 2" xfId="51098" xr:uid="{FBCD8990-B76D-44A4-8627-3E7586771E81}"/>
    <cellStyle name="Separador de milhares 5 2 8 5 4 5" xfId="51099" xr:uid="{5FCC3DC7-F896-45C8-8412-D8FD450C4D93}"/>
    <cellStyle name="Separador de milhares 5 2 8 5 5" xfId="51100" xr:uid="{03D305CE-359A-4104-96D5-D1CACFE91F23}"/>
    <cellStyle name="Separador de milhares 5 2 8 5 5 2" xfId="51101" xr:uid="{BDCB7CE3-87D4-4400-8C24-C7BAF0AF4C85}"/>
    <cellStyle name="Separador de milhares 5 2 8 5 5 2 2" xfId="51102" xr:uid="{84804D36-85AD-4D94-B290-BD6419D53835}"/>
    <cellStyle name="Separador de milhares 5 2 8 5 5 3" xfId="51103" xr:uid="{59D87DA9-4DB4-49BA-A8C8-CCAE3D3E308E}"/>
    <cellStyle name="Separador de milhares 5 2 8 5 5 3 2" xfId="51104" xr:uid="{A5C5AA95-CE6D-4EAE-B7E3-31269BB5942F}"/>
    <cellStyle name="Separador de milhares 5 2 8 5 5 4" xfId="51105" xr:uid="{739786C9-D63E-49EF-95FF-8BE5F74E3C6D}"/>
    <cellStyle name="Separador de milhares 5 2 8 5 6" xfId="51106" xr:uid="{28D78909-965F-41D0-8D40-5B0530A1793C}"/>
    <cellStyle name="Separador de milhares 5 2 8 5 6 2" xfId="51107" xr:uid="{0A12DF5E-E803-4BE6-982C-8857C2919EDB}"/>
    <cellStyle name="Separador de milhares 5 2 8 5 7" xfId="51108" xr:uid="{7BA4DD3A-C3A0-48CD-AEC9-648438868068}"/>
    <cellStyle name="Separador de milhares 5 2 8 5 8" xfId="51109" xr:uid="{09643C1C-2778-4C5D-89FB-F52909935BF4}"/>
    <cellStyle name="Separador de milhares 5 2 8 5 9" xfId="58642" xr:uid="{655712E0-44D2-4300-943C-89928E549B80}"/>
    <cellStyle name="Separador de milhares 5 2 8 6" xfId="51110" xr:uid="{FA91BE3E-25EE-4E24-9370-795C1273C796}"/>
    <cellStyle name="Separador de milhares 5 2 8 6 2" xfId="51111" xr:uid="{8010E229-2CAA-444D-A664-3C89ED91D3D6}"/>
    <cellStyle name="Separador de milhares 5 2 8 6 2 2" xfId="51112" xr:uid="{CAB2698E-8926-45B9-8880-7CBF249FC1E4}"/>
    <cellStyle name="Separador de milhares 5 2 8 6 2 3" xfId="58159" xr:uid="{4BF8F64C-282C-4539-BE76-9C07D32460BB}"/>
    <cellStyle name="Separador de milhares 5 2 8 6 3" xfId="51113" xr:uid="{AA9A22CF-244C-4E30-AD2C-9EB341083AD3}"/>
    <cellStyle name="Separador de milhares 5 2 8 6 3 2" xfId="51114" xr:uid="{3B9CF3A7-14CF-4E0A-ABEC-6056EB8A1B1F}"/>
    <cellStyle name="Separador de milhares 5 2 8 6 4" xfId="51115" xr:uid="{F3FDE929-6E28-492E-958D-EAC981B71FA0}"/>
    <cellStyle name="Separador de milhares 5 2 8 7" xfId="51116" xr:uid="{6EADF784-AB26-46C6-B570-55543098478B}"/>
    <cellStyle name="Separador de milhares 5 2 8 7 2" xfId="51117" xr:uid="{B2EC0872-FBBF-403D-B68F-81FC0B04E111}"/>
    <cellStyle name="Separador de milhares 5 2 8 8" xfId="51118" xr:uid="{9C58A732-D1DA-4525-87C3-BEEACED51713}"/>
    <cellStyle name="Separador de milhares 5 2 8 8 2" xfId="51119" xr:uid="{A2D14C16-6B6E-4450-B5F5-C03BDE9DB9FF}"/>
    <cellStyle name="Separador de milhares 5 2 8 9" xfId="51120" xr:uid="{B4E722D5-4E7F-49E3-9562-5472776EA008}"/>
    <cellStyle name="Separador de milhares 5 2 9" xfId="4803" xr:uid="{A93C411B-3AED-4A07-8DB6-7DEC029DF6C8}"/>
    <cellStyle name="Separador de milhares 5 2 9 10" xfId="51121" xr:uid="{B37A74C7-B338-4426-A3D3-631760C882EB}"/>
    <cellStyle name="Separador de milhares 5 2 9 11" xfId="51122" xr:uid="{1897563F-F64F-4902-B41B-9C1A3BF46E4D}"/>
    <cellStyle name="Separador de milhares 5 2 9 12" xfId="58643" xr:uid="{29EB3F44-8FAB-492C-9265-D7836E87444C}"/>
    <cellStyle name="Separador de milhares 5 2 9 2" xfId="4804" xr:uid="{59BEE692-596D-490E-81DE-CEACC33F1B60}"/>
    <cellStyle name="Separador de milhares 5 2 9 2 2" xfId="51123" xr:uid="{0C41A219-4F5C-4BA0-8DBE-D69E7BCA2560}"/>
    <cellStyle name="Separador de milhares 5 2 9 2 2 2" xfId="51124" xr:uid="{DA344051-69D9-4227-AF39-3BBBD71087A2}"/>
    <cellStyle name="Separador de milhares 5 2 9 2 2 2 2" xfId="51125" xr:uid="{14AE7B13-D176-4035-A65D-2C065B0ACA0C}"/>
    <cellStyle name="Separador de milhares 5 2 9 2 2 2 2 2" xfId="51126" xr:uid="{67BE7CE3-81A4-40DE-A9C0-23AA703923E3}"/>
    <cellStyle name="Separador de milhares 5 2 9 2 2 2 2 2 2" xfId="51127" xr:uid="{550EF4FC-1C15-44B7-A05B-48DC6A8C28BB}"/>
    <cellStyle name="Separador de milhares 5 2 9 2 2 2 2 3" xfId="51128" xr:uid="{D23BD946-18B1-4D8F-A711-7C06AE2A7EB8}"/>
    <cellStyle name="Separador de milhares 5 2 9 2 2 2 3" xfId="51129" xr:uid="{35DE3F50-0C80-4099-90EE-E0418449DD82}"/>
    <cellStyle name="Separador de milhares 5 2 9 2 2 2 3 2" xfId="51130" xr:uid="{E813D3B1-3940-4098-92E6-5EFB691F9DA9}"/>
    <cellStyle name="Separador de milhares 5 2 9 2 2 2 4" xfId="51131" xr:uid="{5CC57353-C8ED-4024-B3A1-A27368B70408}"/>
    <cellStyle name="Separador de milhares 5 2 9 2 2 2 4 2" xfId="51132" xr:uid="{EEF34AB8-3B27-443A-8787-72F9FD9835BC}"/>
    <cellStyle name="Separador de milhares 5 2 9 2 2 2 5" xfId="51133" xr:uid="{B2DB8260-C5C6-4BA4-836E-7E3A45381764}"/>
    <cellStyle name="Separador de milhares 5 2 9 2 2 3" xfId="51134" xr:uid="{04133D25-1F60-4795-86C0-F1647C40799C}"/>
    <cellStyle name="Separador de milhares 5 2 9 2 2 3 2" xfId="51135" xr:uid="{3E542988-986C-4012-9AC3-37797F733753}"/>
    <cellStyle name="Separador de milhares 5 2 9 2 2 4" xfId="51136" xr:uid="{19EC7411-4490-43FE-B26D-3522DC25B1CD}"/>
    <cellStyle name="Separador de milhares 5 2 9 2 2 4 2" xfId="51137" xr:uid="{83646686-5294-4F81-819B-1972EF37303D}"/>
    <cellStyle name="Separador de milhares 5 2 9 2 2 5" xfId="51138" xr:uid="{48E1283A-DAA1-478E-BD97-D4F792B143B7}"/>
    <cellStyle name="Separador de milhares 5 2 9 2 3" xfId="51139" xr:uid="{2C9F5562-8A53-49A5-B2FD-E5A2958B133A}"/>
    <cellStyle name="Separador de milhares 5 2 9 2 3 2" xfId="51140" xr:uid="{15DD8EE2-A8F6-4E60-AE6D-E3E7B9C14EE0}"/>
    <cellStyle name="Separador de milhares 5 2 9 2 3 2 2" xfId="51141" xr:uid="{D1459F17-856D-4FB4-A81D-BF41E0EB2EBB}"/>
    <cellStyle name="Separador de milhares 5 2 9 2 3 3" xfId="51142" xr:uid="{4C46A7DE-FAFA-4EF9-863B-FF4552321B8D}"/>
    <cellStyle name="Separador de milhares 5 2 9 2 3 3 2" xfId="51143" xr:uid="{81231AEC-E334-4506-85EA-659BEE57A775}"/>
    <cellStyle name="Separador de milhares 5 2 9 2 3 4" xfId="51144" xr:uid="{EBFC7655-F6CF-41BA-BC99-29AA25C84A95}"/>
    <cellStyle name="Separador de milhares 5 2 9 2 4" xfId="51145" xr:uid="{A5DF848A-023E-4BCF-8A7F-CC9AF503E3C9}"/>
    <cellStyle name="Separador de milhares 5 2 9 2 4 2" xfId="51146" xr:uid="{FB1E3AA5-6A8D-4F38-B164-6A9D33B3873B}"/>
    <cellStyle name="Separador de milhares 5 2 9 2 4 2 2" xfId="51147" xr:uid="{8AB8512E-FB99-4456-B6C8-70680C16E6E3}"/>
    <cellStyle name="Separador de milhares 5 2 9 2 4 2 2 2" xfId="51148" xr:uid="{9329D725-2D47-4FD4-96EB-63937675F5CB}"/>
    <cellStyle name="Separador de milhares 5 2 9 2 4 2 3" xfId="51149" xr:uid="{827FE19F-B72B-4617-BBDA-393154F3DEFE}"/>
    <cellStyle name="Separador de milhares 5 2 9 2 4 3" xfId="51150" xr:uid="{FECB4434-ABDD-4542-BF89-20D9A7F3472B}"/>
    <cellStyle name="Separador de milhares 5 2 9 2 4 3 2" xfId="51151" xr:uid="{EB9F4B17-B128-4FC3-8C52-E277465A6D4A}"/>
    <cellStyle name="Separador de milhares 5 2 9 2 4 4" xfId="51152" xr:uid="{98386AF5-CB72-4283-99F8-9B5A1BFA95D0}"/>
    <cellStyle name="Separador de milhares 5 2 9 2 4 4 2" xfId="51153" xr:uid="{54A123E0-02A3-4023-8D4E-D2E70BC3C220}"/>
    <cellStyle name="Separador de milhares 5 2 9 2 4 5" xfId="51154" xr:uid="{8E63C970-4DD4-48D1-8009-BF83269BD06A}"/>
    <cellStyle name="Separador de milhares 5 2 9 2 5" xfId="51155" xr:uid="{B26BF96B-7839-4DCB-A0D4-0E7F6092E47D}"/>
    <cellStyle name="Separador de milhares 5 2 9 2 5 2" xfId="51156" xr:uid="{5D48EDFF-2B86-4222-B0E9-0E9B5E9D863A}"/>
    <cellStyle name="Separador de milhares 5 2 9 2 5 2 2" xfId="51157" xr:uid="{B6BDBD4B-8CFE-44AE-93CE-0AADE211D821}"/>
    <cellStyle name="Separador de milhares 5 2 9 2 5 3" xfId="51158" xr:uid="{5C9CC373-4CE4-4ABB-8EAD-A35BF723A159}"/>
    <cellStyle name="Separador de milhares 5 2 9 2 5 3 2" xfId="51159" xr:uid="{D0710671-00CC-45D9-A021-0A2EB5FCB94F}"/>
    <cellStyle name="Separador de milhares 5 2 9 2 5 4" xfId="51160" xr:uid="{B0362751-A900-42D2-BAFA-7092ACDD7BE8}"/>
    <cellStyle name="Separador de milhares 5 2 9 2 6" xfId="51161" xr:uid="{A652F051-89C8-48AD-9DAE-2CC736A065D9}"/>
    <cellStyle name="Separador de milhares 5 2 9 2 6 2" xfId="51162" xr:uid="{574F8F13-BC2E-4694-808A-EA46F8C81199}"/>
    <cellStyle name="Separador de milhares 5 2 9 2 7" xfId="51163" xr:uid="{7965DA3C-7A06-4202-A6A9-0EBF9B5539DF}"/>
    <cellStyle name="Separador de milhares 5 2 9 2 8" xfId="51164" xr:uid="{FEE6FB70-841F-4F68-AEC9-7FDF21E13B96}"/>
    <cellStyle name="Separador de milhares 5 2 9 2 9" xfId="58644" xr:uid="{2D2DB872-04EF-46B5-8B78-806CC740841F}"/>
    <cellStyle name="Separador de milhares 5 2 9 3" xfId="4805" xr:uid="{3A8EE3BD-0273-4CFB-8BF7-91AA5EB694B2}"/>
    <cellStyle name="Separador de milhares 5 2 9 3 2" xfId="51165" xr:uid="{87810A86-5400-480E-8019-282CCC29BA8A}"/>
    <cellStyle name="Separador de milhares 5 2 9 3 2 2" xfId="51166" xr:uid="{AD9EA4AD-3506-4B5B-90B7-481E35E4A784}"/>
    <cellStyle name="Separador de milhares 5 2 9 3 2 2 2" xfId="51167" xr:uid="{2AD48793-D0F3-40F8-8CDB-A7234FD4C31B}"/>
    <cellStyle name="Separador de milhares 5 2 9 3 2 2 2 2" xfId="51168" xr:uid="{2756AE37-F3E6-4652-9A86-EB46B564B34E}"/>
    <cellStyle name="Separador de milhares 5 2 9 3 2 2 2 2 2" xfId="51169" xr:uid="{DA6BB1B7-4DB2-428E-B70F-A39B966187DF}"/>
    <cellStyle name="Separador de milhares 5 2 9 3 2 2 2 3" xfId="51170" xr:uid="{1D0484EC-105E-4325-B195-B649E50743FD}"/>
    <cellStyle name="Separador de milhares 5 2 9 3 2 2 3" xfId="51171" xr:uid="{6991B9D4-54F7-447F-B125-5EC3A9D8B483}"/>
    <cellStyle name="Separador de milhares 5 2 9 3 2 2 3 2" xfId="51172" xr:uid="{26A0D13B-6227-409D-899C-5C1E1C228636}"/>
    <cellStyle name="Separador de milhares 5 2 9 3 2 2 4" xfId="51173" xr:uid="{4ED99B73-C98F-48BA-A44C-AABAA0DDA16F}"/>
    <cellStyle name="Separador de milhares 5 2 9 3 2 2 4 2" xfId="51174" xr:uid="{B5780574-E897-46D8-A877-F94D8F6FF3AE}"/>
    <cellStyle name="Separador de milhares 5 2 9 3 2 2 5" xfId="51175" xr:uid="{E28E08CC-996F-44F5-8F3F-E1D440C47819}"/>
    <cellStyle name="Separador de milhares 5 2 9 3 2 3" xfId="51176" xr:uid="{58C72091-47C5-4F79-BC48-BFB69EEBC849}"/>
    <cellStyle name="Separador de milhares 5 2 9 3 2 3 2" xfId="51177" xr:uid="{7BC8D395-827D-4A43-9B58-9BFE3EF65C3A}"/>
    <cellStyle name="Separador de milhares 5 2 9 3 2 4" xfId="51178" xr:uid="{C5698C5F-6BD0-4EAF-AC88-AC5E7E4454A4}"/>
    <cellStyle name="Separador de milhares 5 2 9 3 2 4 2" xfId="51179" xr:uid="{5E6C30BB-0C0B-4DCC-A87A-5C6157C86452}"/>
    <cellStyle name="Separador de milhares 5 2 9 3 2 5" xfId="51180" xr:uid="{7757B09B-E9F0-4DD9-B641-CC50931F7387}"/>
    <cellStyle name="Separador de milhares 5 2 9 3 3" xfId="51181" xr:uid="{2BA260D3-9DA2-41A7-9A8E-488F1560AF8C}"/>
    <cellStyle name="Separador de milhares 5 2 9 3 3 2" xfId="51182" xr:uid="{2DC44BE7-B622-4736-B664-86D4E7004E30}"/>
    <cellStyle name="Separador de milhares 5 2 9 3 3 2 2" xfId="51183" xr:uid="{7158A563-939B-426E-8700-06219A3B9992}"/>
    <cellStyle name="Separador de milhares 5 2 9 3 3 3" xfId="51184" xr:uid="{ACC6CA57-8730-4990-8A9A-9C5EE04E2B20}"/>
    <cellStyle name="Separador de milhares 5 2 9 3 3 3 2" xfId="51185" xr:uid="{85C959DA-33FE-46DE-B443-C804CDAA24DD}"/>
    <cellStyle name="Separador de milhares 5 2 9 3 3 4" xfId="51186" xr:uid="{01727973-3334-4595-9E45-1CE3DD4F8EFD}"/>
    <cellStyle name="Separador de milhares 5 2 9 3 4" xfId="51187" xr:uid="{94AB6414-A473-4FB5-8B05-FBB5CD46D2CB}"/>
    <cellStyle name="Separador de milhares 5 2 9 3 4 2" xfId="51188" xr:uid="{84E69858-673E-4B7B-AE7D-AB86B47AB005}"/>
    <cellStyle name="Separador de milhares 5 2 9 3 4 2 2" xfId="51189" xr:uid="{A6EC2874-4060-433F-ABC6-58518BEF74EF}"/>
    <cellStyle name="Separador de milhares 5 2 9 3 4 2 2 2" xfId="51190" xr:uid="{C1318169-8B0B-441C-91CF-D7E8F32E6B49}"/>
    <cellStyle name="Separador de milhares 5 2 9 3 4 2 3" xfId="51191" xr:uid="{98444B77-6A97-4020-9E2B-3B6B31B77D0D}"/>
    <cellStyle name="Separador de milhares 5 2 9 3 4 3" xfId="51192" xr:uid="{BB58B1BD-7A80-4FA9-BF39-762401D01738}"/>
    <cellStyle name="Separador de milhares 5 2 9 3 4 3 2" xfId="51193" xr:uid="{EF973EBB-0DD6-4F33-A4DF-F2D0777B95E7}"/>
    <cellStyle name="Separador de milhares 5 2 9 3 4 4" xfId="51194" xr:uid="{F2DE9B67-9477-4119-ADA1-0541E7A5BD0C}"/>
    <cellStyle name="Separador de milhares 5 2 9 3 4 4 2" xfId="51195" xr:uid="{B43B18EC-57A9-4606-948A-41D7D813B713}"/>
    <cellStyle name="Separador de milhares 5 2 9 3 4 5" xfId="51196" xr:uid="{3CA2AE9C-A003-4BE8-8B02-1B31E2BF9B05}"/>
    <cellStyle name="Separador de milhares 5 2 9 3 5" xfId="51197" xr:uid="{97048BAB-09E1-4FAB-81E0-6F30C16C6428}"/>
    <cellStyle name="Separador de milhares 5 2 9 3 5 2" xfId="51198" xr:uid="{EAF22301-36E9-48F9-8E43-8FE157AAC16F}"/>
    <cellStyle name="Separador de milhares 5 2 9 3 5 2 2" xfId="51199" xr:uid="{0035EF11-229A-4DB9-9863-201C790F472A}"/>
    <cellStyle name="Separador de milhares 5 2 9 3 5 3" xfId="51200" xr:uid="{F8D0DE9C-DDDF-4137-8CE3-C274DA55ECFA}"/>
    <cellStyle name="Separador de milhares 5 2 9 3 5 3 2" xfId="51201" xr:uid="{587D90A3-6E73-4FA6-94D3-BAB4D7AF24A1}"/>
    <cellStyle name="Separador de milhares 5 2 9 3 5 4" xfId="51202" xr:uid="{ED1BD3D0-EFD9-489A-95E9-E41858976293}"/>
    <cellStyle name="Separador de milhares 5 2 9 3 6" xfId="51203" xr:uid="{A4AE9183-CBCC-4BB4-A504-A3170C81C6D3}"/>
    <cellStyle name="Separador de milhares 5 2 9 3 6 2" xfId="51204" xr:uid="{2F460AA9-FE2C-4839-8E39-7F7074A7DB7C}"/>
    <cellStyle name="Separador de milhares 5 2 9 3 7" xfId="51205" xr:uid="{51CE4D77-1C95-4530-8141-3275F5F1BE9B}"/>
    <cellStyle name="Separador de milhares 5 2 9 3 8" xfId="51206" xr:uid="{9F83C0E3-04F4-4E58-BDCC-AE632BCCC216}"/>
    <cellStyle name="Separador de milhares 5 2 9 3 9" xfId="58645" xr:uid="{20F94687-87CF-43C9-BD55-209DFB9572EE}"/>
    <cellStyle name="Separador de milhares 5 2 9 4" xfId="4806" xr:uid="{7446DB13-C1F0-495A-8C84-01AA1D5311F3}"/>
    <cellStyle name="Separador de milhares 5 2 9 4 2" xfId="51207" xr:uid="{69856BFA-4D62-4D02-9A34-12B550FB5FA1}"/>
    <cellStyle name="Separador de milhares 5 2 9 4 2 2" xfId="51208" xr:uid="{D7C79DB7-3DC3-429B-939B-A53F626C1C53}"/>
    <cellStyle name="Separador de milhares 5 2 9 4 2 2 2" xfId="51209" xr:uid="{D88A5AF1-EFE7-4033-BA63-8F19B99177F3}"/>
    <cellStyle name="Separador de milhares 5 2 9 4 2 2 2 2" xfId="51210" xr:uid="{77774BD0-3DEB-42CD-A479-20CF94CBF9CC}"/>
    <cellStyle name="Separador de milhares 5 2 9 4 2 2 2 2 2" xfId="51211" xr:uid="{BD624030-C048-4AFC-AC2E-4F7A541C02FD}"/>
    <cellStyle name="Separador de milhares 5 2 9 4 2 2 2 3" xfId="51212" xr:uid="{BE5049B9-8259-40C3-B06E-3D6B0B075A8E}"/>
    <cellStyle name="Separador de milhares 5 2 9 4 2 2 3" xfId="51213" xr:uid="{C18C8620-54EF-4A70-A885-58D2D119FC8C}"/>
    <cellStyle name="Separador de milhares 5 2 9 4 2 2 3 2" xfId="51214" xr:uid="{E4B73E50-C9BA-4DCA-B993-ACBB798B0065}"/>
    <cellStyle name="Separador de milhares 5 2 9 4 2 2 4" xfId="51215" xr:uid="{EED5C0C9-9251-4FC2-AD59-82B3ED9474B4}"/>
    <cellStyle name="Separador de milhares 5 2 9 4 2 2 4 2" xfId="51216" xr:uid="{BCE80440-6929-413F-BDC0-B0A4603BEE83}"/>
    <cellStyle name="Separador de milhares 5 2 9 4 2 2 5" xfId="51217" xr:uid="{29E10DC5-C68C-428B-A9C8-BE78E3302FCE}"/>
    <cellStyle name="Separador de milhares 5 2 9 4 2 3" xfId="51218" xr:uid="{E185AB24-7CEE-404D-AF3E-280E9F65D4CE}"/>
    <cellStyle name="Separador de milhares 5 2 9 4 2 3 2" xfId="51219" xr:uid="{87558338-EA5E-4C2D-9FF9-8BCF9B83383D}"/>
    <cellStyle name="Separador de milhares 5 2 9 4 2 4" xfId="51220" xr:uid="{6E92D09B-568A-4D9B-A182-A57F6E9487EF}"/>
    <cellStyle name="Separador de milhares 5 2 9 4 2 4 2" xfId="51221" xr:uid="{E278FC0F-BDC2-46C5-97B9-A5224862C6CA}"/>
    <cellStyle name="Separador de milhares 5 2 9 4 2 5" xfId="51222" xr:uid="{FC92E7C1-9688-4CCF-8618-E4C9AC747841}"/>
    <cellStyle name="Separador de milhares 5 2 9 4 3" xfId="51223" xr:uid="{B45601D1-8C6A-49D2-AF7D-663F4E21454F}"/>
    <cellStyle name="Separador de milhares 5 2 9 4 3 2" xfId="51224" xr:uid="{8E6D07C0-4C9E-4AD8-92D4-57C1B74B7973}"/>
    <cellStyle name="Separador de milhares 5 2 9 4 3 2 2" xfId="51225" xr:uid="{4CBA64E9-B903-492E-A958-5F5656F445AC}"/>
    <cellStyle name="Separador de milhares 5 2 9 4 3 3" xfId="51226" xr:uid="{1643C33E-C232-4103-B5B7-071758302767}"/>
    <cellStyle name="Separador de milhares 5 2 9 4 3 3 2" xfId="51227" xr:uid="{CA34225E-38CE-4D37-837E-95917DEE9EF0}"/>
    <cellStyle name="Separador de milhares 5 2 9 4 3 4" xfId="51228" xr:uid="{45ECAF85-2C47-4FF7-AADD-1E68EA264AA2}"/>
    <cellStyle name="Separador de milhares 5 2 9 4 4" xfId="51229" xr:uid="{724D5C7B-0833-41C0-93DF-ABE7987178BF}"/>
    <cellStyle name="Separador de milhares 5 2 9 4 4 2" xfId="51230" xr:uid="{A219B289-D1E7-4BCA-8225-508682153D39}"/>
    <cellStyle name="Separador de milhares 5 2 9 4 4 2 2" xfId="51231" xr:uid="{167D9754-8D38-4D2C-9A00-9A0E52337B55}"/>
    <cellStyle name="Separador de milhares 5 2 9 4 4 2 2 2" xfId="51232" xr:uid="{495736FE-FF12-4827-8B91-B26D75E9EE74}"/>
    <cellStyle name="Separador de milhares 5 2 9 4 4 2 3" xfId="51233" xr:uid="{48CCE4AA-B713-46DC-AA56-7FB136874752}"/>
    <cellStyle name="Separador de milhares 5 2 9 4 4 3" xfId="51234" xr:uid="{F100917E-F3BF-4F07-A0EC-DE79B680FEE6}"/>
    <cellStyle name="Separador de milhares 5 2 9 4 4 3 2" xfId="51235" xr:uid="{3B6988E9-34BD-44CA-A34E-387D6DA72EFD}"/>
    <cellStyle name="Separador de milhares 5 2 9 4 4 4" xfId="51236" xr:uid="{048D6581-D3D4-410E-BE4C-01ABA6E5AB03}"/>
    <cellStyle name="Separador de milhares 5 2 9 4 4 4 2" xfId="51237" xr:uid="{400A82D7-B1F9-4E03-A65A-28F04F86D6F2}"/>
    <cellStyle name="Separador de milhares 5 2 9 4 4 5" xfId="51238" xr:uid="{FA219AA4-46E8-4896-9C0E-B6231416EC06}"/>
    <cellStyle name="Separador de milhares 5 2 9 4 5" xfId="51239" xr:uid="{941E9C50-9444-4632-8237-EA20DC225FCD}"/>
    <cellStyle name="Separador de milhares 5 2 9 4 5 2" xfId="51240" xr:uid="{BE0BD560-798E-496C-966B-C764BBB8D98F}"/>
    <cellStyle name="Separador de milhares 5 2 9 4 5 2 2" xfId="51241" xr:uid="{E5258761-234F-4A5A-961D-2CF80EEB4D71}"/>
    <cellStyle name="Separador de milhares 5 2 9 4 5 3" xfId="51242" xr:uid="{B8208914-A3C0-4AFD-B689-A2ED1FB47410}"/>
    <cellStyle name="Separador de milhares 5 2 9 4 5 3 2" xfId="51243" xr:uid="{624F68E8-D323-421B-928C-3B45B8A0E2F1}"/>
    <cellStyle name="Separador de milhares 5 2 9 4 5 4" xfId="51244" xr:uid="{ED30EB57-3AD4-4FB9-89D3-129A212A48F1}"/>
    <cellStyle name="Separador de milhares 5 2 9 4 6" xfId="51245" xr:uid="{E10E379A-8336-4AA9-9B05-77FAC86D8F6E}"/>
    <cellStyle name="Separador de milhares 5 2 9 4 6 2" xfId="51246" xr:uid="{8D770BD5-4299-4C91-A4BE-E1B6EFF82F90}"/>
    <cellStyle name="Separador de milhares 5 2 9 4 7" xfId="51247" xr:uid="{FB0846A5-1709-4A9A-A599-DDEDDA458345}"/>
    <cellStyle name="Separador de milhares 5 2 9 4 8" xfId="51248" xr:uid="{09105FB7-B1AF-4462-9DA6-B5EA8E52CF03}"/>
    <cellStyle name="Separador de milhares 5 2 9 4 9" xfId="58646" xr:uid="{1DCE4950-AE38-4726-8DA4-0C36232FF7CA}"/>
    <cellStyle name="Separador de milhares 5 2 9 5" xfId="51249" xr:uid="{A52EE048-79C6-436A-B696-9604A6F454D8}"/>
    <cellStyle name="Separador de milhares 5 2 9 5 2" xfId="51250" xr:uid="{460C4FCA-DEB7-4375-8071-D8979FCFA980}"/>
    <cellStyle name="Separador de milhares 5 2 9 5 2 2" xfId="51251" xr:uid="{23E76FBC-E7F3-4F1C-A84F-9063D20A0F92}"/>
    <cellStyle name="Separador de milhares 5 2 9 5 2 2 2" xfId="51252" xr:uid="{6D5B6B74-92FC-412B-91CA-30DC01B493B5}"/>
    <cellStyle name="Separador de milhares 5 2 9 5 2 2 2 2" xfId="51253" xr:uid="{0565AD2D-F995-4693-9FE3-438E3C5716D0}"/>
    <cellStyle name="Separador de milhares 5 2 9 5 2 2 3" xfId="51254" xr:uid="{0DD46813-A046-4D31-A1D0-3AA0ADCF2E64}"/>
    <cellStyle name="Separador de milhares 5 2 9 5 2 3" xfId="51255" xr:uid="{EB20C1E1-6030-4567-BF15-2C0E86504FD7}"/>
    <cellStyle name="Separador de milhares 5 2 9 5 2 3 2" xfId="51256" xr:uid="{178E3271-205D-48BB-84B0-CAE311BF9ABB}"/>
    <cellStyle name="Separador de milhares 5 2 9 5 2 4" xfId="51257" xr:uid="{2ABE076F-605B-4DE0-AEDC-C2D9273BAD46}"/>
    <cellStyle name="Separador de milhares 5 2 9 5 2 4 2" xfId="51258" xr:uid="{C6960A62-9577-4398-8D20-90820A01D0B2}"/>
    <cellStyle name="Separador de milhares 5 2 9 5 2 5" xfId="51259" xr:uid="{8CDA127F-EC1E-4D74-AAE5-330A408BBF27}"/>
    <cellStyle name="Separador de milhares 5 2 9 5 3" xfId="51260" xr:uid="{71B516CF-2CDD-4BA4-BB88-6CA7DCE865DA}"/>
    <cellStyle name="Separador de milhares 5 2 9 5 3 2" xfId="51261" xr:uid="{87477888-0F9F-4F3B-BBF7-26CE76E8EE46}"/>
    <cellStyle name="Separador de milhares 5 2 9 5 4" xfId="51262" xr:uid="{0C3243D2-2B1F-41CD-AC45-2A9EBA713392}"/>
    <cellStyle name="Separador de milhares 5 2 9 5 4 2" xfId="51263" xr:uid="{7C3CB7D9-CBB5-418C-9828-353BA2839070}"/>
    <cellStyle name="Separador de milhares 5 2 9 5 5" xfId="51264" xr:uid="{0BDC2474-E4CC-4A36-9802-0F15259CF415}"/>
    <cellStyle name="Separador de milhares 5 2 9 6" xfId="51265" xr:uid="{1B198450-B621-4A0B-894C-2942EC92F99B}"/>
    <cellStyle name="Separador de milhares 5 2 9 6 2" xfId="51266" xr:uid="{98715ED5-DD96-4D22-94C1-17074E330CDD}"/>
    <cellStyle name="Separador de milhares 5 2 9 6 2 2" xfId="51267" xr:uid="{9A3F038B-7CA8-41EC-BE8F-E1D94113334B}"/>
    <cellStyle name="Separador de milhares 5 2 9 6 3" xfId="51268" xr:uid="{65DEAD68-62F0-45DB-A6C9-D55FBEAA2795}"/>
    <cellStyle name="Separador de milhares 5 2 9 6 3 2" xfId="51269" xr:uid="{923B8C2F-3CAE-4B46-88EF-AB2E58137A43}"/>
    <cellStyle name="Separador de milhares 5 2 9 6 4" xfId="51270" xr:uid="{BC137C18-5A20-4B1E-81CC-EA4C22E96DD4}"/>
    <cellStyle name="Separador de milhares 5 2 9 7" xfId="51271" xr:uid="{EA0AD770-DFC3-4541-8C97-8C9145E87FAF}"/>
    <cellStyle name="Separador de milhares 5 2 9 7 2" xfId="51272" xr:uid="{80B5AF89-9A32-4180-B7AC-129F3B167F4E}"/>
    <cellStyle name="Separador de milhares 5 2 9 7 2 2" xfId="51273" xr:uid="{547B98BB-702B-4CCC-ADB3-9F0FB1EA2BC6}"/>
    <cellStyle name="Separador de milhares 5 2 9 7 2 2 2" xfId="51274" xr:uid="{AB5030F6-7F29-4807-BCBF-035C2D49B98C}"/>
    <cellStyle name="Separador de milhares 5 2 9 7 2 3" xfId="51275" xr:uid="{73E361E2-0980-436D-B15C-8D3920F6B2AE}"/>
    <cellStyle name="Separador de milhares 5 2 9 7 3" xfId="51276" xr:uid="{69AAA75A-55CB-4076-9186-5040340F170E}"/>
    <cellStyle name="Separador de milhares 5 2 9 7 3 2" xfId="51277" xr:uid="{2B2F3A24-E799-44A2-AB4F-E142D19A97FE}"/>
    <cellStyle name="Separador de milhares 5 2 9 7 4" xfId="51278" xr:uid="{921ED561-B441-4351-9635-C6B708446AA3}"/>
    <cellStyle name="Separador de milhares 5 2 9 7 4 2" xfId="51279" xr:uid="{48B45A72-6880-4990-BE4D-E4F062A9BFE1}"/>
    <cellStyle name="Separador de milhares 5 2 9 7 5" xfId="51280" xr:uid="{4FF9AF15-72EC-4961-BBF4-03C9A6E7458F}"/>
    <cellStyle name="Separador de milhares 5 2 9 8" xfId="51281" xr:uid="{1BAE7DCD-CF3D-4F09-ACAC-CD0538CB4414}"/>
    <cellStyle name="Separador de milhares 5 2 9 8 2" xfId="51282" xr:uid="{483EBF2F-47D7-4B02-B899-219BCC141995}"/>
    <cellStyle name="Separador de milhares 5 2 9 8 2 2" xfId="51283" xr:uid="{9C00D32A-BD9D-4A0B-B615-86284D28882D}"/>
    <cellStyle name="Separador de milhares 5 2 9 8 3" xfId="51284" xr:uid="{58442790-162E-43A3-BCA7-892801092BDE}"/>
    <cellStyle name="Separador de milhares 5 2 9 8 3 2" xfId="51285" xr:uid="{24E05F90-A402-4020-92B1-834E453B8E00}"/>
    <cellStyle name="Separador de milhares 5 2 9 8 4" xfId="51286" xr:uid="{544871CB-5666-4031-AF4C-19C85EB5C195}"/>
    <cellStyle name="Separador de milhares 5 2 9 9" xfId="51287" xr:uid="{0DD13449-BA0A-4DE6-A8E9-A662AF64AE05}"/>
    <cellStyle name="Separador de milhares 5 2 9 9 2" xfId="51288" xr:uid="{9B78013A-08FE-4CA4-A8A1-D9A6C6642C60}"/>
    <cellStyle name="Separador de milhares 5 3" xfId="4807" xr:uid="{F170D104-EA09-4CF8-A801-2F4A3835BE76}"/>
    <cellStyle name="Separador de milhares 5 3 2" xfId="5456" xr:uid="{840BA914-4DD4-400F-90A2-9F5EC60E8F40}"/>
    <cellStyle name="Separador de milhares 5 3 2 2" xfId="51289" xr:uid="{38A45CE6-783E-4574-8246-D01CFB9C0472}"/>
    <cellStyle name="Separador de milhares 5 3 2 2 2" xfId="51290" xr:uid="{EB2753BF-A7BD-4196-A149-C350CAA7F82A}"/>
    <cellStyle name="Separador de milhares 5 3 2 3" xfId="51291" xr:uid="{13885059-E938-4793-BCBF-A6E34C45BD6E}"/>
    <cellStyle name="Separador de milhares 5 3 2 3 2" xfId="51292" xr:uid="{2E5A8FF3-D649-4361-AA0B-6A40BB6876B5}"/>
    <cellStyle name="Separador de milhares 5 3 2 4" xfId="51293" xr:uid="{5043B390-E2BA-46F2-AF21-1E1EFCB72E3A}"/>
    <cellStyle name="Separador de milhares 5 3 2 5" xfId="51294" xr:uid="{45C83F6E-8320-47FD-AD43-CFAE7467D51E}"/>
    <cellStyle name="Separador de milhares 5 3 3" xfId="51295" xr:uid="{CBBCDDAB-EE42-419B-B9A2-BF2FD2E0182F}"/>
    <cellStyle name="Separador de milhares 5 3 3 2" xfId="51296" xr:uid="{9E26C382-892C-4426-88B1-A0EB055BD179}"/>
    <cellStyle name="Separador de milhares 5 3 3 2 2" xfId="51297" xr:uid="{4675D726-482C-4042-B6F5-378CA79612F2}"/>
    <cellStyle name="Separador de milhares 5 3 3 3" xfId="51298" xr:uid="{DE8DBBAC-9027-4BA4-B7A5-B9DA47D591E9}"/>
    <cellStyle name="Separador de milhares 5 3 4" xfId="51299" xr:uid="{39A62192-4BA2-4B79-B1D0-AD3B49CFE9D0}"/>
    <cellStyle name="Separador de milhares 5 3 4 2" xfId="51300" xr:uid="{8F0F509F-6C96-4C2A-A752-10390411674F}"/>
    <cellStyle name="Separador de milhares 5 3 5" xfId="51301" xr:uid="{4D143126-615B-4496-AFE1-81B3A6D9A756}"/>
    <cellStyle name="Separador de milhares 5 3 6" xfId="51302" xr:uid="{6EAC4708-300D-48B3-8217-1D2BAEA47D7B}"/>
    <cellStyle name="Separador de milhares 5 4" xfId="51303" xr:uid="{62F72396-EB31-4FDA-8042-B72ADE96715D}"/>
    <cellStyle name="Separador de milhares 5 4 2" xfId="51304" xr:uid="{8E2BFA90-467C-42E7-8695-431890961D08}"/>
    <cellStyle name="Separador de milhares 5 4 2 2" xfId="51305" xr:uid="{7B190668-1D53-46C2-9DAD-530725AFE0FE}"/>
    <cellStyle name="Separador de milhares 5 4 2 3" xfId="58160" xr:uid="{F37CA075-D2A8-461E-909E-737DE3C162B4}"/>
    <cellStyle name="Separador de milhares 5 4 3" xfId="51306" xr:uid="{0686FFD6-BF7E-4B2A-ADB1-D978A82CABC5}"/>
    <cellStyle name="Separador de milhares 5 4 3 2" xfId="51307" xr:uid="{CC3EBF18-C6AF-4BC9-A8E0-8E8364628FD3}"/>
    <cellStyle name="Separador de milhares 5 4 4" xfId="51308" xr:uid="{9F67190F-5C9F-4289-93B0-18D744122A2E}"/>
    <cellStyle name="Separador de milhares 5 5" xfId="51309" xr:uid="{726F2D94-76EE-497F-89E3-A9E2C4AF18FC}"/>
    <cellStyle name="Separador de milhares 5 5 2" xfId="51310" xr:uid="{B3B85854-BFC0-4D88-BFB1-73CC0179C084}"/>
    <cellStyle name="Separador de milhares 5 5 2 2" xfId="51311" xr:uid="{B17E63E1-28A3-4557-A385-2D1AF4032AF7}"/>
    <cellStyle name="Separador de milhares 5 5 2 3" xfId="58161" xr:uid="{785414FC-D609-498E-8A86-C81D297E939C}"/>
    <cellStyle name="Separador de milhares 5 5 3" xfId="51312" xr:uid="{C199D795-1C51-40EE-89C5-6C768A485BDA}"/>
    <cellStyle name="Separador de milhares 5 5 3 2" xfId="51313" xr:uid="{B846CBCD-ED7E-4702-BDA2-7F6699E2D029}"/>
    <cellStyle name="Separador de milhares 5 5 4" xfId="51314" xr:uid="{28C2F21B-CD65-4D75-AC15-D52ACAD9A0C7}"/>
    <cellStyle name="Separador de milhares 5 6" xfId="51315" xr:uid="{BD432366-09F7-46E8-87F2-B311029DE3CA}"/>
    <cellStyle name="Separador de milhares 5 6 2" xfId="51316" xr:uid="{6492701C-B758-4191-BF3C-0990E0B68B41}"/>
    <cellStyle name="Separador de milhares 5 6 2 2" xfId="51317" xr:uid="{28018CAB-6D83-44C1-84DD-44C2A3D110C2}"/>
    <cellStyle name="Separador de milhares 5 6 2 3" xfId="58162" xr:uid="{B24F1A06-A7F2-4865-9013-A8996A0D7EBC}"/>
    <cellStyle name="Separador de milhares 5 6 3" xfId="51318" xr:uid="{0B469003-9293-49D5-9B38-991D8D325E02}"/>
    <cellStyle name="Separador de milhares 5 6 3 2" xfId="51319" xr:uid="{42D876B1-84B1-49F2-A785-547B2F57307B}"/>
    <cellStyle name="Separador de milhares 5 6 4" xfId="51320" xr:uid="{B0A20770-7BE4-4BA7-BDBD-476F67A9836E}"/>
    <cellStyle name="Separador de milhares 5 7" xfId="51321" xr:uid="{A64F6BEB-B2FC-47FE-8265-8665D7D3271C}"/>
    <cellStyle name="Separador de milhares 5 7 2" xfId="51322" xr:uid="{2D0A7222-A1D3-4220-9E77-A6E5DF83A197}"/>
    <cellStyle name="Separador de milhares 5 7 3" xfId="58163" xr:uid="{B5D9AADF-C2A5-4C15-877F-9C910741BC60}"/>
    <cellStyle name="Separador de milhares 5 8" xfId="51323" xr:uid="{2E38FBC6-B4DE-42C3-BBC8-75DC30BF2DDC}"/>
    <cellStyle name="Separador de milhares 5 8 2" xfId="51324" xr:uid="{0A4AF7CB-0481-4336-ACA2-0E8C6BE7675A}"/>
    <cellStyle name="Separador de milhares 5 9" xfId="51325" xr:uid="{04656010-0EEA-4BA2-9CF2-176887326BE5}"/>
    <cellStyle name="Separador de milhares 5 9 2" xfId="51326" xr:uid="{96298A1A-62A6-448D-82E7-CC20683285F4}"/>
    <cellStyle name="Separador de milhares 6" xfId="201" xr:uid="{00000000-0005-0000-0000-0000C1000000}"/>
    <cellStyle name="Separador de milhares 6 10" xfId="51327" xr:uid="{FAC044DA-BDF0-4D32-A930-3F086780BD57}"/>
    <cellStyle name="Separador de milhares 6 10 2" xfId="51328" xr:uid="{3DA4C7E0-F8DC-49AD-AAB6-A28F64D4EB92}"/>
    <cellStyle name="Separador de milhares 6 11" xfId="51329" xr:uid="{1944C771-1A49-4F8D-8D51-5F50CDD543AF}"/>
    <cellStyle name="Separador de milhares 6 11 2" xfId="51330" xr:uid="{57550C4E-893F-4139-ADA9-2CD5BE6F61EC}"/>
    <cellStyle name="Separador de milhares 6 12" xfId="51331" xr:uid="{12E48C95-2D72-434A-B3F0-FFF55A43998B}"/>
    <cellStyle name="Separador de milhares 6 12 2" xfId="51332" xr:uid="{E85FC0C1-424F-499B-A0C7-BA52A717A3A2}"/>
    <cellStyle name="Separador de milhares 6 13" xfId="51333" xr:uid="{A60F3639-324E-4622-9BD0-A7B8B37C4B7F}"/>
    <cellStyle name="Separador de milhares 6 14" xfId="51334" xr:uid="{49A87A08-98A1-40D4-9D3B-3608BEB5C451}"/>
    <cellStyle name="Separador de milhares 6 15" xfId="51335" xr:uid="{E68A29E3-48A6-4793-860C-16F3441B71D2}"/>
    <cellStyle name="Separador de milhares 6 16" xfId="4808" xr:uid="{69F9BBAB-1E68-4406-956F-1EFFFE40F798}"/>
    <cellStyle name="Separador de milhares 6 2" xfId="4809" xr:uid="{E90B6022-10CF-4FE0-9985-7456144A5D5F}"/>
    <cellStyle name="Separador de milhares 6 2 10" xfId="51336" xr:uid="{D42B8E48-BB9B-43E5-9E43-409B10CB24DE}"/>
    <cellStyle name="Separador de milhares 6 2 10 2" xfId="51337" xr:uid="{EAAC4859-B396-49DC-836C-88EC48C5CD6D}"/>
    <cellStyle name="Separador de milhares 6 2 11" xfId="51338" xr:uid="{CA552E94-B0C9-43C6-81C7-0028B06EA026}"/>
    <cellStyle name="Separador de milhares 6 2 11 2" xfId="51339" xr:uid="{261A569F-B578-40DE-8486-3F40F9F3B6DB}"/>
    <cellStyle name="Separador de milhares 6 2 12" xfId="51340" xr:uid="{E35754E6-DA7E-40EB-BB82-9F0F870A22FE}"/>
    <cellStyle name="Separador de milhares 6 2 13" xfId="51341" xr:uid="{4E09CA00-E69F-46EF-B535-1173ED6C076F}"/>
    <cellStyle name="Separador de milhares 6 2 14" xfId="51342" xr:uid="{3B662D61-1FEC-4ED7-928B-843F0EFB79CE}"/>
    <cellStyle name="Separador de milhares 6 2 2" xfId="4810" xr:uid="{8F7C2D34-03C2-48CF-B103-ADF310C45D46}"/>
    <cellStyle name="Separador de milhares 6 2 2 2" xfId="5457" xr:uid="{E801A107-0AA5-41A6-8170-7F1C5A60EF6A}"/>
    <cellStyle name="Separador de milhares 6 2 2 2 2" xfId="51343" xr:uid="{2E377D53-39BC-4A92-AE98-5146152E5F5A}"/>
    <cellStyle name="Separador de milhares 6 2 2 2 2 2" xfId="51344" xr:uid="{07B24274-2FE2-4541-83B8-118A4E867F94}"/>
    <cellStyle name="Separador de milhares 6 2 2 2 3" xfId="51345" xr:uid="{98D59B1E-8643-424E-862B-817A9AF06D13}"/>
    <cellStyle name="Separador de milhares 6 2 2 2 3 2" xfId="51346" xr:uid="{77C021D8-8B89-4167-8A43-74506042BF31}"/>
    <cellStyle name="Separador de milhares 6 2 2 2 4" xfId="51347" xr:uid="{FD7FF3B4-E3B8-426F-8DEE-80D52D2C596A}"/>
    <cellStyle name="Separador de milhares 6 2 2 2 5" xfId="51348" xr:uid="{F97B955D-7D84-4C45-B605-4F53FFF9746E}"/>
    <cellStyle name="Separador de milhares 6 2 2 3" xfId="51349" xr:uid="{024B4CBE-75F2-481F-A6E2-BA02BC4E916A}"/>
    <cellStyle name="Separador de milhares 6 2 2 3 2" xfId="51350" xr:uid="{AF7966EF-F7B2-4D05-A055-2EECBAD0750B}"/>
    <cellStyle name="Separador de milhares 6 2 2 3 2 2" xfId="51351" xr:uid="{386AEA52-2427-4C0D-B2A1-0097720F8BF8}"/>
    <cellStyle name="Separador de milhares 6 2 2 3 2 3" xfId="58164" xr:uid="{8DC33938-6669-460D-A10A-A88BB704A3C1}"/>
    <cellStyle name="Separador de milhares 6 2 2 3 3" xfId="51352" xr:uid="{0D30FDDC-08EA-46F6-948F-45D25E7C7415}"/>
    <cellStyle name="Separador de milhares 6 2 2 3 3 2" xfId="51353" xr:uid="{DB41DCB0-6DD4-4CCC-B3CA-8F6EBDCE631F}"/>
    <cellStyle name="Separador de milhares 6 2 2 3 4" xfId="51354" xr:uid="{B4BA9B6A-8BCF-4AB4-AD3B-9F5CA73CFA75}"/>
    <cellStyle name="Separador de milhares 6 2 2 4" xfId="51355" xr:uid="{49433B0B-9118-4072-9623-7FBD793AF860}"/>
    <cellStyle name="Separador de milhares 6 2 2 4 2" xfId="51356" xr:uid="{AF52EE2B-FEAC-4CCC-BC8D-2A1F562B650C}"/>
    <cellStyle name="Separador de milhares 6 2 2 4 2 2" xfId="51357" xr:uid="{15BB8C6F-3D1E-43C3-B3B0-16D0753E546A}"/>
    <cellStyle name="Separador de milhares 6 2 2 4 2 3" xfId="58165" xr:uid="{45B9DC42-D2E2-4BF0-BD5C-076E60E54A22}"/>
    <cellStyle name="Separador de milhares 6 2 2 4 3" xfId="51358" xr:uid="{6D25C0F3-C222-4D89-8372-BE39BBECB72A}"/>
    <cellStyle name="Separador de milhares 6 2 2 4 3 2" xfId="51359" xr:uid="{391ECF28-B63D-44E2-8706-378FEB9EBCEF}"/>
    <cellStyle name="Separador de milhares 6 2 2 4 4" xfId="51360" xr:uid="{1BD19E0C-BE0B-4655-8BB0-2E05A7A0BB8D}"/>
    <cellStyle name="Separador de milhares 6 2 2 5" xfId="51361" xr:uid="{11ACEBAD-6923-4251-9285-42120A78AD44}"/>
    <cellStyle name="Separador de milhares 6 2 2 5 2" xfId="51362" xr:uid="{96F9A588-17CA-4681-BFA3-F728A2EF5BF3}"/>
    <cellStyle name="Separador de milhares 6 2 2 5 2 2" xfId="51363" xr:uid="{C5FF5E8C-35A8-4C9E-BCB1-7E7A2CCF1EA5}"/>
    <cellStyle name="Separador de milhares 6 2 2 5 2 3" xfId="58166" xr:uid="{0EF75592-1FC5-4A73-B1A6-2E5DB35306A6}"/>
    <cellStyle name="Separador de milhares 6 2 2 5 3" xfId="51364" xr:uid="{9DDC8D0B-9C6B-4C7D-A153-FDF8B7101450}"/>
    <cellStyle name="Separador de milhares 6 2 2 5 3 2" xfId="51365" xr:uid="{4421DE09-2116-4D28-B7B8-111D926F3706}"/>
    <cellStyle name="Separador de milhares 6 2 2 5 4" xfId="51366" xr:uid="{C8F02F72-2106-42F6-B3E7-B1BC4A7DEC62}"/>
    <cellStyle name="Separador de milhares 6 2 2 6" xfId="51367" xr:uid="{880B0CA9-B93B-4C9D-BCDF-B493299837A1}"/>
    <cellStyle name="Separador de milhares 6 2 2 6 2" xfId="51368" xr:uid="{46BBBF1F-1F66-4E46-BC2D-AD5C3EF9CE8B}"/>
    <cellStyle name="Separador de milhares 6 2 2 7" xfId="51369" xr:uid="{78A1DB19-1248-40A4-A724-0D3DF8C33705}"/>
    <cellStyle name="Separador de milhares 6 2 2 7 2" xfId="51370" xr:uid="{7E5A305F-36C5-4AF7-B0E8-CCF0E70BBAB5}"/>
    <cellStyle name="Separador de milhares 6 2 2 8" xfId="51371" xr:uid="{8D780AA1-4683-4FE1-9576-6C079257FB82}"/>
    <cellStyle name="Separador de milhares 6 2 2 9" xfId="51372" xr:uid="{19A3BDFE-AD3C-4BBD-B613-EC5468D5F922}"/>
    <cellStyle name="Separador de milhares 6 2 3" xfId="4811" xr:uid="{2F2446B3-B22F-43E7-AA29-8C1E8CECB0E1}"/>
    <cellStyle name="Separador de milhares 6 2 3 2" xfId="5458" xr:uid="{F98A86ED-8779-4273-BB39-F8ABFD5290B3}"/>
    <cellStyle name="Separador de milhares 6 2 3 2 2" xfId="51373" xr:uid="{40FC29CE-4B70-4A08-916B-B12F87548E01}"/>
    <cellStyle name="Separador de milhares 6 2 3 2 3" xfId="51374" xr:uid="{7B205297-F181-4BA9-A44F-F245E568E923}"/>
    <cellStyle name="Separador de milhares 6 2 3 3" xfId="51375" xr:uid="{779EDA2F-E99F-4576-BDFD-2D1C8A4BF12E}"/>
    <cellStyle name="Separador de milhares 6 2 3 3 2" xfId="51376" xr:uid="{5BF98F59-44B5-4A30-A80C-FDFBF8485FE4}"/>
    <cellStyle name="Separador de milhares 6 2 3 4" xfId="51377" xr:uid="{ECED5008-FDED-4607-B990-AA98A51687AA}"/>
    <cellStyle name="Separador de milhares 6 2 3 5" xfId="51378" xr:uid="{96F1DFFE-0D2D-45EC-8608-6A975329B1B3}"/>
    <cellStyle name="Separador de milhares 6 2 4" xfId="5459" xr:uid="{8048F546-AC13-4E4F-BCC3-E59D49C40CC4}"/>
    <cellStyle name="Separador de milhares 6 2 4 2" xfId="51379" xr:uid="{57B03BC7-B857-4FDF-A15B-B4CD1D7C59F6}"/>
    <cellStyle name="Separador de milhares 6 2 4 2 2" xfId="51380" xr:uid="{9653BDFE-B100-4798-B38E-CD1682385533}"/>
    <cellStyle name="Separador de milhares 6 2 4 3" xfId="51381" xr:uid="{5D8EE31D-76AF-4A59-9750-9C2DF918C77E}"/>
    <cellStyle name="Separador de milhares 6 2 4 3 2" xfId="51382" xr:uid="{4855A19A-05E4-43AD-A014-CDF1B0E01A1C}"/>
    <cellStyle name="Separador de milhares 6 2 4 4" xfId="51383" xr:uid="{5EDA5DBF-49E2-462B-AD45-43A2538D3EA5}"/>
    <cellStyle name="Separador de milhares 6 2 4 5" xfId="51384" xr:uid="{9D74E9EF-379E-4135-91B4-69E6B7AFC8F6}"/>
    <cellStyle name="Separador de milhares 6 2 5" xfId="51385" xr:uid="{2EABB607-BA77-48A3-A357-1B7E18AFBFBD}"/>
    <cellStyle name="Separador de milhares 6 2 5 2" xfId="51386" xr:uid="{94255D64-5ADD-4678-8E92-EEE1925D2771}"/>
    <cellStyle name="Separador de milhares 6 2 5 2 2" xfId="51387" xr:uid="{1FE61D25-ED63-469E-9720-1100EBA5D4AA}"/>
    <cellStyle name="Separador de milhares 6 2 5 2 3" xfId="58167" xr:uid="{9288D16B-7385-4057-AFC4-0FA898EEC057}"/>
    <cellStyle name="Separador de milhares 6 2 5 3" xfId="51388" xr:uid="{867F5EB9-96BF-4861-A29F-0C59B112858D}"/>
    <cellStyle name="Separador de milhares 6 2 5 3 2" xfId="51389" xr:uid="{29161244-65FA-416F-BF55-9A8B7E29B3E3}"/>
    <cellStyle name="Separador de milhares 6 2 5 4" xfId="51390" xr:uid="{87ACA4E2-1560-47E8-912C-9C4B667E0B06}"/>
    <cellStyle name="Separador de milhares 6 2 6" xfId="51391" xr:uid="{93D6E537-46D1-4067-9EB8-013A12773E67}"/>
    <cellStyle name="Separador de milhares 6 2 6 2" xfId="51392" xr:uid="{CA051D3B-7CD4-4D86-A1E8-0AD5354A1A92}"/>
    <cellStyle name="Separador de milhares 6 2 6 2 2" xfId="51393" xr:uid="{84D7FEC7-E26B-40AE-9594-42A68D8EC88B}"/>
    <cellStyle name="Separador de milhares 6 2 6 2 3" xfId="58168" xr:uid="{895DA42D-ED9C-4AC5-B523-C11556D83A5D}"/>
    <cellStyle name="Separador de milhares 6 2 6 3" xfId="51394" xr:uid="{EF62C800-120D-49F5-9F5D-65D9F9E43E62}"/>
    <cellStyle name="Separador de milhares 6 2 6 3 2" xfId="51395" xr:uid="{9EB64E5F-CB12-408A-A12D-FACA9D841251}"/>
    <cellStyle name="Separador de milhares 6 2 6 4" xfId="51396" xr:uid="{8232B7CD-B8D8-44F8-9B0B-E0965E2E968C}"/>
    <cellStyle name="Separador de milhares 6 2 7" xfId="51397" xr:uid="{0EF332C1-A181-4B62-82F7-E72A976EAD41}"/>
    <cellStyle name="Separador de milhares 6 2 7 2" xfId="51398" xr:uid="{D5E20914-13CB-49FD-B18B-2F99717E2E4C}"/>
    <cellStyle name="Separador de milhares 6 2 7 2 2" xfId="51399" xr:uid="{BFCAC0EC-ACC4-4D7E-96EC-6AD00E754162}"/>
    <cellStyle name="Separador de milhares 6 2 7 2 3" xfId="58169" xr:uid="{E7A88D2F-1D00-4952-BFB9-A8FCBC392B1A}"/>
    <cellStyle name="Separador de milhares 6 2 7 3" xfId="51400" xr:uid="{5335F457-A49A-4CB2-8F0E-B0BDDC612973}"/>
    <cellStyle name="Separador de milhares 6 2 7 3 2" xfId="51401" xr:uid="{2CE07AD9-19CD-4EBD-AAFE-1A098D2F1E65}"/>
    <cellStyle name="Separador de milhares 6 2 7 4" xfId="51402" xr:uid="{CB8EE6EF-C282-4847-942B-332E07AFF0BD}"/>
    <cellStyle name="Separador de milhares 6 2 8" xfId="51403" xr:uid="{94763645-D977-4A91-9070-0712613B9A9A}"/>
    <cellStyle name="Separador de milhares 6 2 8 2" xfId="51404" xr:uid="{906257D4-0CD9-4BFB-AE4E-7B40B766C030}"/>
    <cellStyle name="Separador de milhares 6 2 9" xfId="51405" xr:uid="{75F3E5DD-9810-4292-9A85-4E61695F309B}"/>
    <cellStyle name="Separador de milhares 6 2 9 2" xfId="51406" xr:uid="{3DF689A1-EAB0-4BDB-B41F-C81864D38D4B}"/>
    <cellStyle name="Separador de milhares 6 3" xfId="4812" xr:uid="{9FCF86C1-B641-4F0E-B477-0C93C9A7F053}"/>
    <cellStyle name="Separador de milhares 6 3 2" xfId="5460" xr:uid="{BDA7BB51-4DEC-47CF-AAB4-F2D4A5470455}"/>
    <cellStyle name="Separador de milhares 6 3 2 2" xfId="51407" xr:uid="{D7ABDCBF-9AAB-4C54-B6E5-39AD4059C418}"/>
    <cellStyle name="Separador de milhares 6 3 2 2 2" xfId="51408" xr:uid="{3EBB0AFA-898E-41FB-8072-489A14F70C67}"/>
    <cellStyle name="Separador de milhares 6 3 2 3" xfId="51409" xr:uid="{DD6A2323-9577-4C93-B8E7-0ECF66940889}"/>
    <cellStyle name="Separador de milhares 6 3 2 3 2" xfId="51410" xr:uid="{37456A13-1908-4A31-B549-643DBE4C69CB}"/>
    <cellStyle name="Separador de milhares 6 3 2 4" xfId="51411" xr:uid="{CBAF292A-A39E-44FE-BB51-914E6F5D1A64}"/>
    <cellStyle name="Separador de milhares 6 3 2 5" xfId="51412" xr:uid="{1CEEBC37-A7AA-4ADB-955F-01C740730845}"/>
    <cellStyle name="Separador de milhares 6 3 3" xfId="51413" xr:uid="{4129B538-8D5F-4C9E-A77C-265A9A21760F}"/>
    <cellStyle name="Separador de milhares 6 3 3 2" xfId="51414" xr:uid="{688FF3B0-71A5-4A76-82DC-A3B8D28F011D}"/>
    <cellStyle name="Separador de milhares 6 3 3 2 2" xfId="51415" xr:uid="{1E486529-B8DB-4034-90B8-B44E85B679D9}"/>
    <cellStyle name="Separador de milhares 6 3 3 2 3" xfId="58170" xr:uid="{DC5F942C-00C6-4650-BE39-950AC52843F0}"/>
    <cellStyle name="Separador de milhares 6 3 3 3" xfId="51416" xr:uid="{5D006F0E-F066-44F2-A59E-391DBE220FB4}"/>
    <cellStyle name="Separador de milhares 6 3 3 3 2" xfId="51417" xr:uid="{3B81CDA2-93F5-4DCF-A4AC-E556D90EFE2D}"/>
    <cellStyle name="Separador de milhares 6 3 3 4" xfId="51418" xr:uid="{6018A8F1-0B1A-4C29-97E4-19DD6626E02A}"/>
    <cellStyle name="Separador de milhares 6 3 4" xfId="51419" xr:uid="{7AE71725-3101-4288-81B5-31BC3E9DDD19}"/>
    <cellStyle name="Separador de milhares 6 3 4 2" xfId="51420" xr:uid="{5188FE27-6E47-48C1-B70E-F314204188E8}"/>
    <cellStyle name="Separador de milhares 6 3 4 2 2" xfId="51421" xr:uid="{337D1025-4584-41FE-A218-F4F872E3DA2B}"/>
    <cellStyle name="Separador de milhares 6 3 4 2 3" xfId="58171" xr:uid="{C423240A-A5E3-4A89-A178-532BF43CCA80}"/>
    <cellStyle name="Separador de milhares 6 3 4 3" xfId="51422" xr:uid="{37AB4858-491C-4007-A868-E49B5036B960}"/>
    <cellStyle name="Separador de milhares 6 3 4 3 2" xfId="51423" xr:uid="{0A34C423-6D2A-4D2C-94C2-D969F9E8DE16}"/>
    <cellStyle name="Separador de milhares 6 3 4 4" xfId="51424" xr:uid="{0B417650-2EB6-402A-999C-7DC4AC1EA1D2}"/>
    <cellStyle name="Separador de milhares 6 3 5" xfId="51425" xr:uid="{FB8EA4AD-6F10-432C-A01F-83E50B41F431}"/>
    <cellStyle name="Separador de milhares 6 3 5 2" xfId="51426" xr:uid="{1FD5A8C3-AA6E-458D-BF32-535DA5ACF3F4}"/>
    <cellStyle name="Separador de milhares 6 3 5 2 2" xfId="51427" xr:uid="{6ED0586D-BDC0-40F4-9D17-836495FD48E7}"/>
    <cellStyle name="Separador de milhares 6 3 5 2 3" xfId="58172" xr:uid="{735A1180-0EA5-4940-85EF-2BF9EEA1C981}"/>
    <cellStyle name="Separador de milhares 6 3 5 3" xfId="51428" xr:uid="{85A9DFCD-FE0E-4C73-953A-A85412B249BC}"/>
    <cellStyle name="Separador de milhares 6 3 5 3 2" xfId="51429" xr:uid="{FFA24F3B-A1D7-4DF6-B26E-8845DB2E65D9}"/>
    <cellStyle name="Separador de milhares 6 3 5 4" xfId="51430" xr:uid="{211BCEA3-7117-4F11-8111-2DF7945463FF}"/>
    <cellStyle name="Separador de milhares 6 3 6" xfId="51431" xr:uid="{F6DE5CF4-2C2A-4BD1-8B81-5FC3A9174DE4}"/>
    <cellStyle name="Separador de milhares 6 3 6 2" xfId="51432" xr:uid="{B04C35D8-628C-452B-AD40-C46AAA7CBF4B}"/>
    <cellStyle name="Separador de milhares 6 3 7" xfId="51433" xr:uid="{32391D60-19B5-4E1F-BC30-7D1E7521E3AA}"/>
    <cellStyle name="Separador de milhares 6 3 7 2" xfId="51434" xr:uid="{7D5F9397-FA76-42CC-A713-87276F52F0E8}"/>
    <cellStyle name="Separador de milhares 6 3 8" xfId="51435" xr:uid="{BED80A44-6210-4BD7-BED8-4A6EB7B6EEC9}"/>
    <cellStyle name="Separador de milhares 6 3 9" xfId="51436" xr:uid="{DFB64AD3-9116-48BB-A2EA-61C9B9B2C852}"/>
    <cellStyle name="Separador de milhares 6 4" xfId="4813" xr:uid="{D3E2F84F-9C94-4984-957F-3D159F6CC229}"/>
    <cellStyle name="Separador de milhares 6 4 2" xfId="5461" xr:uid="{B247EE5F-8BE7-4AE5-9341-92822DBE8856}"/>
    <cellStyle name="Separador de milhares 6 4 2 2" xfId="51437" xr:uid="{3515FD21-ED6F-48CC-AD15-3EFF20F9CFE1}"/>
    <cellStyle name="Separador de milhares 6 4 2 3" xfId="51438" xr:uid="{CCB3D336-4AAB-49BB-A1C8-54DB6A6B887D}"/>
    <cellStyle name="Separador de milhares 6 4 3" xfId="51439" xr:uid="{3B94F380-F305-49A3-A288-0558A37F9CEE}"/>
    <cellStyle name="Separador de milhares 6 4 3 2" xfId="51440" xr:uid="{C11EB733-1879-47FC-AA8B-DB9C3AAB50BA}"/>
    <cellStyle name="Separador de milhares 6 4 4" xfId="51441" xr:uid="{3D15BE6E-4039-4F6D-9817-E832A38BEF5B}"/>
    <cellStyle name="Separador de milhares 6 4 5" xfId="51442" xr:uid="{C2AC0D1B-3145-4392-A927-AD3904A921CF}"/>
    <cellStyle name="Separador de milhares 6 5" xfId="4814" xr:uid="{175AB9B9-FA37-46A5-B319-DF49F933A672}"/>
    <cellStyle name="Separador de milhares 6 5 2" xfId="5462" xr:uid="{2510076C-004D-4704-9B32-6F8247916BD0}"/>
    <cellStyle name="Separador de milhares 6 5 2 2" xfId="51443" xr:uid="{113B0BEA-7504-4FFA-BA1F-D5EAE9476487}"/>
    <cellStyle name="Separador de milhares 6 5 2 3" xfId="51444" xr:uid="{F6A83069-C363-4E49-97F1-A164991CF663}"/>
    <cellStyle name="Separador de milhares 6 5 3" xfId="51445" xr:uid="{F2492236-FA45-4841-8D3A-E462FB57396E}"/>
    <cellStyle name="Separador de milhares 6 5 3 2" xfId="51446" xr:uid="{EA366515-F346-483E-B1C9-9EAE98B4C28F}"/>
    <cellStyle name="Separador de milhares 6 5 4" xfId="51447" xr:uid="{6DFF38FA-8131-4B2A-A6D8-D8469F2FAD2B}"/>
    <cellStyle name="Separador de milhares 6 5 5" xfId="51448" xr:uid="{171C5E1E-523D-4D18-B267-273D5D2CB8B6}"/>
    <cellStyle name="Separador de milhares 6 6" xfId="5463" xr:uid="{7092D81C-FCC6-49E0-9DDE-AFEA62EB350C}"/>
    <cellStyle name="Separador de milhares 6 6 2" xfId="51449" xr:uid="{76619519-5BDB-427A-953A-3EC644220D00}"/>
    <cellStyle name="Separador de milhares 6 6 2 2" xfId="51450" xr:uid="{AA0C47F8-008E-4869-8A02-068F510F2A2B}"/>
    <cellStyle name="Separador de milhares 6 6 2 3" xfId="58173" xr:uid="{C51BBA48-E2F7-4B0C-8991-E20DA610DBB3}"/>
    <cellStyle name="Separador de milhares 6 6 3" xfId="51451" xr:uid="{2FDF97CE-3296-4DE7-998F-A68F5405F5E1}"/>
    <cellStyle name="Separador de milhares 6 6 3 2" xfId="51452" xr:uid="{09DD12EF-71C5-4D5F-831D-01704E571E5E}"/>
    <cellStyle name="Separador de milhares 6 6 4" xfId="51453" xr:uid="{B6FF3BC2-2A4E-48C7-BB58-7989248DC717}"/>
    <cellStyle name="Separador de milhares 6 6 5" xfId="51454" xr:uid="{7D32BD85-FDBA-4AC7-A411-403C2680EC67}"/>
    <cellStyle name="Separador de milhares 6 7" xfId="51455" xr:uid="{82E490D0-E6A8-4E83-BA1D-4C505D63C697}"/>
    <cellStyle name="Separador de milhares 6 7 2" xfId="51456" xr:uid="{83DF02E0-8AA8-455A-B4B6-279DA075AB61}"/>
    <cellStyle name="Separador de milhares 6 7 2 2" xfId="51457" xr:uid="{A4F91B51-2372-4493-99EC-BBEA8420170D}"/>
    <cellStyle name="Separador de milhares 6 7 2 3" xfId="58174" xr:uid="{B3759823-1293-43B2-BF71-8FC129C75C1D}"/>
    <cellStyle name="Separador de milhares 6 7 3" xfId="51458" xr:uid="{E3014660-0851-406D-924C-CA97517E75B6}"/>
    <cellStyle name="Separador de milhares 6 7 3 2" xfId="51459" xr:uid="{536983DF-8EB0-40B2-9B7A-15CBF0612791}"/>
    <cellStyle name="Separador de milhares 6 7 4" xfId="51460" xr:uid="{606B3014-858D-4602-8BC5-0D430191B3F6}"/>
    <cellStyle name="Separador de milhares 6 8" xfId="51461" xr:uid="{C01510FE-9C21-457D-BFD6-67A94F76CAD1}"/>
    <cellStyle name="Separador de milhares 6 8 2" xfId="51462" xr:uid="{A26B1DB2-7A02-4945-B728-DD948F17ECFA}"/>
    <cellStyle name="Separador de milhares 6 8 2 2" xfId="51463" xr:uid="{9CE6A890-36C5-4346-AB92-290B6D8C1A04}"/>
    <cellStyle name="Separador de milhares 6 8 2 3" xfId="58175" xr:uid="{05DAF9CF-BF27-43A7-BA93-0AC3B148308C}"/>
    <cellStyle name="Separador de milhares 6 8 3" xfId="51464" xr:uid="{2D44429C-BAB1-4F69-8D81-94095F9E5932}"/>
    <cellStyle name="Separador de milhares 6 8 3 2" xfId="51465" xr:uid="{DF1A56E7-F7AA-4269-96D2-CC16F971C240}"/>
    <cellStyle name="Separador de milhares 6 8 4" xfId="51466" xr:uid="{D9A0AC00-7EAE-4AC4-B414-E77A260CECB2}"/>
    <cellStyle name="Separador de milhares 6 9" xfId="51467" xr:uid="{0D12D46B-9252-4EAE-87FD-9BD33C766EF2}"/>
    <cellStyle name="Separador de milhares 6 9 2" xfId="51468" xr:uid="{289582E2-D1AF-4CB5-8F5C-5D4C8419C30A}"/>
    <cellStyle name="Separador de milhares 7" xfId="202" xr:uid="{00000000-0005-0000-0000-0000C2000000}"/>
    <cellStyle name="Separador de milhares 7 10" xfId="51469" xr:uid="{F6BA56A6-BD0E-4CF1-BF0F-FC877E23D085}"/>
    <cellStyle name="Separador de milhares 7 10 2" xfId="51470" xr:uid="{BAB676E7-D51D-4869-9B85-4C791CF7ACFE}"/>
    <cellStyle name="Separador de milhares 7 11" xfId="51471" xr:uid="{719A028D-0B65-44AD-A52D-3C95E6DE5B6F}"/>
    <cellStyle name="Separador de milhares 7 12" xfId="51472" xr:uid="{F3689D4A-4DA9-49C4-B2A6-5CAEF91A3804}"/>
    <cellStyle name="Separador de milhares 7 13" xfId="51473" xr:uid="{673D6E1C-6CC5-431D-8100-9DE91FB2133D}"/>
    <cellStyle name="Separador de milhares 7 14" xfId="4815" xr:uid="{B65DD5EC-DA74-4F28-969D-595089AD4DB4}"/>
    <cellStyle name="Separador de milhares 7 2" xfId="4816" xr:uid="{F2B3866F-48AC-401C-9D96-32A89C5AFCE9}"/>
    <cellStyle name="Separador de milhares 7 2 2" xfId="5464" xr:uid="{338E25F5-800A-4866-970D-7A60C91D8A77}"/>
    <cellStyle name="Separador de milhares 7 2 2 2" xfId="51474" xr:uid="{69FC8204-CE3E-4175-90D6-131592DCEBF1}"/>
    <cellStyle name="Separador de milhares 7 2 2 2 2" xfId="51475" xr:uid="{51E0F888-A121-40F4-BCAF-393E4701DBD8}"/>
    <cellStyle name="Separador de milhares 7 2 2 2 3" xfId="58176" xr:uid="{62876731-CADC-49AE-8F07-A0EE7C34F85B}"/>
    <cellStyle name="Separador de milhares 7 2 2 3" xfId="51476" xr:uid="{5FA12048-DD55-4C73-BFAD-84B23562D873}"/>
    <cellStyle name="Separador de milhares 7 2 2 3 2" xfId="51477" xr:uid="{5CECB601-DF1E-4B3C-8051-DD602BEB113A}"/>
    <cellStyle name="Separador de milhares 7 2 2 4" xfId="51478" xr:uid="{D6E9BA00-A553-4DCE-9351-1388D74351F9}"/>
    <cellStyle name="Separador de milhares 7 2 2 5" xfId="51479" xr:uid="{0C5D8923-E606-4A0C-A756-22AA75BDE5A4}"/>
    <cellStyle name="Separador de milhares 7 2 3" xfId="51480" xr:uid="{C6B6B420-EB78-4210-95D2-677FFCF59C34}"/>
    <cellStyle name="Separador de milhares 7 2 3 2" xfId="51481" xr:uid="{66FCA3A3-A81B-424F-BBE9-C8B10E821717}"/>
    <cellStyle name="Separador de milhares 7 2 3 2 2" xfId="51482" xr:uid="{DCE54942-5782-4BB9-B49D-0BB154670361}"/>
    <cellStyle name="Separador de milhares 7 2 3 2 3" xfId="58177" xr:uid="{48481154-BD62-418D-B23F-4D6115640054}"/>
    <cellStyle name="Separador de milhares 7 2 3 3" xfId="51483" xr:uid="{BB46D245-9F56-4AD5-A3AF-5AE112D16E1A}"/>
    <cellStyle name="Separador de milhares 7 2 3 3 2" xfId="51484" xr:uid="{8624E7B7-E731-4306-BA3F-852F82C12C43}"/>
    <cellStyle name="Separador de milhares 7 2 3 4" xfId="51485" xr:uid="{0A67369C-BF7E-4779-94EA-4E712AE92853}"/>
    <cellStyle name="Separador de milhares 7 2 4" xfId="51486" xr:uid="{D7465F94-9689-4214-903D-D3B9BBB7F3EE}"/>
    <cellStyle name="Separador de milhares 7 2 4 2" xfId="51487" xr:uid="{D61722D7-C569-4EC5-85BF-A94D18D460D5}"/>
    <cellStyle name="Separador de milhares 7 2 5" xfId="51488" xr:uid="{C91FD1FE-1E84-4405-9B91-443695C887C1}"/>
    <cellStyle name="Separador de milhares 7 2 5 2" xfId="51489" xr:uid="{5508A683-FB6E-419C-AD6A-5029FBB30B05}"/>
    <cellStyle name="Separador de milhares 7 2 6" xfId="51490" xr:uid="{2778D57B-FD12-49F0-9D2F-C07478AD755D}"/>
    <cellStyle name="Separador de milhares 7 2 7" xfId="51491" xr:uid="{ABC948AF-1853-4FB9-9217-9D465130A7E2}"/>
    <cellStyle name="Separador de milhares 7 3" xfId="5465" xr:uid="{27A93B0B-AD36-4527-AA45-95B546608A94}"/>
    <cellStyle name="Separador de milhares 7 3 2" xfId="51492" xr:uid="{27121FCF-B944-4B9D-A356-3793B0B4A17D}"/>
    <cellStyle name="Separador de milhares 7 3 2 2" xfId="51493" xr:uid="{D2CF35D4-4B49-4B5F-813B-6A1CCD20B33C}"/>
    <cellStyle name="Separador de milhares 7 3 3" xfId="51494" xr:uid="{DB6925C6-B1B1-47AB-BDC6-FF8E39E73C69}"/>
    <cellStyle name="Separador de milhares 7 3 3 2" xfId="51495" xr:uid="{ACEACBFC-6954-4650-8324-BA19E8FA7021}"/>
    <cellStyle name="Separador de milhares 7 3 4" xfId="51496" xr:uid="{B8AFB094-F2BD-4C13-AEEE-AE69883D4F36}"/>
    <cellStyle name="Separador de milhares 7 3 5" xfId="51497" xr:uid="{79C2EB91-E3CE-4C33-BE20-69B44F00333D}"/>
    <cellStyle name="Separador de milhares 7 4" xfId="51498" xr:uid="{C9634CAF-8E8A-415C-A8AF-B57E038E37ED}"/>
    <cellStyle name="Separador de milhares 7 4 2" xfId="51499" xr:uid="{3C51EA8F-B2D6-41F3-B171-735D7FF694CB}"/>
    <cellStyle name="Separador de milhares 7 4 2 2" xfId="51500" xr:uid="{778EC222-3D7D-4297-A301-9657E2571E12}"/>
    <cellStyle name="Separador de milhares 7 4 2 3" xfId="58178" xr:uid="{13C24D24-B9B6-434E-A281-E35B977C8D55}"/>
    <cellStyle name="Separador de milhares 7 4 3" xfId="51501" xr:uid="{F043E029-C36C-4189-8D67-6071F8AEFC53}"/>
    <cellStyle name="Separador de milhares 7 4 3 2" xfId="51502" xr:uid="{3AE4819A-3875-4332-B120-97D31DAE21B1}"/>
    <cellStyle name="Separador de milhares 7 4 4" xfId="51503" xr:uid="{AFA24DC6-474A-40A1-97E2-D446955F80D2}"/>
    <cellStyle name="Separador de milhares 7 5" xfId="51504" xr:uid="{79BD9D6C-BDCD-4C11-B048-E1A7D5EA6976}"/>
    <cellStyle name="Separador de milhares 7 5 2" xfId="51505" xr:uid="{00CB8434-BC72-43A4-8A50-AB3D0335A8BD}"/>
    <cellStyle name="Separador de milhares 7 5 2 2" xfId="51506" xr:uid="{4554E07F-BC10-431E-9509-64D82A981F23}"/>
    <cellStyle name="Separador de milhares 7 5 2 3" xfId="58179" xr:uid="{724B7C6F-1494-446B-BF4A-55C23C021321}"/>
    <cellStyle name="Separador de milhares 7 5 3" xfId="51507" xr:uid="{8BA5358E-E297-4E82-8C82-E0B406DFEA76}"/>
    <cellStyle name="Separador de milhares 7 5 3 2" xfId="51508" xr:uid="{02F650B7-E709-45D4-AA4F-C7E2E9C47438}"/>
    <cellStyle name="Separador de milhares 7 5 4" xfId="51509" xr:uid="{61D8E00A-2933-48F7-B9D8-236315DB2FF0}"/>
    <cellStyle name="Separador de milhares 7 6" xfId="51510" xr:uid="{EB91D936-C738-4DB2-8265-530725854D0C}"/>
    <cellStyle name="Separador de milhares 7 6 2" xfId="51511" xr:uid="{E7D45FFA-8E41-4388-9A8F-EF919705084B}"/>
    <cellStyle name="Separador de milhares 7 6 2 2" xfId="51512" xr:uid="{8F8AFD7A-A03B-455D-AF80-9339E1A5C9BC}"/>
    <cellStyle name="Separador de milhares 7 6 2 3" xfId="58180" xr:uid="{6EF2DDEA-8467-488B-BCBE-47D3CE60FDB5}"/>
    <cellStyle name="Separador de milhares 7 6 3" xfId="51513" xr:uid="{7304B401-F5E2-4522-962C-8EC05D639768}"/>
    <cellStyle name="Separador de milhares 7 6 3 2" xfId="51514" xr:uid="{974826C1-9E82-4668-A562-A48BFBB98C77}"/>
    <cellStyle name="Separador de milhares 7 6 4" xfId="51515" xr:uid="{204903F7-F9FA-417D-B1FE-FA4DB8FC910E}"/>
    <cellStyle name="Separador de milhares 7 7" xfId="51516" xr:uid="{FFE10596-73F6-469E-A21E-8EB26DDBBA2E}"/>
    <cellStyle name="Separador de milhares 7 7 2" xfId="51517" xr:uid="{F4A6AC2F-EA11-44E1-A4B9-E24787AF2C30}"/>
    <cellStyle name="Separador de milhares 7 8" xfId="51518" xr:uid="{E9E668E0-842F-4705-B80E-D784DF637C82}"/>
    <cellStyle name="Separador de milhares 7 8 2" xfId="51519" xr:uid="{28FEC251-9D4F-46F5-BC0B-999753901EB1}"/>
    <cellStyle name="Separador de milhares 7 9" xfId="51520" xr:uid="{4FA0A5DD-DA38-4BC0-87B7-ACC8087D6182}"/>
    <cellStyle name="Separador de milhares 7 9 2" xfId="51521" xr:uid="{4FD55E58-2B4B-4EF7-911D-65A1595AF2F6}"/>
    <cellStyle name="Separador de milhares 8" xfId="203" xr:uid="{00000000-0005-0000-0000-0000C3000000}"/>
    <cellStyle name="Separador de milhares 8 2" xfId="5466" xr:uid="{99D2C90F-7364-491F-8963-84312DFB528B}"/>
    <cellStyle name="Separador de milhares 8 2 2" xfId="51522" xr:uid="{0AE52E09-5AD4-48DD-8064-2D66F52FEAE5}"/>
    <cellStyle name="Separador de milhares 8 2 2 2" xfId="51523" xr:uid="{DCE2A0E7-AF8E-4AE9-93FD-2D8C16B01274}"/>
    <cellStyle name="Separador de milhares 8 2 2 3" xfId="58181" xr:uid="{94F4301B-CF28-4C5F-B4CD-22887F85EFE9}"/>
    <cellStyle name="Separador de milhares 8 2 3" xfId="51524" xr:uid="{0CEC6B75-1175-47B5-99AD-1CAE58A396DB}"/>
    <cellStyle name="Separador de milhares 8 2 3 2" xfId="51525" xr:uid="{A8CB178F-1A69-4DE8-8009-B6387137E2D5}"/>
    <cellStyle name="Separador de milhares 8 2 4" xfId="51526" xr:uid="{89917424-EE28-4246-8B97-35A6C51B3E94}"/>
    <cellStyle name="Separador de milhares 8 2 5" xfId="51527" xr:uid="{88427F6D-97E0-4A19-9B70-4623EE44BFC1}"/>
    <cellStyle name="Separador de milhares 8 3" xfId="51528" xr:uid="{69BE822D-BAB8-4D11-B023-59F1F3240281}"/>
    <cellStyle name="Separador de milhares 8 3 2" xfId="51529" xr:uid="{5F168879-E960-4F88-AD6E-EEF13463899F}"/>
    <cellStyle name="Separador de milhares 8 4" xfId="51530" xr:uid="{99E5DC26-EA60-471C-9EE8-1B89CBE11F6F}"/>
    <cellStyle name="Separador de milhares 8 4 2" xfId="51531" xr:uid="{885D68F5-EDC3-4A08-B717-C98BBB99B4CB}"/>
    <cellStyle name="Separador de milhares 8 5" xfId="51532" xr:uid="{74EE7821-25E2-4007-94A9-ABF07683BE65}"/>
    <cellStyle name="Separador de milhares 8 6" xfId="51533" xr:uid="{051A4641-1AF2-4A7D-9629-8F92497352A1}"/>
    <cellStyle name="Separador de milhares 8 7" xfId="4817" xr:uid="{E0A3EC8B-6ED4-4E05-9913-9B31751E46A2}"/>
    <cellStyle name="Separador de milhares 9" xfId="4818" xr:uid="{31698BCA-7ECD-4460-9C5A-14C7511DABA7}"/>
    <cellStyle name="Separador de milhares 9 2" xfId="4819" xr:uid="{496A467F-7C44-419D-9D03-0A2459B73ECA}"/>
    <cellStyle name="Separador de milhares 9 2 2" xfId="4820" xr:uid="{CF795039-1BFC-45B7-B094-F7C611E545D4}"/>
    <cellStyle name="Separador de milhares 9 2 2 2" xfId="5467" xr:uid="{469A8DFD-0B7F-4355-8ADD-DA6332EFEDAC}"/>
    <cellStyle name="Separador de milhares 9 2 2 2 2" xfId="51534" xr:uid="{083D7D8C-A2D5-4BBA-9F75-0442E181AC89}"/>
    <cellStyle name="Separador de milhares 9 2 2 2 2 2" xfId="51535" xr:uid="{B6659DCD-17B5-4C6D-8BF6-53403FCA62D5}"/>
    <cellStyle name="Separador de milhares 9 2 2 2 3" xfId="51536" xr:uid="{9260BDAA-D24F-4A67-823F-71EF78C38468}"/>
    <cellStyle name="Separador de milhares 9 2 2 2 4" xfId="51537" xr:uid="{423F24ED-3D8D-4B44-AE06-CF981D46C1FC}"/>
    <cellStyle name="Separador de milhares 9 2 2 3" xfId="51538" xr:uid="{D60B4E04-9D6D-4C48-9FA4-BCB2B59B4789}"/>
    <cellStyle name="Separador de milhares 9 2 2 3 2" xfId="51539" xr:uid="{A67C21D4-DAAB-4030-B0D7-70034A993391}"/>
    <cellStyle name="Separador de milhares 9 2 2 4" xfId="51540" xr:uid="{DE29E093-CFBD-4730-97B9-F95DC31C3291}"/>
    <cellStyle name="Separador de milhares 9 2 2 4 2" xfId="51541" xr:uid="{0AC757D0-8BCC-42A2-9C15-B50E8634F52D}"/>
    <cellStyle name="Separador de milhares 9 2 2 5" xfId="51542" xr:uid="{5F964039-0BC3-4141-A2FF-D62DB08C936A}"/>
    <cellStyle name="Separador de milhares 9 2 2 6" xfId="51543" xr:uid="{78A5DD52-3FA9-4820-99E0-AA96AB5651D7}"/>
    <cellStyle name="Separador de milhares 9 2 3" xfId="4821" xr:uid="{49AC19D7-A174-4B81-A2FF-CE78DF102A0C}"/>
    <cellStyle name="Separador de milhares 9 2 3 2" xfId="5468" xr:uid="{5EA59BEE-8416-4712-9EA4-5946B3701BFA}"/>
    <cellStyle name="Separador de milhares 9 2 3 2 2" xfId="51544" xr:uid="{DB624DC6-B741-477A-BD0F-304C9C17A977}"/>
    <cellStyle name="Separador de milhares 9 2 3 3" xfId="51545" xr:uid="{2F04D912-C0C9-43E6-B43A-973372E2EDB6}"/>
    <cellStyle name="Separador de milhares 9 2 4" xfId="4822" xr:uid="{B2C5D28D-5D34-424D-B76E-22EE7CB865D4}"/>
    <cellStyle name="Separador de milhares 9 2 4 2" xfId="5469" xr:uid="{C61FA6E9-A0F6-4A6E-B931-327216B629BC}"/>
    <cellStyle name="Separador de milhares 9 2 4 2 2" xfId="51546" xr:uid="{BA54801A-1347-42B6-84E9-AB24B610D173}"/>
    <cellStyle name="Separador de milhares 9 2 4 3" xfId="51547" xr:uid="{08F78D2B-8D84-40E5-B428-0955D72FD0BF}"/>
    <cellStyle name="Separador de milhares 9 2 5" xfId="4823" xr:uid="{5E1CC1E4-E25E-4E65-8772-A96294D82ED8}"/>
    <cellStyle name="Separador de milhares 9 2 5 2" xfId="5470" xr:uid="{2BC07324-9B0B-41C1-88D4-4E66EAB025A5}"/>
    <cellStyle name="Separador de milhares 9 2 5 3" xfId="51548" xr:uid="{DCE0D8D2-226E-4082-9F9E-1D3C2D00C0DA}"/>
    <cellStyle name="Separador de milhares 9 2 6" xfId="5471" xr:uid="{4ECF0E5F-359B-4FAC-8467-E550FB1EBA88}"/>
    <cellStyle name="Separador de milhares 9 2 7" xfId="51549" xr:uid="{A867989A-6B94-4864-A1F3-FFEBAC9F7A48}"/>
    <cellStyle name="Separador de milhares 9 3" xfId="4824" xr:uid="{1AC3721D-CF7D-4CB3-8FD5-3DDEC8F42D99}"/>
    <cellStyle name="Separador de milhares 9 3 2" xfId="4825" xr:uid="{C352428E-C493-414A-8222-9B36714CFAE6}"/>
    <cellStyle name="Separador de milhares 9 3 2 2" xfId="5472" xr:uid="{6A11A1FD-5E3C-4DE8-9C56-9A527CFB08A7}"/>
    <cellStyle name="Separador de milhares 9 3 2 2 2" xfId="51550" xr:uid="{C9B8508E-8A75-49D2-809A-A3D662453DE1}"/>
    <cellStyle name="Separador de milhares 9 3 2 3" xfId="51551" xr:uid="{E697ED01-7A03-4CD2-AC7E-6A31F6366CE4}"/>
    <cellStyle name="Separador de milhares 9 3 3" xfId="4826" xr:uid="{26B79FFF-D92A-46BB-98FA-A92A8B0AEDF8}"/>
    <cellStyle name="Separador de milhares 9 3 3 2" xfId="5473" xr:uid="{3C01A624-C782-4954-BDA3-ACB896BB1C24}"/>
    <cellStyle name="Separador de milhares 9 3 3 2 2" xfId="51552" xr:uid="{4BCDCFE2-0A0D-4E5F-8A42-20573E75111B}"/>
    <cellStyle name="Separador de milhares 9 3 3 3" xfId="51553" xr:uid="{A0E44DE8-68F5-4C61-AF3E-69E056C1DD6B}"/>
    <cellStyle name="Separador de milhares 9 3 4" xfId="4827" xr:uid="{E9AD53F7-1596-4268-A60A-3C39225F71D3}"/>
    <cellStyle name="Separador de milhares 9 3 4 2" xfId="5474" xr:uid="{157B69EC-9B21-4C97-8979-0D8D12B08095}"/>
    <cellStyle name="Separador de milhares 9 3 4 3" xfId="51554" xr:uid="{9E2291B3-2B96-4242-BF6B-778869ECEB13}"/>
    <cellStyle name="Separador de milhares 9 3 5" xfId="4828" xr:uid="{1C0D81B8-F353-4C76-901F-86E72321586B}"/>
    <cellStyle name="Separador de milhares 9 3 5 2" xfId="5475" xr:uid="{A489F809-BC93-4217-9D8B-33E4FEC06E5D}"/>
    <cellStyle name="Separador de milhares 9 3 6" xfId="5476" xr:uid="{78B1CFD2-686F-452E-BDFF-4E313AACA0EA}"/>
    <cellStyle name="Separador de milhares 9 3 7" xfId="51555" xr:uid="{DA0B0319-F60E-49D3-BB5A-AAD4DB0ECAD9}"/>
    <cellStyle name="Separador de milhares 9 4" xfId="4829" xr:uid="{68500524-8080-446E-A878-B535EEAD6BBD}"/>
    <cellStyle name="Separador de milhares 9 4 2" xfId="5477" xr:uid="{9B809A14-F87F-41DB-AC58-EC0C436E6685}"/>
    <cellStyle name="Separador de milhares 9 4 2 2" xfId="51556" xr:uid="{0208A3A1-B3DA-4DDD-9D24-E05B894CAA1A}"/>
    <cellStyle name="Separador de milhares 9 4 2 2 2" xfId="51557" xr:uid="{32D1DC56-8E75-4DF6-9521-02B57B607D90}"/>
    <cellStyle name="Separador de milhares 9 4 2 3" xfId="51558" xr:uid="{B1C66C7B-6E0B-41EC-BB7D-781EFCF25295}"/>
    <cellStyle name="Separador de milhares 9 4 2 4" xfId="51559" xr:uid="{735585B7-6363-4290-95A0-52F46549BB7F}"/>
    <cellStyle name="Separador de milhares 9 4 3" xfId="51560" xr:uid="{D526F7F0-060C-4C54-8A8E-53E4644A7D5E}"/>
    <cellStyle name="Separador de milhares 9 4 3 2" xfId="51561" xr:uid="{0EFD6EE4-5A1C-4569-B96F-56A3CEC37A35}"/>
    <cellStyle name="Separador de milhares 9 4 4" xfId="51562" xr:uid="{3B4FBB6F-78E2-410D-A7B1-ADEA54051A33}"/>
    <cellStyle name="Separador de milhares 9 4 4 2" xfId="51563" xr:uid="{CC107336-2327-4109-B5DE-798AE8BD03D9}"/>
    <cellStyle name="Separador de milhares 9 4 5" xfId="51564" xr:uid="{688A7D2D-8B14-4F59-AB2F-E027F8E33D53}"/>
    <cellStyle name="Separador de milhares 9 4 6" xfId="51565" xr:uid="{991F09EE-35C4-4353-9878-A26FAE7720EC}"/>
    <cellStyle name="Separador de milhares 9 5" xfId="4830" xr:uid="{5F970E2B-14A9-4064-8AB4-25D52695BC53}"/>
    <cellStyle name="Separador de milhares 9 5 2" xfId="5478" xr:uid="{70DDC90D-04B0-40D5-A62B-F3DC9E9A1245}"/>
    <cellStyle name="Separador de milhares 9 5 2 2" xfId="51566" xr:uid="{6AD2E3EA-F732-4249-B87C-D0D0825BCBF4}"/>
    <cellStyle name="Separador de milhares 9 5 2 3" xfId="51567" xr:uid="{6D60A4E4-D955-419E-89CA-B5FDBF9943DE}"/>
    <cellStyle name="Separador de milhares 9 5 3" xfId="51568" xr:uid="{6AA73373-89F1-4986-B294-CB07F1612CEB}"/>
    <cellStyle name="Separador de milhares 9 5 3 2" xfId="51569" xr:uid="{824C00A4-605E-4692-91CC-855F8315553F}"/>
    <cellStyle name="Separador de milhares 9 5 4" xfId="51570" xr:uid="{87BD78BB-E3D3-4E1C-BE59-FA1C3FAF4B75}"/>
    <cellStyle name="Separador de milhares 9 5 5" xfId="51571" xr:uid="{CDE586E6-11B4-466D-91D0-2B1BACA0BE8F}"/>
    <cellStyle name="Separador de milhares 9 6" xfId="4831" xr:uid="{6E7C891C-F90B-4E7B-855A-46F6FD4ABEC9}"/>
    <cellStyle name="Separador de milhares 9 6 2" xfId="5479" xr:uid="{83048E36-2E90-4918-BA82-1E7BEE16B57A}"/>
    <cellStyle name="Separador de milhares 9 6 2 2" xfId="51572" xr:uid="{BF2D09AB-ED43-430D-B096-92E977B835EC}"/>
    <cellStyle name="Separador de milhares 9 6 3" xfId="51573" xr:uid="{3AE20F8A-724C-4838-97F8-69FB1AD9075C}"/>
    <cellStyle name="Separador de milhares 9 7" xfId="4832" xr:uid="{FEEC0994-CB93-4FD7-8028-FFFF5C06F3CF}"/>
    <cellStyle name="Separador de milhares 9 7 2" xfId="5480" xr:uid="{2027FCE6-F93C-4751-BE9B-9153F29B0966}"/>
    <cellStyle name="Separador de milhares 9 7 3" xfId="51574" xr:uid="{8EAC7C39-C4DF-4F73-8BD6-47C2AFC50598}"/>
    <cellStyle name="Separador de milhares 9 8" xfId="5481" xr:uid="{2F3392A0-DAF1-4D33-943D-9B1F2E9E3497}"/>
    <cellStyle name="Separador de milhares 9 9" xfId="51575" xr:uid="{15BCF32E-6DDD-4954-8756-EEC3E58B3707}"/>
    <cellStyle name="Sepavador de milhares [0]_Pasta2" xfId="4833" xr:uid="{DC1D15BD-6253-4718-BFE3-9B8DC10837F8}"/>
    <cellStyle name="Shaded" xfId="4834" xr:uid="{98D85526-D8B7-4E15-AC12-919CF57BADB2}"/>
    <cellStyle name="Shaded 2" xfId="4835" xr:uid="{7F52CD14-74A2-4472-BA6C-6E2F81550AA2}"/>
    <cellStyle name="Shaded 2 2" xfId="51576" xr:uid="{4279E8BC-1019-4BFB-B910-85628E1E069D}"/>
    <cellStyle name="Shaded 2 2 2" xfId="51577" xr:uid="{0EC0D8AB-D5F0-4794-BA78-A2FD2B6D5E89}"/>
    <cellStyle name="Shaded 2 2 2 2" xfId="51578" xr:uid="{A0CA096B-F490-4DA9-A021-1C115AEE7455}"/>
    <cellStyle name="Shaded 2 2 2 3" xfId="58182" xr:uid="{D50D067E-C13B-4359-92E7-F08773F77029}"/>
    <cellStyle name="Shaded 2 2 3" xfId="51579" xr:uid="{30B3EC6D-FBE2-48F1-B624-5E34F5155576}"/>
    <cellStyle name="Shaded 2 2 3 2" xfId="51580" xr:uid="{DF5AFFF6-0665-426F-ADD6-742DA1634F49}"/>
    <cellStyle name="Shaded 2 2 4" xfId="51581" xr:uid="{AE936B06-2C2F-4C24-B429-CBE659C35479}"/>
    <cellStyle name="Shaded 2 3" xfId="51582" xr:uid="{C834BDF5-10DE-4361-8C9C-467DF36A818B}"/>
    <cellStyle name="Shaded 2 3 2" xfId="51583" xr:uid="{8A3D2928-8E6B-4E71-992E-D3E611106B79}"/>
    <cellStyle name="Shaded 2 4" xfId="51584" xr:uid="{BCAA86CA-1A3E-4328-AEA0-3561CB8B17F0}"/>
    <cellStyle name="Shaded 2 4 2" xfId="51585" xr:uid="{20E652F5-7D43-4CFF-82CD-263D9A728499}"/>
    <cellStyle name="Shaded 2 5" xfId="51586" xr:uid="{94B7F59E-A220-4648-8792-4EEE3B1C3B2F}"/>
    <cellStyle name="Shaded 2 5 2" xfId="51587" xr:uid="{C73C2998-E597-4501-94AC-2F2613D7F54B}"/>
    <cellStyle name="Shaded 2 6" xfId="51588" xr:uid="{3D6BA182-F652-4D5B-9E17-2F02B749FB59}"/>
    <cellStyle name="Shaded 2 7" xfId="51589" xr:uid="{73FD5714-5985-4C71-A76F-65559115A900}"/>
    <cellStyle name="Shaded 3" xfId="51590" xr:uid="{2EF569F0-5C70-4C2A-97A6-040CAE02AEF4}"/>
    <cellStyle name="Shaded 3 2" xfId="51591" xr:uid="{058E1516-267A-4949-95D4-2AEAD0082F48}"/>
    <cellStyle name="Shaded 3 2 2" xfId="51592" xr:uid="{AF9499ED-7076-494D-8CE1-8BB924393EFE}"/>
    <cellStyle name="Shaded 3 2 3" xfId="58183" xr:uid="{B4AC2FED-4E17-4CB2-801F-5D1D82A176A0}"/>
    <cellStyle name="Shaded 3 3" xfId="51593" xr:uid="{8C016586-45F6-4B47-8CB4-1D86049BC7C5}"/>
    <cellStyle name="Shaded 3 3 2" xfId="51594" xr:uid="{B8DB18E2-AB72-4A8D-8F9A-527784B9A3E9}"/>
    <cellStyle name="Shaded 3 4" xfId="51595" xr:uid="{8951CDA9-FE1E-4E3B-958F-FA6F28629273}"/>
    <cellStyle name="Shaded 4" xfId="51596" xr:uid="{77AE4B3B-BB83-4B22-8514-6863B87D2791}"/>
    <cellStyle name="Shaded 4 2" xfId="51597" xr:uid="{5256E519-DEC7-4253-947A-55219A00AE9A}"/>
    <cellStyle name="Shaded 5" xfId="51598" xr:uid="{4031C414-88E5-4491-8B1F-190AA1C1DCAD}"/>
    <cellStyle name="Shaded 5 2" xfId="51599" xr:uid="{45C73DE7-E0CF-4B0D-81BE-2FC011980056}"/>
    <cellStyle name="Shaded 6" xfId="51600" xr:uid="{AA56BFCC-B503-4C95-AF44-F30F00E1AD3B}"/>
    <cellStyle name="Shaded 6 2" xfId="51601" xr:uid="{D3784C12-0EDB-49C4-A77D-717EFF2E4AA5}"/>
    <cellStyle name="Shaded 7" xfId="51602" xr:uid="{335F4D35-0052-4946-ACDE-370BD9387340}"/>
    <cellStyle name="Shaded 8" xfId="51603" xr:uid="{0C430294-F385-450E-BE4C-7F05D739458D}"/>
    <cellStyle name="Single Accounting" xfId="4836" xr:uid="{03726F81-41AE-42D5-8F08-15160C4E5BE2}"/>
    <cellStyle name="Single Accounting 2" xfId="4837" xr:uid="{4A893C7C-449C-47C2-B080-76320F806407}"/>
    <cellStyle name="Single Accounting 2 2" xfId="51604" xr:uid="{E11186C3-12BB-4CC2-AC6C-7CF0B1539783}"/>
    <cellStyle name="Single Accounting 2 2 2" xfId="51605" xr:uid="{CDA3BD6C-ACC9-43BC-9838-EBA8C9DF352D}"/>
    <cellStyle name="Single Accounting 2 2 3" xfId="58184" xr:uid="{58B8007E-D121-4567-8881-9EE5A6B3507D}"/>
    <cellStyle name="Single Accounting 2 3" xfId="51606" xr:uid="{9D9ACAE8-1C6E-45CC-91C7-37DA66F6EEB4}"/>
    <cellStyle name="Single Accounting 2 3 2" xfId="51607" xr:uid="{1EFD9110-DE08-49E8-88E7-0EF04401B417}"/>
    <cellStyle name="Single Accounting 2 4" xfId="51608" xr:uid="{AA56DAFC-0D34-4BAA-9371-5043BA64B9AF}"/>
    <cellStyle name="Single Accounting 2 5" xfId="51609" xr:uid="{E7712EA0-7169-4FD6-B57D-B40B90A7D742}"/>
    <cellStyle name="Single Accounting 3" xfId="5482" xr:uid="{3420E996-E837-4270-8780-A9458BD411AC}"/>
    <cellStyle name="Single Accounting 3 2" xfId="51610" xr:uid="{4153845F-EFAA-47DA-92B3-BAECFF636FC3}"/>
    <cellStyle name="Single Accounting 3 2 2" xfId="51611" xr:uid="{6775D62F-FD5D-4B45-88D0-866C3BE8B2ED}"/>
    <cellStyle name="Single Accounting 3 2 3" xfId="58185" xr:uid="{CBBD1D57-EF15-48E5-8D8F-4889158F3D40}"/>
    <cellStyle name="Single Accounting 3 3" xfId="51612" xr:uid="{827BE8B0-2FC3-403A-B3AC-A6243C4AC60F}"/>
    <cellStyle name="Single Accounting 3 3 2" xfId="51613" xr:uid="{274B9A7A-057B-4731-B294-D44D8ED0F94D}"/>
    <cellStyle name="Single Accounting 3 4" xfId="51614" xr:uid="{0B767AD5-73C2-4D74-A974-865E3EFB8C50}"/>
    <cellStyle name="Single Accounting 3 5" xfId="51615" xr:uid="{934CDA86-6781-44C0-9803-5BFE0BE9EC14}"/>
    <cellStyle name="Single Accounting 4" xfId="51616" xr:uid="{D0DCED4F-48C0-4EAC-ACDF-F49CC3F23903}"/>
    <cellStyle name="Single Accounting 4 2" xfId="51617" xr:uid="{9C8326B7-BB9E-4ACA-9491-F78E6CF96ABE}"/>
    <cellStyle name="Single Accounting 5" xfId="51618" xr:uid="{E6DC9AA9-D353-4427-8CB7-AF16737168B6}"/>
    <cellStyle name="Single Accounting 5 2" xfId="51619" xr:uid="{FAF856EE-9E50-423D-9972-4A4CDB97F9BA}"/>
    <cellStyle name="Single Accounting 6" xfId="51620" xr:uid="{C789A017-919F-44FC-9657-42F41CAFF7B6}"/>
    <cellStyle name="Single Accounting 7" xfId="51621" xr:uid="{6C8ADDBB-DFE9-498C-8FB6-E5E684676DE0}"/>
    <cellStyle name="Source" xfId="4838" xr:uid="{F0EFED86-BB97-412D-B83A-D554D8EEF174}"/>
    <cellStyle name="Source 2" xfId="51622" xr:uid="{7699DCB1-DCF6-4AEF-BBF2-50317EEB7BF8}"/>
    <cellStyle name="Source 2 2" xfId="51623" xr:uid="{5D4903AF-2C45-4FDF-B055-A7E1F6D8B0AE}"/>
    <cellStyle name="Source 2 2 2" xfId="51624" xr:uid="{3B5307B2-FB57-478C-A72F-C42CF043DAF8}"/>
    <cellStyle name="Source 2 2 3" xfId="58186" xr:uid="{2D35920F-7A8A-4502-8CFE-48C0C445C515}"/>
    <cellStyle name="Source 2 3" xfId="51625" xr:uid="{1A23B883-6227-4AA1-A973-026DCFE91E40}"/>
    <cellStyle name="Source 2 3 2" xfId="51626" xr:uid="{37D879B9-BF3A-496F-9D37-F3878A1327C6}"/>
    <cellStyle name="Source 2 4" xfId="51627" xr:uid="{A0621068-CDBA-4DEB-A762-3D03F8A18C62}"/>
    <cellStyle name="Source 3" xfId="51628" xr:uid="{19395517-BBA9-4073-A82D-D252D1C28F02}"/>
    <cellStyle name="Source 3 2" xfId="51629" xr:uid="{61C457B6-CB82-4367-9034-444A68E3CD34}"/>
    <cellStyle name="Source 4" xfId="51630" xr:uid="{96ADAF32-C40C-4B10-BE35-647986441EB4}"/>
    <cellStyle name="Source 4 2" xfId="51631" xr:uid="{D2C6395A-5791-450A-8385-CF401F4F92A8}"/>
    <cellStyle name="Source 5" xfId="51632" xr:uid="{7D4F06BF-DF17-462B-8148-ACB5335F5DB2}"/>
    <cellStyle name="Source 6" xfId="51633" xr:uid="{D1B6E6BF-F4E3-4628-BF2C-E59FF1DC0C69}"/>
    <cellStyle name="Standaard_Map3" xfId="115" xr:uid="{00000000-0005-0000-0000-0000C4000000}"/>
    <cellStyle name="Standard_Aging1408-0014" xfId="116" xr:uid="{00000000-0005-0000-0000-0000C5000000}"/>
    <cellStyle name="Strange" xfId="4839" xr:uid="{B798ABEA-33E9-4F6B-8E24-F497CE685CAE}"/>
    <cellStyle name="Strange 2" xfId="51634" xr:uid="{2371B399-03B4-4B78-9D44-CE81091A33F4}"/>
    <cellStyle name="Strange 2 2" xfId="51635" xr:uid="{F205257A-EB61-4EE2-95FA-5C841E37C326}"/>
    <cellStyle name="Strange 2 2 2" xfId="51636" xr:uid="{7D54ACAC-009E-4275-AAE2-D00C41B5A170}"/>
    <cellStyle name="Strange 2 2 3" xfId="58187" xr:uid="{09214CE1-28FC-42E2-8E7A-FA9238B5BD63}"/>
    <cellStyle name="Strange 2 3" xfId="51637" xr:uid="{DF19DB1A-4473-4D43-82CA-09CA8B066071}"/>
    <cellStyle name="Strange 2 3 2" xfId="51638" xr:uid="{9AEC7B60-CFCF-4535-8AD9-7764DB6B078A}"/>
    <cellStyle name="Strange 2 4" xfId="51639" xr:uid="{016D07F9-5221-46D1-80CC-0F19A5968825}"/>
    <cellStyle name="Strange 3" xfId="51640" xr:uid="{FD9CA1A4-15C5-4DA4-A3F9-4C70DDBF4833}"/>
    <cellStyle name="Strange 3 2" xfId="51641" xr:uid="{4FFBEAB8-7B11-43B3-8497-1FDCDE0D27A0}"/>
    <cellStyle name="Strange 4" xfId="51642" xr:uid="{0DD4429E-A3BF-4D6B-B0A1-A98BD598E61A}"/>
    <cellStyle name="Strange 4 2" xfId="51643" xr:uid="{5DF496C6-ACA2-4F66-AEE2-555AE488CD36}"/>
    <cellStyle name="Strange 5" xfId="51644" xr:uid="{76FD9723-C353-4FD9-9CA7-9228B13C8D04}"/>
    <cellStyle name="Strange 6" xfId="51645" xr:uid="{9B7DF90E-0B78-42DD-81B2-23DA16933EC3}"/>
    <cellStyle name="subhead" xfId="4840" xr:uid="{4D49B3BB-77FF-49F2-A18C-553D09A951A7}"/>
    <cellStyle name="subhead 2" xfId="51646" xr:uid="{5C4B4B8C-7F8D-4EE0-A9EE-40EAF20B6969}"/>
    <cellStyle name="subhead 2 2" xfId="51647" xr:uid="{D3535EAB-6843-446D-8BC3-BEAE0BDD582D}"/>
    <cellStyle name="subhead 2 2 2" xfId="51648" xr:uid="{E0293767-2F3F-48DA-928B-E5FD3BD09C6C}"/>
    <cellStyle name="subhead 2 2 3" xfId="58188" xr:uid="{42395D1D-4F36-4722-8704-3754A2A808BA}"/>
    <cellStyle name="subhead 2 3" xfId="51649" xr:uid="{2B874E51-EDE1-4CE8-BB4C-611C3D7C4C45}"/>
    <cellStyle name="subhead 2 3 2" xfId="51650" xr:uid="{544795C3-22B1-4322-B992-71A0E5993D01}"/>
    <cellStyle name="subhead 2 4" xfId="51651" xr:uid="{D45A6938-8D8E-49D0-A3D5-49A54DD78BFC}"/>
    <cellStyle name="subhead 3" xfId="51652" xr:uid="{8EF92378-98C4-4A5B-BD9F-014C7F02E7D6}"/>
    <cellStyle name="subhead 3 2" xfId="51653" xr:uid="{B7C1E84A-4AD5-44D3-B952-2207132C6D44}"/>
    <cellStyle name="subhead 4" xfId="51654" xr:uid="{77C18B52-BB3F-4E60-BC27-8B8C4533DF14}"/>
    <cellStyle name="subhead 4 2" xfId="51655" xr:uid="{9372532A-C3B9-4B27-A94C-DA9C0A16CC52}"/>
    <cellStyle name="subhead 5" xfId="51656" xr:uid="{750D34E6-E03F-4122-83E9-0E7A5D5C5395}"/>
    <cellStyle name="subhead 6" xfId="51657" xr:uid="{A2FA0893-DE26-413B-92A3-CB2CB073E776}"/>
    <cellStyle name="Table Col Head" xfId="4841" xr:uid="{E3C1D726-DAB1-477D-B800-753AC1309EDA}"/>
    <cellStyle name="Table Col Head 2" xfId="51658" xr:uid="{FC8BBC55-66EF-4ADE-A76B-DDDE1455C87C}"/>
    <cellStyle name="Table Col Head 2 2" xfId="51659" xr:uid="{3628A192-96FC-4A1A-A4D9-88DE5BF1DC6D}"/>
    <cellStyle name="Table Col Head 2 2 2" xfId="51660" xr:uid="{6163B264-2B09-47A1-B251-36D011B3B11B}"/>
    <cellStyle name="Table Col Head 2 2 3" xfId="58189" xr:uid="{0367286D-CC6F-4744-BFE3-B5EDB87CFDCB}"/>
    <cellStyle name="Table Col Head 2 3" xfId="51661" xr:uid="{CE8FEA8D-B111-4F24-9061-6C14DD07F237}"/>
    <cellStyle name="Table Col Head 2 3 2" xfId="51662" xr:uid="{7195D21B-DFE7-41DE-A29E-69D45A540DAD}"/>
    <cellStyle name="Table Col Head 2 4" xfId="51663" xr:uid="{4C39A1B2-1578-4B24-A8E2-4992DD41B30B}"/>
    <cellStyle name="Table Col Head 3" xfId="51664" xr:uid="{850D3A7F-BA79-47CB-94F5-9890DDC73144}"/>
    <cellStyle name="Table Col Head 3 2" xfId="51665" xr:uid="{D93186AB-9320-4781-A3E8-0FD1AA62C385}"/>
    <cellStyle name="Table Col Head 4" xfId="51666" xr:uid="{75BEE52A-95E2-4E61-9ECE-B552E8851484}"/>
    <cellStyle name="Table Col Head 4 2" xfId="51667" xr:uid="{2E837C2E-19EE-41DD-867C-4C63A6FEFFA0}"/>
    <cellStyle name="Table Col Head 5" xfId="51668" xr:uid="{2F63BEE7-7417-4CB2-871C-14FE849FC4AF}"/>
    <cellStyle name="Table Col Head 5 2" xfId="51669" xr:uid="{7A2DCC27-C550-41C7-B48A-6989A2AB5463}"/>
    <cellStyle name="Table Col Head 6" xfId="51670" xr:uid="{1E522CCE-F338-40A3-BCEA-8C6E5C92DE28}"/>
    <cellStyle name="Table Col Head 7" xfId="51671" xr:uid="{FE037CC6-BE76-4FC2-92FA-D93D9B203C40}"/>
    <cellStyle name="Table Head" xfId="4842" xr:uid="{442F49C7-1686-4C25-9283-5D33AAC1B351}"/>
    <cellStyle name="Table Head 2" xfId="51672" xr:uid="{16E47D9B-B093-4586-8D26-9E88706088BD}"/>
    <cellStyle name="Table Head 2 2" xfId="51673" xr:uid="{D5353994-032F-477D-A763-F7495A128A5B}"/>
    <cellStyle name="Table Head 2 2 2" xfId="51674" xr:uid="{B3D2C63C-939E-49B8-9376-90B094BE1289}"/>
    <cellStyle name="Table Head 2 2 3" xfId="58190" xr:uid="{61A1AC80-800B-437D-929B-BF057C7F6033}"/>
    <cellStyle name="Table Head 2 3" xfId="51675" xr:uid="{E029777A-FF86-4AAD-B15E-DC3C302732F9}"/>
    <cellStyle name="Table Head 2 3 2" xfId="51676" xr:uid="{C0B9497B-B9ED-4B7A-9ABC-2E5ED777461B}"/>
    <cellStyle name="Table Head 2 4" xfId="51677" xr:uid="{9A2FF728-1BA5-4BFC-AF01-E428B4BC7239}"/>
    <cellStyle name="Table Head 3" xfId="51678" xr:uid="{ADACC9A0-D0CB-4411-B00F-3E77AD8B29A8}"/>
    <cellStyle name="Table Head 3 2" xfId="51679" xr:uid="{A1F58691-56D8-4713-835D-3D0FFE7A387F}"/>
    <cellStyle name="Table Head 4" xfId="51680" xr:uid="{0CCD5FCA-B9CF-448F-A5CD-C7ADA2D51DEF}"/>
    <cellStyle name="Table Head 4 2" xfId="51681" xr:uid="{D584CAFA-BC16-4C32-9D47-4F58E44CDBD8}"/>
    <cellStyle name="Table Head 5" xfId="51682" xr:uid="{6556CAD8-744D-41A2-9C39-F1D86F4E0BEC}"/>
    <cellStyle name="Table Head 6" xfId="51683" xr:uid="{A51AF0C4-B6FB-46FA-A08E-B1716D259553}"/>
    <cellStyle name="Table Head Aligned" xfId="4843" xr:uid="{09856EAA-45B9-4E89-B468-99240F2A8D06}"/>
    <cellStyle name="Table Head Aligned 2" xfId="51684" xr:uid="{82D6BD4A-B799-4D60-B71F-89661CDA148E}"/>
    <cellStyle name="Table Head Aligned 2 2" xfId="51685" xr:uid="{F9BCE338-6F9E-4F4E-BF3A-7CDD8A1D78B9}"/>
    <cellStyle name="Table Head Aligned 2 2 2" xfId="51686" xr:uid="{F5E596B9-1790-468D-8F1E-BF2B8E7B2FD2}"/>
    <cellStyle name="Table Head Aligned 2 2 3" xfId="58191" xr:uid="{065CCCEF-5ECC-4385-8CF5-25E4F3DA3A4B}"/>
    <cellStyle name="Table Head Aligned 2 3" xfId="51687" xr:uid="{4C997D72-80D4-48FB-A5FD-DB730CFD575E}"/>
    <cellStyle name="Table Head Aligned 2 3 2" xfId="51688" xr:uid="{BA2BA0A4-E63F-49FE-858D-ED6929177766}"/>
    <cellStyle name="Table Head Aligned 2 4" xfId="51689" xr:uid="{DD5EC945-B14C-4AA0-B5FC-15DF3AC63026}"/>
    <cellStyle name="Table Head Aligned 3" xfId="51690" xr:uid="{4424FEAC-EE78-49B1-A2B2-86B25EDA8EBE}"/>
    <cellStyle name="Table Head Aligned 3 2" xfId="51691" xr:uid="{8E2DF0CA-A14C-4AA3-A132-0B0689E51804}"/>
    <cellStyle name="Table Head Aligned 4" xfId="51692" xr:uid="{1369AF73-CFF1-49B5-940C-060F981BC037}"/>
    <cellStyle name="Table Head Aligned 4 2" xfId="51693" xr:uid="{39142DAB-7F06-4365-ABD4-7E890A87B054}"/>
    <cellStyle name="Table Head Aligned 5" xfId="51694" xr:uid="{F4152285-793D-4C72-8AFE-78BD0FFCA883}"/>
    <cellStyle name="Table Head Aligned 6" xfId="51695" xr:uid="{1F0E9EB2-43C3-4829-A60B-9D475ED3088E}"/>
    <cellStyle name="Table Head Blue" xfId="4844" xr:uid="{00B02BA7-BE61-41F0-AF3E-E55AC74C2BA3}"/>
    <cellStyle name="Table Head Blue 2" xfId="51696" xr:uid="{27691412-A85F-4D3B-ADEF-C0B8AF7718BF}"/>
    <cellStyle name="Table Head Blue 2 2" xfId="51697" xr:uid="{60ADA8DD-7006-48C8-819C-548B4D98391A}"/>
    <cellStyle name="Table Head Blue 2 2 2" xfId="51698" xr:uid="{F8F92872-9F0E-4A77-9768-CBC6917F05CC}"/>
    <cellStyle name="Table Head Blue 2 2 3" xfId="58192" xr:uid="{5CF55F9A-7BA4-4EAC-91C5-8668CFCC8666}"/>
    <cellStyle name="Table Head Blue 2 3" xfId="51699" xr:uid="{635A1945-6A61-4726-95C2-AE2F686AED63}"/>
    <cellStyle name="Table Head Blue 2 3 2" xfId="51700" xr:uid="{6F86D349-AAE0-46C3-AD26-2110C21667D6}"/>
    <cellStyle name="Table Head Blue 2 4" xfId="51701" xr:uid="{9E0BAE5C-D225-4247-A4DE-68234B80B035}"/>
    <cellStyle name="Table Head Blue 3" xfId="51702" xr:uid="{5FEB0FEA-5D87-40CB-BDCC-5826663F31E9}"/>
    <cellStyle name="Table Head Blue 3 2" xfId="51703" xr:uid="{E8313D25-95BB-4F4E-8B4F-7FA13B0E28ED}"/>
    <cellStyle name="Table Head Blue 4" xfId="51704" xr:uid="{03DDDCD0-1B92-464B-9943-D9CF3682CC66}"/>
    <cellStyle name="Table Head Blue 4 2" xfId="51705" xr:uid="{216FAF70-DBE2-4E13-A167-2F557DE3D9EE}"/>
    <cellStyle name="Table Head Blue 5" xfId="51706" xr:uid="{144E9246-C57B-4798-B0AF-D908DB2F7CBB}"/>
    <cellStyle name="Table Head Blue 6" xfId="51707" xr:uid="{9F6BAC22-56C7-4DBC-9BAC-857913AB421E}"/>
    <cellStyle name="Table Head Green" xfId="4845" xr:uid="{EC6B5884-95A4-496F-A14D-CAAE93E5B8BE}"/>
    <cellStyle name="Table Head Green 2" xfId="51708" xr:uid="{A44E58DE-3D84-406D-8EEF-35285D3DE91F}"/>
    <cellStyle name="Table Head Green 2 2" xfId="51709" xr:uid="{923507BC-BF1B-4DEB-B8DB-10F7F284A7DC}"/>
    <cellStyle name="Table Head Green 2 2 2" xfId="51710" xr:uid="{78ACE9F6-E58D-4BB8-93F5-5947C45864F9}"/>
    <cellStyle name="Table Head Green 2 2 3" xfId="58193" xr:uid="{6C6B92E3-F103-4B08-82A3-01DDC7A3ABA0}"/>
    <cellStyle name="Table Head Green 2 3" xfId="51711" xr:uid="{2E6D1468-F1FE-44C3-A40B-018DFB84581F}"/>
    <cellStyle name="Table Head Green 2 3 2" xfId="51712" xr:uid="{53A5D05A-ACD4-4D35-BC25-8DFA663E9538}"/>
    <cellStyle name="Table Head Green 2 4" xfId="51713" xr:uid="{9AFEB7C8-29F8-435E-9D24-6A8E69CE98DD}"/>
    <cellStyle name="Table Head Green 3" xfId="51714" xr:uid="{B51DEBEC-0B9D-433D-A898-3156F9D47F02}"/>
    <cellStyle name="Table Head Green 3 2" xfId="51715" xr:uid="{DC52B932-D843-4F81-A422-D5BCB59EB4E4}"/>
    <cellStyle name="Table Head Green 4" xfId="51716" xr:uid="{5F2A903E-4DDB-4809-9BF7-FFFC084F1E53}"/>
    <cellStyle name="Table Head Green 4 2" xfId="51717" xr:uid="{649206C4-4F6D-421A-8E8C-2F10D1D4D698}"/>
    <cellStyle name="Table Head Green 5" xfId="51718" xr:uid="{C20F1BC5-6C70-4B5F-B351-F7E94F83DD8F}"/>
    <cellStyle name="Table Head Green 6" xfId="51719" xr:uid="{10F988E0-4410-4351-B779-7C24C6CD25DA}"/>
    <cellStyle name="Table Head_IPQ Comps" xfId="4846" xr:uid="{21F9B034-72BF-4D61-BDA8-FC443BE7505D}"/>
    <cellStyle name="Table Sub Head" xfId="4847" xr:uid="{A7CC9714-9E9E-42DA-AF4D-51076D008508}"/>
    <cellStyle name="Table Sub Head 2" xfId="51720" xr:uid="{A087FE10-1E84-42A9-890D-D7C79E75405A}"/>
    <cellStyle name="Table Sub Head 2 2" xfId="51721" xr:uid="{AD7E0E38-9498-4424-AD8C-26AEAADB58C2}"/>
    <cellStyle name="Table Sub Head 2 2 2" xfId="51722" xr:uid="{30286547-74A0-4C0E-975C-4FB8C9058ABD}"/>
    <cellStyle name="Table Sub Head 2 2 3" xfId="58194" xr:uid="{58B7AF68-B3EB-47FB-B571-9CFA6F0D3E88}"/>
    <cellStyle name="Table Sub Head 2 3" xfId="51723" xr:uid="{E21CF856-DDA1-4171-8988-EF04314181C6}"/>
    <cellStyle name="Table Sub Head 2 3 2" xfId="51724" xr:uid="{50912D3C-0D67-41E8-8E95-41A164BCCAD1}"/>
    <cellStyle name="Table Sub Head 2 4" xfId="51725" xr:uid="{3CB5C44D-C500-452A-853E-59464636160C}"/>
    <cellStyle name="Table Sub Head 3" xfId="51726" xr:uid="{2A316F1F-38B6-4B3B-A0B0-9EA3B8D2B823}"/>
    <cellStyle name="Table Sub Head 3 2" xfId="51727" xr:uid="{19553BDF-8268-437F-9C43-910D20062AF2}"/>
    <cellStyle name="Table Sub Head 4" xfId="51728" xr:uid="{296C33B1-0DF9-485B-9911-D50CA0286F8D}"/>
    <cellStyle name="Table Sub Head 4 2" xfId="51729" xr:uid="{D7F522B0-5320-4327-89B1-BE20E73EAE14}"/>
    <cellStyle name="Table Sub Head 5" xfId="51730" xr:uid="{911E23D5-6A35-4385-A54E-B19973A66891}"/>
    <cellStyle name="Table Sub Head 5 2" xfId="51731" xr:uid="{B9E7719D-2017-4702-8D6B-504D778ECFE5}"/>
    <cellStyle name="Table Sub Head 6" xfId="51732" xr:uid="{9C7019C6-FAF8-4870-93D2-3962EE9304BE}"/>
    <cellStyle name="Table Sub Head 7" xfId="51733" xr:uid="{95CF9EBE-87E8-484A-90CC-D59474D9EC71}"/>
    <cellStyle name="Table Text" xfId="4848" xr:uid="{2771B4B5-CAA4-4BFE-B4A1-ED9EA4F5B1AB}"/>
    <cellStyle name="Table Text 2" xfId="51734" xr:uid="{FC859D09-8A5D-4515-A66F-0598FA1D6A1A}"/>
    <cellStyle name="Table Text 2 2" xfId="51735" xr:uid="{AF042B32-0228-435B-9855-9E59707F0323}"/>
    <cellStyle name="Table Text 2 2 2" xfId="51736" xr:uid="{AFD7F721-85DA-4C53-AA6D-BC21D4F5BC55}"/>
    <cellStyle name="Table Text 2 3" xfId="51737" xr:uid="{EA3C4F96-AE61-4828-9606-7DAA3E42C2DF}"/>
    <cellStyle name="Table Text 3" xfId="51738" xr:uid="{F421A9CE-0521-40EA-8300-5A917DA52410}"/>
    <cellStyle name="Table Text 3 2" xfId="51739" xr:uid="{C0443CD6-FCB8-448F-9066-3141275714FF}"/>
    <cellStyle name="Table Text 4" xfId="51740" xr:uid="{59FFEDAD-475A-4E5D-BC77-14EC3ADB45C2}"/>
    <cellStyle name="Table Title" xfId="117" xr:uid="{00000000-0005-0000-0000-0000C6000000}"/>
    <cellStyle name="Table Title 2" xfId="136" xr:uid="{00000000-0005-0000-0000-0000C7000000}"/>
    <cellStyle name="Table Title 2 2" xfId="51742" xr:uid="{57C85A36-DC8D-469E-A7AA-597CAA56F680}"/>
    <cellStyle name="Table Title 2 2 2" xfId="51743" xr:uid="{ED59616A-900C-4D21-9C7B-C0A759CB51AF}"/>
    <cellStyle name="Table Title 2 2 3" xfId="58195" xr:uid="{826C7621-7FB2-4769-A150-FD336BC61DCF}"/>
    <cellStyle name="Table Title 2 3" xfId="51744" xr:uid="{A2BB83DF-7D1E-4A32-8CD4-54A2BA97EF2B}"/>
    <cellStyle name="Table Title 2 3 2" xfId="51745" xr:uid="{597CFCC7-AD01-44E6-B504-481A01B908F4}"/>
    <cellStyle name="Table Title 2 4" xfId="51746" xr:uid="{F91F2062-07D2-4FA6-93B1-708A45A1D6E6}"/>
    <cellStyle name="Table Title 2 5" xfId="51741" xr:uid="{6DF0DFF9-81A3-4418-8F30-2B81C7292AEF}"/>
    <cellStyle name="Table Title 3" xfId="51747" xr:uid="{1E5AA88F-8D49-4F62-AEF2-0C5E08A434BF}"/>
    <cellStyle name="Table Title 3 2" xfId="51748" xr:uid="{284369F4-4109-41F1-B431-0C290B7241FE}"/>
    <cellStyle name="Table Title 4" xfId="51749" xr:uid="{5F059FBB-53D2-4751-A003-AD24614AA98A}"/>
    <cellStyle name="Table Title 4 2" xfId="51750" xr:uid="{67E7557A-EA08-4A7E-A0DA-D022B4B3E50B}"/>
    <cellStyle name="Table Title 5" xfId="51751" xr:uid="{DC494716-F188-4A54-9E13-DA3555638204}"/>
    <cellStyle name="Table Title 5 2" xfId="51752" xr:uid="{4174F049-7BFD-4137-9481-6D2167F3F204}"/>
    <cellStyle name="Table Title 6" xfId="51753" xr:uid="{0996AD8B-9AF1-4BD4-884E-CF91E24BA6C0}"/>
    <cellStyle name="Table Title 7" xfId="51754" xr:uid="{C9C92925-F259-4E5B-9A5C-BD1844203D08}"/>
    <cellStyle name="Table Title 8" xfId="4849" xr:uid="{C21A62EB-DD9D-4774-862B-0BEA6E0D8097}"/>
    <cellStyle name="Table Units" xfId="4850" xr:uid="{0DBAFEC5-096D-4157-9F0F-189A794387CF}"/>
    <cellStyle name="Table Units 2" xfId="51755" xr:uid="{80339CF3-14C5-4B3E-81BE-7FC3827163F2}"/>
    <cellStyle name="Table Units 2 2" xfId="51756" xr:uid="{8F786D2D-904B-45D9-9FFC-8CC116A91F39}"/>
    <cellStyle name="Table Units 2 2 2" xfId="51757" xr:uid="{92874E69-97AE-423B-B01A-E6D861539080}"/>
    <cellStyle name="Table Units 2 2 3" xfId="58196" xr:uid="{250C8467-A26C-4BB3-899C-F72F5E3418B0}"/>
    <cellStyle name="Table Units 2 3" xfId="51758" xr:uid="{B21E53E6-BCCD-40CE-9278-6BF7DAA09FD8}"/>
    <cellStyle name="Table Units 2 3 2" xfId="51759" xr:uid="{48D98598-E5FB-46A3-A291-09CCDA2BC249}"/>
    <cellStyle name="Table Units 2 4" xfId="51760" xr:uid="{CA6BCD70-9EB7-4A51-ACC3-B2B6E5B4BC3E}"/>
    <cellStyle name="Table Units 3" xfId="51761" xr:uid="{15E3EB4F-75AC-41BD-A52C-7F0A9EE77144}"/>
    <cellStyle name="Table Units 3 2" xfId="51762" xr:uid="{10DCE300-21CD-4922-8CC3-CB2CC45D15B3}"/>
    <cellStyle name="Table Units 4" xfId="51763" xr:uid="{78F9BFD4-37FC-4466-B419-EDADCA478AE8}"/>
    <cellStyle name="Table Units 4 2" xfId="51764" xr:uid="{5891C8B0-0369-4511-B176-453809718E5C}"/>
    <cellStyle name="Table Units 5" xfId="51765" xr:uid="{477924CB-EE3F-409F-AA67-07F81445F58C}"/>
    <cellStyle name="Table Units 5 2" xfId="51766" xr:uid="{97EB6131-08D1-49BF-A8F5-FEBD42E5E440}"/>
    <cellStyle name="Table Units 6" xfId="51767" xr:uid="{2C52F651-68A7-40F3-A76A-BACCE8F39177}"/>
    <cellStyle name="Table Units 7" xfId="51768" xr:uid="{A306F97D-B6F5-4B55-8CD8-16E9C95D6F80}"/>
    <cellStyle name="Table_Header" xfId="4851" xr:uid="{97C1C01D-C9CB-433C-9323-4A3044463EEA}"/>
    <cellStyle name="Test" xfId="118" xr:uid="{00000000-0005-0000-0000-0000C8000000}"/>
    <cellStyle name="Test [green]" xfId="4852" xr:uid="{4D51C98D-30BA-48BD-B84F-4175EB037ED2}"/>
    <cellStyle name="Test [green] 2" xfId="51769" xr:uid="{3D902F19-8BEE-474E-8F65-1A464BD7EA4D}"/>
    <cellStyle name="Test [green] 2 2" xfId="51770" xr:uid="{B71E7E4C-75C6-4CD2-925B-AA340E82161A}"/>
    <cellStyle name="Test [green] 2 2 2" xfId="51771" xr:uid="{5D15E690-17A4-4ABF-8CB4-E1C10562C4B4}"/>
    <cellStyle name="Test [green] 2 2 3" xfId="58197" xr:uid="{14879B78-A981-475F-BFEC-F42A3FF61134}"/>
    <cellStyle name="Test [green] 2 3" xfId="51772" xr:uid="{8F98B56D-E4CA-4581-B364-08386C45F769}"/>
    <cellStyle name="Test [green] 2 3 2" xfId="51773" xr:uid="{36FB7F93-3A92-4D25-835C-E95651A62DBE}"/>
    <cellStyle name="Test [green] 2 4" xfId="51774" xr:uid="{23D7D5A7-71D2-4760-B36F-C789F722009F}"/>
    <cellStyle name="Test [green] 3" xfId="51775" xr:uid="{165F2857-4B8C-4999-90C2-5662383CE8DC}"/>
    <cellStyle name="Test [green] 3 2" xfId="51776" xr:uid="{EDAED06C-8233-4AC3-B302-6C322AA3C042}"/>
    <cellStyle name="Test [green] 4" xfId="51777" xr:uid="{F78CF957-0E6E-4A7B-9B43-9B4491C4D568}"/>
    <cellStyle name="Test [green] 4 2" xfId="51778" xr:uid="{A282DC46-2611-4B83-86FB-AD57ED6CB256}"/>
    <cellStyle name="Test [green] 5" xfId="51779" xr:uid="{3B928E7E-96B2-4F55-A85F-87A916FFC5AA}"/>
    <cellStyle name="Test [green] 6" xfId="51780" xr:uid="{1F5ED929-2BEB-44E7-A68B-27708E3000B0}"/>
    <cellStyle name="Text 1" xfId="4853" xr:uid="{72019849-E4FE-4660-B595-3F9246C4AC01}"/>
    <cellStyle name="Text 1 2" xfId="51781" xr:uid="{1EE5118C-81BC-45F8-814A-4CA8E9D7CFBC}"/>
    <cellStyle name="Text 1 2 2" xfId="51782" xr:uid="{C2376567-0142-49F8-9E8D-78205BAF5208}"/>
    <cellStyle name="Text 1 2 2 2" xfId="51783" xr:uid="{1E534DD4-F16E-4A4E-A4FD-C70A41184BE2}"/>
    <cellStyle name="Text 1 2 3" xfId="51784" xr:uid="{15DCE0DD-8202-42EE-9F62-D144831067A6}"/>
    <cellStyle name="Text 1 3" xfId="51785" xr:uid="{16AED6B0-B593-4FDD-B645-7BAD0D4F3DF1}"/>
    <cellStyle name="Text 1 3 2" xfId="51786" xr:uid="{F75EA793-E2A2-42EA-9A7C-A3C2B693F026}"/>
    <cellStyle name="Text 1 4" xfId="51787" xr:uid="{A421B425-6DA8-47FF-8CA5-A70DB1B4B0A2}"/>
    <cellStyle name="Text Head 1" xfId="4854" xr:uid="{A02E0948-60CF-41AC-9419-1F9B2E5FA7FF}"/>
    <cellStyle name="Text Head 1 2" xfId="51788" xr:uid="{F27F369D-BC13-4E81-8C5F-6BECAD25FEE0}"/>
    <cellStyle name="Text Head 1 2 2" xfId="51789" xr:uid="{B8162B8A-A915-4BDE-8602-FAF8D96E92EA}"/>
    <cellStyle name="Text Head 1 2 2 2" xfId="51790" xr:uid="{692B6009-E18E-42C9-956E-53C9DE4B0A11}"/>
    <cellStyle name="Text Head 1 2 3" xfId="51791" xr:uid="{6942B994-8A8F-45A2-96B9-E9D70457B159}"/>
    <cellStyle name="Text Head 1 3" xfId="51792" xr:uid="{AEBBD044-0F3C-4865-A498-C3D49C09300B}"/>
    <cellStyle name="Text Head 1 3 2" xfId="51793" xr:uid="{CF3894F5-7250-4101-B621-B9F3D1554566}"/>
    <cellStyle name="Text Head 1 4" xfId="51794" xr:uid="{99C1D265-0F9D-45CE-A05F-8A4FC195CD98}"/>
    <cellStyle name="Texto de Aviso 2" xfId="51795" xr:uid="{7FA89E7A-649E-4D3D-AB86-8FDCB323CB0D}"/>
    <cellStyle name="Texto Explicativo 2" xfId="51796" xr:uid="{B8C1FE30-CEDD-4B84-9402-B630CC924732}"/>
    <cellStyle name="TFCF" xfId="4855" xr:uid="{22855F66-63B2-4DA6-86E8-D219EDA0F149}"/>
    <cellStyle name="TFCF 2" xfId="51797" xr:uid="{06631E56-0DDA-4D0B-A5B8-15D7EEA4B9B9}"/>
    <cellStyle name="TFCF 2 2" xfId="51798" xr:uid="{BF575A06-ECFA-4899-927F-89C0E2AF9460}"/>
    <cellStyle name="TFCF 2 2 2" xfId="51799" xr:uid="{DEA739A1-95B6-401C-9D2F-1881062EE936}"/>
    <cellStyle name="TFCF 2 2 3" xfId="58198" xr:uid="{80EC5A4C-8DB7-47AF-91AA-EA7A684F1E3E}"/>
    <cellStyle name="TFCF 2 3" xfId="51800" xr:uid="{69B6862F-F1AD-4FCD-A948-46D5A9521F54}"/>
    <cellStyle name="TFCF 2 3 2" xfId="51801" xr:uid="{5C31FB2A-0638-42E0-B1F1-8DA2B1AE92F3}"/>
    <cellStyle name="TFCF 2 4" xfId="51802" xr:uid="{02B23296-52AD-4C32-AD96-332A265AAA6F}"/>
    <cellStyle name="TFCF 3" xfId="51803" xr:uid="{2A9B6629-BFEE-4535-9BC4-1F0D5AF9E4DF}"/>
    <cellStyle name="TFCF 3 2" xfId="51804" xr:uid="{0C858388-039E-4776-BF11-295B44888108}"/>
    <cellStyle name="TFCF 4" xfId="51805" xr:uid="{7F28613B-C8F2-4191-B85E-7AF07FF45F07}"/>
    <cellStyle name="TFCF 4 2" xfId="51806" xr:uid="{4D546F69-DA79-46C7-9A49-3E16320816FB}"/>
    <cellStyle name="TFCF 5" xfId="51807" xr:uid="{BBFBBFBA-18E5-4C71-98A2-804C27C8D999}"/>
    <cellStyle name="TFCF 6" xfId="51808" xr:uid="{45793EE3-F15C-4241-9975-3B35E949A04D}"/>
    <cellStyle name="Times 10" xfId="4856" xr:uid="{504A1B79-C7A7-4B7D-9530-4D438287D3CB}"/>
    <cellStyle name="Times 10 2" xfId="51809" xr:uid="{621C415D-C034-4250-813B-9342ADF42A73}"/>
    <cellStyle name="Times 10 2 2" xfId="51810" xr:uid="{634D7CBF-1AB3-4A14-A45C-AE9EFE4CE360}"/>
    <cellStyle name="Times 10 2 2 2" xfId="51811" xr:uid="{648DE196-DBB4-466C-8BCF-F7151EBF9CD1}"/>
    <cellStyle name="Times 10 2 2 3" xfId="58199" xr:uid="{F380B38B-D6C1-4CAD-9077-40A70AF51B92}"/>
    <cellStyle name="Times 10 2 3" xfId="51812" xr:uid="{948E2503-0F84-4366-8631-4FDA790ABCEA}"/>
    <cellStyle name="Times 10 2 3 2" xfId="51813" xr:uid="{8B96878A-2D87-435F-8BAF-C56BC9BE544B}"/>
    <cellStyle name="Times 10 2 4" xfId="51814" xr:uid="{6FF2935C-34D5-450B-AA35-5C25492BD01D}"/>
    <cellStyle name="Times 10 3" xfId="51815" xr:uid="{BFD56EEB-8FF7-4DB4-B420-54165D7583B9}"/>
    <cellStyle name="Times 10 3 2" xfId="51816" xr:uid="{66B24D30-0577-4275-8CBA-007EC97EA42F}"/>
    <cellStyle name="Times 10 4" xfId="51817" xr:uid="{A2EA23EC-3086-41A3-8974-AB22EA45EE2C}"/>
    <cellStyle name="Times 10 4 2" xfId="51818" xr:uid="{721ED6EA-9C13-4D7B-B22F-59AD487894B0}"/>
    <cellStyle name="Times 10 5" xfId="51819" xr:uid="{6D5BA471-0D3F-44BC-9A1D-51B3154CF199}"/>
    <cellStyle name="Times 10 6" xfId="51820" xr:uid="{4DF6B573-5935-4229-998E-E7994815660B}"/>
    <cellStyle name="Times 12" xfId="4857" xr:uid="{3DD6C6E5-0203-4CD4-84FC-B528AD849E28}"/>
    <cellStyle name="Times 12 2" xfId="51821" xr:uid="{6746E7AA-E91F-43DB-A99D-989E547528F5}"/>
    <cellStyle name="Times 12 2 2" xfId="51822" xr:uid="{04764B35-FC05-45D4-ABBB-8F11F4A7978A}"/>
    <cellStyle name="Times 12 2 2 2" xfId="51823" xr:uid="{D6FC88B8-CF28-47AC-B1E9-FF90FE0FF56D}"/>
    <cellStyle name="Times 12 2 2 3" xfId="58200" xr:uid="{6AAB9C46-FD0F-428D-A7E0-216880DAE3E5}"/>
    <cellStyle name="Times 12 2 3" xfId="51824" xr:uid="{D9135DF8-3FE6-4DB5-A203-3556C2A6F66A}"/>
    <cellStyle name="Times 12 2 3 2" xfId="51825" xr:uid="{16017C2A-B049-477A-8F32-EB58E625648D}"/>
    <cellStyle name="Times 12 2 4" xfId="51826" xr:uid="{CB17D968-C728-4840-9615-F5CBBA5D1F43}"/>
    <cellStyle name="Times 12 3" xfId="51827" xr:uid="{B57F67D2-98A6-4FEB-9B72-AE055B5E8DA3}"/>
    <cellStyle name="Times 12 3 2" xfId="51828" xr:uid="{777A3256-394A-433E-94AB-A1A93975103B}"/>
    <cellStyle name="Times 12 4" xfId="51829" xr:uid="{930039F7-1E36-49DA-B5D9-B271DA7BDCD8}"/>
    <cellStyle name="Times 12 4 2" xfId="51830" xr:uid="{8F8AF2CB-5A47-4BA6-BA82-67208EB15C44}"/>
    <cellStyle name="Times 12 5" xfId="51831" xr:uid="{3F1F9C02-1D6F-466D-A872-584F964F37C3}"/>
    <cellStyle name="Times 12 6" xfId="51832" xr:uid="{12AFC0B4-441B-4253-8858-085D6AF3D2F4}"/>
    <cellStyle name="Title" xfId="274" builtinId="15" customBuiltin="1"/>
    <cellStyle name="Title 10" xfId="51833" xr:uid="{0CA1CF8A-92ED-436C-B1B4-FEED2A49572A}"/>
    <cellStyle name="Title 11" xfId="51834" xr:uid="{8C5B23ED-DAD0-4633-B6C5-A45FC369EB15}"/>
    <cellStyle name="Title 12" xfId="58332" xr:uid="{F351F3E1-10BE-41D0-80E9-82815A1F05A7}"/>
    <cellStyle name="Title 2" xfId="4858" xr:uid="{D8DC68E4-1942-4664-BB1D-45E139AC0EC2}"/>
    <cellStyle name="Title 2 2" xfId="51835" xr:uid="{B8122F7E-D24A-493F-BE14-AE1BD6942EC3}"/>
    <cellStyle name="Title 2 2 2" xfId="51836" xr:uid="{274B4AF1-556E-4620-A1E7-820AB71192AC}"/>
    <cellStyle name="Title 2 2 2 2" xfId="51837" xr:uid="{92D10807-E683-4CAE-A2D4-FA8B7FD97E08}"/>
    <cellStyle name="Title 2 2 2 3" xfId="58201" xr:uid="{3F0F4008-D65E-4F9D-B68D-8CB948979F27}"/>
    <cellStyle name="Title 2 2 3" xfId="51838" xr:uid="{0AC67680-3CA5-4479-87CF-07B5B0C23A36}"/>
    <cellStyle name="Title 2 2 3 2" xfId="51839" xr:uid="{6071C1EA-7322-4EA5-ADB5-3907C45F7561}"/>
    <cellStyle name="Title 2 2 4" xfId="51840" xr:uid="{D5894DB3-A548-4E99-9AF8-F7736FF05EF6}"/>
    <cellStyle name="Title 2 3" xfId="51841" xr:uid="{9B151A01-5915-4270-B2BB-BD2C648AFC15}"/>
    <cellStyle name="Title 2 3 2" xfId="51842" xr:uid="{5BD9848A-E34E-4631-9A5D-50E175E02FDA}"/>
    <cellStyle name="Title 2 4" xfId="51843" xr:uid="{5E740CBD-7611-4C23-AE19-45F271D6819F}"/>
    <cellStyle name="Title 2 4 2" xfId="51844" xr:uid="{E293568B-FE54-490C-AC75-9BCB373ECC21}"/>
    <cellStyle name="Title 2 5" xfId="51845" xr:uid="{950B6C0A-EE39-4C6A-A5C4-AB952225E346}"/>
    <cellStyle name="Title 2 6" xfId="51846" xr:uid="{1F5BA770-D97B-42FF-A9E1-615A4E9AD49A}"/>
    <cellStyle name="Title 3" xfId="51847" xr:uid="{0FFB535A-AF66-431F-A613-8E71F937F027}"/>
    <cellStyle name="Title 3 2" xfId="51848" xr:uid="{E39F6054-F1CC-4D80-93FE-F1E59C4E619B}"/>
    <cellStyle name="Title 3 2 2" xfId="51849" xr:uid="{5CF3BBE1-11A4-4263-ABB6-7D731426E6C4}"/>
    <cellStyle name="Title 3 3" xfId="51850" xr:uid="{7453347D-90BC-4500-B6D1-5355C3DC2CBD}"/>
    <cellStyle name="Title 3 3 2" xfId="51851" xr:uid="{3C2AB2D2-4135-48DC-8FAF-2BFF755BBB10}"/>
    <cellStyle name="Title 3 4" xfId="51852" xr:uid="{B526B680-AB9C-4CFC-B78B-C1AE2E89392B}"/>
    <cellStyle name="Title 4" xfId="51853" xr:uid="{517B1E0C-0640-4CCC-8090-B82D81EE4ED1}"/>
    <cellStyle name="Title 4 2" xfId="51854" xr:uid="{2B4307AB-BEFE-4262-BCCC-0F5C01D72961}"/>
    <cellStyle name="Title 4 2 2" xfId="51855" xr:uid="{1E79BBB7-93A4-41AC-A423-9EA9E0312DD5}"/>
    <cellStyle name="Title 4 3" xfId="51856" xr:uid="{B765B52A-7DF5-47CD-AA1C-FD8CAC30D2FB}"/>
    <cellStyle name="Title 4 3 2" xfId="51857" xr:uid="{0E7C238C-1C50-4889-91E6-3F41258714D6}"/>
    <cellStyle name="Title 4 4" xfId="51858" xr:uid="{68DDD732-2A74-420E-96DC-7C5CC0D8BE25}"/>
    <cellStyle name="Title 5" xfId="51859" xr:uid="{91A0E7B8-20FC-4E70-B344-4425B1731D03}"/>
    <cellStyle name="Title 5 2" xfId="51860" xr:uid="{C1A7AF89-004C-4BF3-9C9F-842D61043403}"/>
    <cellStyle name="Title 5 2 2" xfId="58202" xr:uid="{3D8B23DB-5B81-4F8C-A6A6-1903C139632F}"/>
    <cellStyle name="Title 5 2 3" xfId="58203" xr:uid="{3B6E5D7A-A86F-4FF9-8D61-850FB3D2CA3B}"/>
    <cellStyle name="Title 5 3" xfId="51861" xr:uid="{A7E04223-3FCE-4826-BBD8-D5023AABC87B}"/>
    <cellStyle name="Title 5 3 2" xfId="51862" xr:uid="{0955BEC6-2699-42A8-9F7B-BA1B1FC90747}"/>
    <cellStyle name="Title 6" xfId="51863" xr:uid="{9791E57D-4DB9-449E-9640-7C28A953B631}"/>
    <cellStyle name="Title 6 2" xfId="51864" xr:uid="{FC416826-7DA4-450C-980E-ADB4717ACA49}"/>
    <cellStyle name="Title 7" xfId="51865" xr:uid="{2DB281B2-EFC9-4B3B-94D5-11FAB675DA6C}"/>
    <cellStyle name="Title 7 2" xfId="51866" xr:uid="{C187FA28-0471-469B-AFBF-316674471E87}"/>
    <cellStyle name="Title 8" xfId="51867" xr:uid="{2625075E-1D31-4FE2-B06E-B3B63E731A1F}"/>
    <cellStyle name="Title 8 2" xfId="51868" xr:uid="{C0E3A529-9DEF-4580-8C93-110B4CC906B9}"/>
    <cellStyle name="Title 9" xfId="51869" xr:uid="{817B1C25-BF5E-4153-8B59-20A9EC610B73}"/>
    <cellStyle name="Title 9 2" xfId="51870" xr:uid="{5D3850DB-3BFF-4272-8E17-2697C3C2BCD5}"/>
    <cellStyle name="Título 1 1" xfId="204" xr:uid="{00000000-0005-0000-0000-0000C9000000}"/>
    <cellStyle name="Título 1 1 1" xfId="205" xr:uid="{00000000-0005-0000-0000-0000CA000000}"/>
    <cellStyle name="Título 1 10" xfId="51871" xr:uid="{7A71350C-D3E9-451B-A5DB-6F7F333EDE0A}"/>
    <cellStyle name="Título 1 2" xfId="4859" xr:uid="{1027225A-3A80-4160-BBE4-DD3835E015FF}"/>
    <cellStyle name="Título 1 2 10" xfId="51872" xr:uid="{9A607D38-8F3E-42FC-9533-DF893E86D634}"/>
    <cellStyle name="Título 1 2 2" xfId="51873" xr:uid="{1E086B3E-8644-4A91-A5F4-4189E399F8D7}"/>
    <cellStyle name="Título 1 2 2 2" xfId="51874" xr:uid="{D254165D-21DD-469E-B4DE-DD906317DAE6}"/>
    <cellStyle name="Título 1 2 2 2 2" xfId="51875" xr:uid="{9EFD8E5F-5F27-4BC0-B11F-490A2F2370A5}"/>
    <cellStyle name="Título 1 2 2 3" xfId="51876" xr:uid="{8CCA41F4-8EB8-48C7-BFD8-04256BC82502}"/>
    <cellStyle name="Título 1 2 2 3 2" xfId="51877" xr:uid="{AFA45923-E77B-423E-BD08-70A029889C08}"/>
    <cellStyle name="Título 1 2 2 4" xfId="51878" xr:uid="{E5E03F2B-D6E9-40C1-8332-18CEFFD028FE}"/>
    <cellStyle name="Título 1 2 3" xfId="51879" xr:uid="{C1972AFB-0BB1-49B5-8AFB-993E8163CA53}"/>
    <cellStyle name="Título 1 2 3 2" xfId="51880" xr:uid="{2AF0F81E-21CF-41AA-BEA5-4F3C64950084}"/>
    <cellStyle name="Título 1 2 3 2 2" xfId="51881" xr:uid="{5474C45B-BBAA-47FC-A709-E41341AADBB3}"/>
    <cellStyle name="Título 1 2 3 3" xfId="51882" xr:uid="{F0C49E6C-5C5D-4831-8145-E0784A4F31EA}"/>
    <cellStyle name="Título 1 2 3 3 2" xfId="51883" xr:uid="{00C0A268-A6A0-4189-A2A3-DFB1248B1A41}"/>
    <cellStyle name="Título 1 2 3 4" xfId="51884" xr:uid="{CEB8E664-942B-4DB1-8F03-7B3425959E8B}"/>
    <cellStyle name="Título 1 2 4" xfId="51885" xr:uid="{CF46F0AE-B5C4-4F88-9D0C-BC4C18D24787}"/>
    <cellStyle name="Título 1 2 4 2" xfId="51886" xr:uid="{2BC79489-809E-4656-96CC-A5FC8C58ABB2}"/>
    <cellStyle name="Título 1 2 4 2 2" xfId="58204" xr:uid="{4E40D615-C711-4DA0-B4FD-97AAEB0E0552}"/>
    <cellStyle name="Título 1 2 4 2 3" xfId="58205" xr:uid="{AC47A25D-4CC0-4ADD-9797-63A3D952984D}"/>
    <cellStyle name="Título 1 2 4 3" xfId="51887" xr:uid="{FC565163-FC5B-4CD1-85BC-4A4DC6451E6F}"/>
    <cellStyle name="Título 1 2 4 3 2" xfId="51888" xr:uid="{22F1CDC6-4190-4703-80F0-4411DA3EF7A9}"/>
    <cellStyle name="Título 1 2 5" xfId="51889" xr:uid="{124D4004-E665-4CDD-86C0-5A80C9FF8BD7}"/>
    <cellStyle name="Título 1 2 5 2" xfId="51890" xr:uid="{1DC0985A-3D5C-4AA9-ABCE-D3AFCA4DABD4}"/>
    <cellStyle name="Título 1 2 6" xfId="51891" xr:uid="{4471CBE3-4CF0-449F-9877-75F31DA20127}"/>
    <cellStyle name="Título 1 2 6 2" xfId="51892" xr:uid="{BC62828C-90F8-4343-909A-67597E796835}"/>
    <cellStyle name="Título 1 2 7" xfId="51893" xr:uid="{82EF1BE8-5238-470C-B219-8BE1201C26B1}"/>
    <cellStyle name="Título 1 2 7 2" xfId="51894" xr:uid="{F09DC60A-E40A-427E-B501-F60979816DDF}"/>
    <cellStyle name="Título 1 2 8" xfId="51895" xr:uid="{BAC65921-7096-4938-A444-27E7C9AD2BA9}"/>
    <cellStyle name="Título 1 2 8 2" xfId="51896" xr:uid="{AFC1800F-F307-46DE-8E0A-9100D2E36BCB}"/>
    <cellStyle name="Título 1 2 9" xfId="51897" xr:uid="{F1831C68-C3AA-4DCE-B0C3-439D2463677F}"/>
    <cellStyle name="Título 1 3" xfId="4860" xr:uid="{DB67050B-3D96-49EF-A2A6-06E5DEAFD9E0}"/>
    <cellStyle name="Título 1 3 2" xfId="51898" xr:uid="{37DAE4D3-A068-4AA8-8909-CCD7FDD96298}"/>
    <cellStyle name="Título 1 3 2 2" xfId="51899" xr:uid="{156CF585-D1C0-4162-828F-2DA0BC780F79}"/>
    <cellStyle name="Título 1 3 2 2 2" xfId="51900" xr:uid="{FF30C30B-EB20-448C-8E2F-8171664F52A6}"/>
    <cellStyle name="Título 1 3 2 3" xfId="51901" xr:uid="{90F1E327-F4E8-4ACA-9FAD-D6E06C39DBDC}"/>
    <cellStyle name="Título 1 3 2 3 2" xfId="51902" xr:uid="{0F7C493A-D4CF-4598-B1F1-594632EBE94E}"/>
    <cellStyle name="Título 1 3 2 4" xfId="51903" xr:uid="{41173E18-6BF5-497D-9318-C6FC186A3CA6}"/>
    <cellStyle name="Título 1 3 3" xfId="51904" xr:uid="{37B1533D-5E07-4053-830A-CA6198C94143}"/>
    <cellStyle name="Título 1 3 3 2" xfId="51905" xr:uid="{3AF0B35C-B821-4070-8F2C-2D71528A5CA5}"/>
    <cellStyle name="Título 1 3 3 2 2" xfId="51906" xr:uid="{814175E9-3EFF-493A-9C34-95D30FC42E12}"/>
    <cellStyle name="Título 1 3 4" xfId="51907" xr:uid="{3F37A1CC-5B63-48A0-9609-78EAFA7316C0}"/>
    <cellStyle name="Título 1 3 4 2" xfId="51908" xr:uid="{F4CC3166-093F-41F0-A0F8-8DB83F3718E2}"/>
    <cellStyle name="Título 1 3 5" xfId="51909" xr:uid="{82FA50E6-75A3-4239-9B0F-F2586DDD6324}"/>
    <cellStyle name="Título 1 3 5 2" xfId="51910" xr:uid="{DF035D03-D501-4AA4-B8DC-6979337F0E6B}"/>
    <cellStyle name="Título 1 3 6" xfId="51911" xr:uid="{79195B96-D003-4E55-B7B9-5F3E060F8015}"/>
    <cellStyle name="Título 1 3 7" xfId="51912" xr:uid="{EF2C9FAC-2B2B-4F0B-9C53-1E81EC0949AF}"/>
    <cellStyle name="Título 1 4" xfId="4861" xr:uid="{4533A018-4F51-445A-9FAB-F24C69F8CD14}"/>
    <cellStyle name="Título 1 4 2" xfId="51913" xr:uid="{BDD366B1-8920-41C5-86FE-989EC3C02F45}"/>
    <cellStyle name="Título 1 4 2 2" xfId="58206" xr:uid="{F2283F7F-13A9-46C1-AE0B-9B247D3F82AF}"/>
    <cellStyle name="Título 1 4 2 3" xfId="58207" xr:uid="{DE083F4C-393A-4E1E-BF28-3676BA959CB2}"/>
    <cellStyle name="Título 1 4 3" xfId="51914" xr:uid="{64CD8F07-DAA1-4074-85A3-F61F88C05A20}"/>
    <cellStyle name="Título 1 4 3 2" xfId="51915" xr:uid="{C840B330-CEE2-4DD4-9E7F-4CE93CD6ADEB}"/>
    <cellStyle name="Título 1 4 4" xfId="51916" xr:uid="{7C4E730A-E982-4637-9A21-085D4F842D2F}"/>
    <cellStyle name="Título 1 5" xfId="51917" xr:uid="{4363751E-19B7-4252-94C7-6750AEA5580C}"/>
    <cellStyle name="Título 1 5 2" xfId="51918" xr:uid="{241915B8-AB90-499B-856B-6AE08F63DC6A}"/>
    <cellStyle name="Título 1 6" xfId="51919" xr:uid="{F4924106-4CF2-42C9-A3AC-5335F1DE8ECF}"/>
    <cellStyle name="Título 1 6 2" xfId="51920" xr:uid="{9917DA37-5B70-4B3D-981D-00CC633C130F}"/>
    <cellStyle name="Título 1 7" xfId="51921" xr:uid="{B0A64A91-9C1E-4C94-AAD4-EA4CF7AC96B6}"/>
    <cellStyle name="Título 1 7 2" xfId="51922" xr:uid="{5047C3C4-EDF3-4E29-97A4-1EFF2D1083D0}"/>
    <cellStyle name="Título 1 8" xfId="51923" xr:uid="{A7CD128B-EF87-44FB-AACC-B8FA00127254}"/>
    <cellStyle name="Título 1 8 2" xfId="51924" xr:uid="{4F693C51-A5E3-420D-983A-F9FBF6499FA1}"/>
    <cellStyle name="Título 1 9" xfId="51925" xr:uid="{9D974C4B-47B6-49CA-BFF9-68A299594D4B}"/>
    <cellStyle name="Título 2 10" xfId="51926" xr:uid="{B66446DD-7522-4A76-A53C-990F3A93EF80}"/>
    <cellStyle name="Título 2 2" xfId="4862" xr:uid="{FA513709-92F8-482C-BC85-84E85580AD5F}"/>
    <cellStyle name="Título 2 2 10" xfId="51927" xr:uid="{7E15321D-E1E7-4615-9854-9F512CAC5143}"/>
    <cellStyle name="Título 2 2 2" xfId="51928" xr:uid="{2238DE55-DF27-4B9A-A82B-29789C256E1C}"/>
    <cellStyle name="Título 2 2 2 2" xfId="51929" xr:uid="{3BE7E29F-6A07-4BD2-AD98-6EC73E2AB847}"/>
    <cellStyle name="Título 2 2 2 2 2" xfId="51930" xr:uid="{D3EA02F2-443C-4598-90FF-DC3E84CC051E}"/>
    <cellStyle name="Título 2 2 2 3" xfId="51931" xr:uid="{4DC2E38D-2436-4E1A-94C7-7411EDAB2668}"/>
    <cellStyle name="Título 2 2 2 3 2" xfId="51932" xr:uid="{B65C656B-BAC6-47B8-BA7E-880F0ED6AA3D}"/>
    <cellStyle name="Título 2 2 2 4" xfId="51933" xr:uid="{1FA52E70-4537-4F27-A1A3-8FD51F309898}"/>
    <cellStyle name="Título 2 2 3" xfId="51934" xr:uid="{8AF61611-0B75-44F1-A64D-272D806D1115}"/>
    <cellStyle name="Título 2 2 3 2" xfId="51935" xr:uid="{EB926476-418F-4200-812B-7FE37E11EDB7}"/>
    <cellStyle name="Título 2 2 3 2 2" xfId="51936" xr:uid="{9EA83B89-BF87-4270-B8A1-7318E05EC445}"/>
    <cellStyle name="Título 2 2 3 3" xfId="51937" xr:uid="{2FD6028B-B550-475A-886F-3678E2F74678}"/>
    <cellStyle name="Título 2 2 3 3 2" xfId="51938" xr:uid="{F644FA33-65C6-4FB6-9751-7B7C09B30285}"/>
    <cellStyle name="Título 2 2 3 4" xfId="51939" xr:uid="{CCC3E108-B880-4A3E-97B5-F4EEAC12C64C}"/>
    <cellStyle name="Título 2 2 4" xfId="51940" xr:uid="{D552DF42-CDCC-4273-BC1E-9B0C4568AE95}"/>
    <cellStyle name="Título 2 2 4 2" xfId="51941" xr:uid="{8F166312-258B-4B5F-9493-61FD92347C56}"/>
    <cellStyle name="Título 2 2 4 2 2" xfId="58208" xr:uid="{08DD584B-0B31-44F5-9DB8-05179045A776}"/>
    <cellStyle name="Título 2 2 4 2 3" xfId="58209" xr:uid="{53ACDA27-C74E-4DD9-A49D-B9D1A8301B8B}"/>
    <cellStyle name="Título 2 2 4 3" xfId="51942" xr:uid="{7438F2ED-B484-4010-8ABB-D5722CAEF991}"/>
    <cellStyle name="Título 2 2 4 3 2" xfId="51943" xr:uid="{3B9C5484-1B09-47EB-9F26-4610883BBF19}"/>
    <cellStyle name="Título 2 2 5" xfId="51944" xr:uid="{6FB526A0-1CEC-4CCA-BBB3-AC6E45F5956A}"/>
    <cellStyle name="Título 2 2 5 2" xfId="51945" xr:uid="{17A7B8B2-9794-45EE-BF01-D23562C85618}"/>
    <cellStyle name="Título 2 2 6" xfId="51946" xr:uid="{AFC60A43-C157-4871-BC66-C808EE1C85BD}"/>
    <cellStyle name="Título 2 2 6 2" xfId="51947" xr:uid="{B19D8F9C-8970-4523-AD5E-DDF12379110B}"/>
    <cellStyle name="Título 2 2 7" xfId="51948" xr:uid="{B2675602-22C6-442F-8B7C-08F9DB81B759}"/>
    <cellStyle name="Título 2 2 7 2" xfId="51949" xr:uid="{9FD5AA42-FA20-4F0E-9143-2C9888705912}"/>
    <cellStyle name="Título 2 2 8" xfId="51950" xr:uid="{4BC1C968-8B4A-4085-A224-281F02D05E83}"/>
    <cellStyle name="Título 2 2 8 2" xfId="51951" xr:uid="{5257606C-B1BE-4C35-8DAB-428717E47DF4}"/>
    <cellStyle name="Título 2 2 9" xfId="51952" xr:uid="{A3245374-46F0-4EFF-8D1D-23421B3E2F62}"/>
    <cellStyle name="Título 2 3" xfId="4863" xr:uid="{3DF2421B-0993-4549-B192-45BF76D69915}"/>
    <cellStyle name="Título 2 3 2" xfId="51953" xr:uid="{FFF3C316-A3EB-49DC-88BA-F71527A6AE72}"/>
    <cellStyle name="Título 2 3 2 2" xfId="51954" xr:uid="{00E9F9D1-3403-4644-B9EF-676604B36F2A}"/>
    <cellStyle name="Título 2 3 2 2 2" xfId="51955" xr:uid="{5A2E98E3-425F-4077-97A7-233190C89E77}"/>
    <cellStyle name="Título 2 3 2 3" xfId="51956" xr:uid="{599C8DF3-ADEB-4D86-B5AA-45C1B4BABBEC}"/>
    <cellStyle name="Título 2 3 2 3 2" xfId="51957" xr:uid="{ADB9B4A5-055D-4426-A110-BBF87E0C7034}"/>
    <cellStyle name="Título 2 3 2 4" xfId="51958" xr:uid="{7FBEF72A-1465-409C-BA05-089A80CD961F}"/>
    <cellStyle name="Título 2 3 3" xfId="51959" xr:uid="{008B225D-AA18-43DE-9D7D-28A202244D61}"/>
    <cellStyle name="Título 2 3 3 2" xfId="51960" xr:uid="{5E8DC870-C234-4BEA-ABE6-0BF067D17424}"/>
    <cellStyle name="Título 2 3 3 2 2" xfId="51961" xr:uid="{E4A1AAF9-8CEA-429E-8A45-DFDA564AC92A}"/>
    <cellStyle name="Título 2 3 4" xfId="51962" xr:uid="{B4B0A557-F03D-43D5-A1EA-F19DA7FD26AC}"/>
    <cellStyle name="Título 2 3 4 2" xfId="51963" xr:uid="{05415931-F048-4072-9669-FF43EBD5A429}"/>
    <cellStyle name="Título 2 3 5" xfId="51964" xr:uid="{A49326BA-2716-46CC-B5C4-09B1599FD4A2}"/>
    <cellStyle name="Título 2 3 5 2" xfId="51965" xr:uid="{7766960C-27D9-4AD5-B623-39B6492ABFEA}"/>
    <cellStyle name="Título 2 3 6" xfId="51966" xr:uid="{05A533F2-A05D-4D7F-9900-97647E2112EE}"/>
    <cellStyle name="Título 2 3 7" xfId="51967" xr:uid="{BD445A19-4A2D-4E47-BCF8-64DA08E989A1}"/>
    <cellStyle name="Título 2 4" xfId="4864" xr:uid="{D0C73632-4649-4F54-A657-FC1077D2E7C7}"/>
    <cellStyle name="Título 2 4 2" xfId="51968" xr:uid="{9A87C393-D11B-413F-89E0-5521C3525704}"/>
    <cellStyle name="Título 2 4 2 2" xfId="58210" xr:uid="{0B94CF99-5E5B-45F2-9852-C0405B891FCA}"/>
    <cellStyle name="Título 2 4 2 3" xfId="58211" xr:uid="{9C6AA045-BABA-403F-8FC7-DE26399C97BC}"/>
    <cellStyle name="Título 2 4 3" xfId="51969" xr:uid="{3A0CD88F-1998-445C-ACD0-B6EF16B304C7}"/>
    <cellStyle name="Título 2 4 3 2" xfId="51970" xr:uid="{55F1C173-3A89-48F6-A483-DABB1FD94D2B}"/>
    <cellStyle name="Título 2 4 4" xfId="51971" xr:uid="{257EA76F-8501-4D66-88C9-2574F7386475}"/>
    <cellStyle name="Título 2 5" xfId="51972" xr:uid="{7C3DD147-BA94-449F-A579-F6ECC1587739}"/>
    <cellStyle name="Título 2 5 2" xfId="51973" xr:uid="{6A6C1C92-71A0-40D5-AC94-8D237BADB687}"/>
    <cellStyle name="Título 2 6" xfId="51974" xr:uid="{AAF0677A-7477-4631-9D88-9AC2F4E6FB0B}"/>
    <cellStyle name="Título 2 6 2" xfId="51975" xr:uid="{C47F5179-3081-47AB-B514-675CC0295E86}"/>
    <cellStyle name="Título 2 7" xfId="51976" xr:uid="{D64C10D7-8BE5-44E8-9CCD-D67D4960D338}"/>
    <cellStyle name="Título 2 7 2" xfId="51977" xr:uid="{6C3E9E12-1304-418B-B01A-2003E086FC4A}"/>
    <cellStyle name="Título 2 8" xfId="51978" xr:uid="{D704917B-9398-4651-BB95-BE38AD0ECCFB}"/>
    <cellStyle name="Título 2 8 2" xfId="51979" xr:uid="{53D4E171-FF80-4457-85FB-64C2115063F4}"/>
    <cellStyle name="Título 2 9" xfId="51980" xr:uid="{CC89A9EC-858A-49C0-A1EE-B2F9BC44D851}"/>
    <cellStyle name="Título 3 2" xfId="51981" xr:uid="{E82EE46D-2D23-4886-8E46-4AED6752D9E8}"/>
    <cellStyle name="Título 3 3" xfId="275" xr:uid="{E85C9B85-5A83-49F6-BC2B-29D5526AE260}"/>
    <cellStyle name="Título 4 2" xfId="51982" xr:uid="{10D91EDD-8E41-4973-B7D2-7CB05F539DB7}"/>
    <cellStyle name="Título 5" xfId="268" xr:uid="{66FB3B42-E7F6-4707-9F5E-97E640C47DFE}"/>
    <cellStyle name="Título 5 2" xfId="51983" xr:uid="{5E6FF3EE-7634-43DF-B0C9-DAA5EDFD6E5D}"/>
    <cellStyle name="Título 6" xfId="259" xr:uid="{67E714C4-26C3-4450-8043-F813C4E68B5D}"/>
    <cellStyle name="Titulo1" xfId="119" xr:uid="{00000000-0005-0000-0000-0000CB000000}"/>
    <cellStyle name="Titulo1 2" xfId="51984" xr:uid="{020D7FDB-7529-43F9-A831-B30A80DD77B8}"/>
    <cellStyle name="Titulo1 2 2" xfId="51985" xr:uid="{9D3F82C7-02A1-42FB-A31F-2676B012C4E7}"/>
    <cellStyle name="Titulo1 2 2 2" xfId="51986" xr:uid="{8097E679-7211-4EDC-BE8B-6CF88C280C78}"/>
    <cellStyle name="Titulo1 2 2 3" xfId="58212" xr:uid="{1A92E2D4-7EC7-4F86-98AF-D38F32D06E85}"/>
    <cellStyle name="Titulo1 2 3" xfId="51987" xr:uid="{F656C4EC-5C6A-4149-B921-0F5D3638DAC5}"/>
    <cellStyle name="Titulo1 2 3 2" xfId="51988" xr:uid="{51151F74-8EA8-49B8-82A8-E2F17E045876}"/>
    <cellStyle name="Titulo1 2 4" xfId="51989" xr:uid="{1ABDF059-BBC4-4C1C-A1E0-3DB89AA6CCEF}"/>
    <cellStyle name="Titulo1 3" xfId="51990" xr:uid="{33015AEF-2EE2-47E5-B56B-3B9C439BADA0}"/>
    <cellStyle name="Titulo1 3 2" xfId="51991" xr:uid="{B1DC1C22-2C77-4F8A-9A65-F81DBBCE2639}"/>
    <cellStyle name="Titulo1 4" xfId="51992" xr:uid="{C1D12A62-8F3D-4BC2-9796-E65DF6D6C711}"/>
    <cellStyle name="Titulo1 4 2" xfId="51993" xr:uid="{1B660A6E-FD15-489E-A046-8CBF1AB8F488}"/>
    <cellStyle name="Titulo1 5" xfId="51994" xr:uid="{9A42303D-8B0C-44FF-A62C-B09347956D0C}"/>
    <cellStyle name="Titulo1 6" xfId="51995" xr:uid="{64D27C42-90B5-437F-9265-5FBDCC3F071E}"/>
    <cellStyle name="Titulo1 7" xfId="4865" xr:uid="{F7AC5DB7-F7ED-464C-8A03-86E9874798DE}"/>
    <cellStyle name="Titulo2" xfId="120" xr:uid="{00000000-0005-0000-0000-0000CC000000}"/>
    <cellStyle name="Titulo2 2" xfId="51996" xr:uid="{27FAB7FC-72D0-4BD1-9912-A7E0CD274E5E}"/>
    <cellStyle name="Titulo2 2 2" xfId="51997" xr:uid="{38FC1694-DB70-4AB2-875F-790551F6FC70}"/>
    <cellStyle name="Titulo2 2 2 2" xfId="51998" xr:uid="{F48F7AB2-4F70-4873-BE89-9D996C7131F8}"/>
    <cellStyle name="Titulo2 2 2 3" xfId="58213" xr:uid="{60ED7044-5461-4A31-95BE-857492CB5483}"/>
    <cellStyle name="Titulo2 2 3" xfId="51999" xr:uid="{FE1C6172-B997-4A5C-B1AC-A008027A5E02}"/>
    <cellStyle name="Titulo2 2 3 2" xfId="52000" xr:uid="{77BB086C-752E-4CF7-88FC-2768608C7887}"/>
    <cellStyle name="Titulo2 2 4" xfId="52001" xr:uid="{34214ACA-090B-4E68-80F3-5EA26F5E5D83}"/>
    <cellStyle name="Titulo2 3" xfId="52002" xr:uid="{1A9C513A-2FC4-4AB4-9F5F-333619B13051}"/>
    <cellStyle name="Titulo2 3 2" xfId="52003" xr:uid="{84CD4E87-E094-4EEC-B4FF-6B874DC64AFA}"/>
    <cellStyle name="Titulo2 4" xfId="52004" xr:uid="{48D36007-E731-48ED-9588-9DF8008252D1}"/>
    <cellStyle name="Titulo2 4 2" xfId="52005" xr:uid="{E37D9554-71DB-4FAB-8569-F340BCDCB727}"/>
    <cellStyle name="Titulo2 5" xfId="52006" xr:uid="{14CECB0B-3C1F-4B82-A56D-F93DB7C0F1F7}"/>
    <cellStyle name="Titulo2 6" xfId="52007" xr:uid="{36C51C68-A59B-414F-B020-E30933B7252E}"/>
    <cellStyle name="Titulo2 7" xfId="4866" xr:uid="{A6461B31-C1D2-4023-B7F8-7E4666E8AC23}"/>
    <cellStyle name="TopGrey" xfId="121" xr:uid="{00000000-0005-0000-0000-0000CD000000}"/>
    <cellStyle name="TopGrey 2" xfId="52008" xr:uid="{39C0EEAF-AAA4-42DC-8837-4043F1C91B7F}"/>
    <cellStyle name="TopGrey 2 2" xfId="52009" xr:uid="{98A0B0D3-052C-4E7B-BBBB-BD889121A18C}"/>
    <cellStyle name="TopGrey 2 2 2" xfId="52010" xr:uid="{5E532CED-0D6C-4038-B6AD-B5CDA3C4EA33}"/>
    <cellStyle name="TopGrey 2 2 3" xfId="58214" xr:uid="{306ABC2A-C3BC-4C0C-A8B2-E78CEB7A1EE9}"/>
    <cellStyle name="TopGrey 2 3" xfId="52011" xr:uid="{3D8BA9AD-F4BD-4496-8D5B-362F1CE835C1}"/>
    <cellStyle name="TopGrey 2 3 2" xfId="52012" xr:uid="{FC4BFD7D-5EA6-4AF5-A460-FCDBACACC502}"/>
    <cellStyle name="TopGrey 2 4" xfId="52013" xr:uid="{D2CC8BF9-13A6-4808-A98E-38D2928B2188}"/>
    <cellStyle name="TopGrey 3" xfId="52014" xr:uid="{9476B052-F9B9-4E0A-A9F7-6912F9252670}"/>
    <cellStyle name="TopGrey 3 2" xfId="52015" xr:uid="{6915CBB9-23AE-4373-A29B-130B483F6AC8}"/>
    <cellStyle name="TopGrey 4" xfId="52016" xr:uid="{807E9820-EF99-4A7F-ABC6-45E52DD91DAB}"/>
    <cellStyle name="TopGrey 4 2" xfId="52017" xr:uid="{E4729F72-3269-4E32-ABB1-F090BF99AFF4}"/>
    <cellStyle name="TopGrey 5" xfId="52018" xr:uid="{543CA9E6-2D61-4F72-B507-40FDF4D53C01}"/>
    <cellStyle name="TopGrey 6" xfId="52019" xr:uid="{5F4B8CA5-1CB4-4D06-9E2D-E722FEE81378}"/>
    <cellStyle name="TopGrey 7" xfId="4867" xr:uid="{8A36FE36-E0AE-41E2-BCAF-93465F0A9079}"/>
    <cellStyle name="Total" xfId="223" builtinId="25" customBuiltin="1"/>
    <cellStyle name="Total 10" xfId="4868" xr:uid="{2C9B8D18-DAA3-48C9-9721-8789FDD56855}"/>
    <cellStyle name="Total 10 2" xfId="52020" xr:uid="{BC3ADE8A-0665-40CB-BA04-BEC78676F280}"/>
    <cellStyle name="Total 10 2 2" xfId="52021" xr:uid="{7D2FB67C-6CD7-4564-8C2F-B338F811F54B}"/>
    <cellStyle name="Total 10 2 2 2" xfId="52022" xr:uid="{9EA53720-BB96-464B-813D-A2E89084A030}"/>
    <cellStyle name="Total 10 2 3" xfId="52023" xr:uid="{D4E0883D-4811-4AA7-A69A-663091CA8A72}"/>
    <cellStyle name="Total 10 2 3 2" xfId="52024" xr:uid="{3AE83328-2997-4B9D-BFA3-F3C9522458B3}"/>
    <cellStyle name="Total 10 2 4" xfId="52025" xr:uid="{F10899F6-0AFB-44D8-88EF-018E3455C27B}"/>
    <cellStyle name="Total 10 3" xfId="52026" xr:uid="{9F1FEC73-796A-4775-8CB9-7C2B876BF991}"/>
    <cellStyle name="Total 10 3 2" xfId="52027" xr:uid="{62EA03D0-32C3-48A5-B847-D85166F2B16A}"/>
    <cellStyle name="Total 10 3 2 2" xfId="58215" xr:uid="{B9349A99-8235-4432-9546-703B12398ECF}"/>
    <cellStyle name="Total 10 3 2 3" xfId="58216" xr:uid="{F20791E7-E74A-4474-9693-53175691A1C8}"/>
    <cellStyle name="Total 10 3 3" xfId="52028" xr:uid="{1BD4BB9E-DB62-4705-9DBE-02C54892D8F1}"/>
    <cellStyle name="Total 10 3 3 2" xfId="52029" xr:uid="{BE0968ED-3BAF-49E5-B214-B25D780274CA}"/>
    <cellStyle name="Total 10 4" xfId="52030" xr:uid="{450C76BC-80A6-4ED6-B0C7-7C3B3E0E04E0}"/>
    <cellStyle name="Total 10 4 2" xfId="52031" xr:uid="{7B0A7641-2F33-4018-ABC8-8BFE5C6AB7D2}"/>
    <cellStyle name="Total 10 5" xfId="52032" xr:uid="{B5C08260-0738-4799-82E4-B72A8B838AB5}"/>
    <cellStyle name="Total 10 5 2" xfId="52033" xr:uid="{B293F01E-67E8-4584-B471-089146A9C983}"/>
    <cellStyle name="Total 10 6" xfId="52034" xr:uid="{45A2F99B-97EB-4A83-BA05-A959D72C4C1E}"/>
    <cellStyle name="Total 11" xfId="4869" xr:uid="{866ECA50-4CC8-4425-9327-735C627374B4}"/>
    <cellStyle name="Total 11 2" xfId="52035" xr:uid="{3DE6DBE3-621E-44D9-91F4-F624237CB1B7}"/>
    <cellStyle name="Total 11 2 2" xfId="52036" xr:uid="{7580D0BC-B314-4BFD-BBF6-AC1B0B2D0D46}"/>
    <cellStyle name="Total 11 2 2 2" xfId="52037" xr:uid="{D05504E5-FA4F-4C7C-A58E-FB90F64E5FA5}"/>
    <cellStyle name="Total 11 2 3" xfId="52038" xr:uid="{1249215A-7302-4C10-B244-E48E06946DF4}"/>
    <cellStyle name="Total 11 2 3 2" xfId="52039" xr:uid="{6D04B6EA-CCD3-44C4-A7AB-CDC313B03FE5}"/>
    <cellStyle name="Total 11 2 4" xfId="52040" xr:uid="{4652B1C9-4F3F-491C-9FAD-EB3403E748B3}"/>
    <cellStyle name="Total 11 3" xfId="52041" xr:uid="{67D9AFA9-B2A2-47B6-A137-B9C93AA5D350}"/>
    <cellStyle name="Total 11 3 2" xfId="52042" xr:uid="{20E17A59-F4A3-47E0-825A-7E188A8F0BE4}"/>
    <cellStyle name="Total 11 3 2 2" xfId="58217" xr:uid="{18C0F7ED-8441-4181-B78D-34356532FCA7}"/>
    <cellStyle name="Total 11 3 2 3" xfId="58218" xr:uid="{7903B32F-BC26-4171-9CDC-15259582ADDF}"/>
    <cellStyle name="Total 11 3 3" xfId="52043" xr:uid="{7B93E062-3297-42E5-B092-7DE820B7407C}"/>
    <cellStyle name="Total 11 3 3 2" xfId="52044" xr:uid="{0477DA83-430B-41C0-AECE-76EBB84AA9A9}"/>
    <cellStyle name="Total 11 4" xfId="52045" xr:uid="{C1210FAD-21C3-4FDA-BC8A-89CDD46CD8F9}"/>
    <cellStyle name="Total 11 4 2" xfId="52046" xr:uid="{AB6F45CD-7158-4CEB-BB92-62834AB1FE8E}"/>
    <cellStyle name="Total 11 5" xfId="52047" xr:uid="{E48D6E0C-0492-4C4F-9C14-EAFA2D4740E9}"/>
    <cellStyle name="Total 11 5 2" xfId="52048" xr:uid="{E0A4B2E0-66A7-4393-810D-7519D0671471}"/>
    <cellStyle name="Total 11 6" xfId="52049" xr:uid="{90A0E069-F467-484E-B436-B3F8315F32ED}"/>
    <cellStyle name="Total 12" xfId="4870" xr:uid="{FBD3E74A-4C82-4D1E-8AD8-1249241EBAED}"/>
    <cellStyle name="Total 12 2" xfId="52050" xr:uid="{BEE95B44-C0DF-46EA-BE3D-BB1C1E3947D8}"/>
    <cellStyle name="Total 12 2 2" xfId="52051" xr:uid="{2512009E-5D6F-43DB-8073-4547E2894926}"/>
    <cellStyle name="Total 12 2 2 2" xfId="52052" xr:uid="{65D46FB9-B6F7-4F8B-96D5-16189C96A23F}"/>
    <cellStyle name="Total 12 2 3" xfId="52053" xr:uid="{C09E28AA-05EC-4395-9D7C-35A47D936F35}"/>
    <cellStyle name="Total 12 2 3 2" xfId="52054" xr:uid="{0B0F3E4C-AD00-428A-9275-8C916DD15FB0}"/>
    <cellStyle name="Total 12 2 4" xfId="52055" xr:uid="{1ECD9808-EE3C-48B0-B175-3464695B7296}"/>
    <cellStyle name="Total 12 3" xfId="52056" xr:uid="{F701471C-0053-4FD4-8363-3CEEEBF1F06B}"/>
    <cellStyle name="Total 12 3 2" xfId="52057" xr:uid="{F9AC87CA-14BC-4F53-A8C9-47944F986302}"/>
    <cellStyle name="Total 12 3 2 2" xfId="58219" xr:uid="{DB1D05B2-7BFB-4F29-8FD1-F3DDEC2C56C5}"/>
    <cellStyle name="Total 12 3 2 3" xfId="58220" xr:uid="{DAE5C4F5-487F-4293-980B-B3CDAD04C991}"/>
    <cellStyle name="Total 12 3 3" xfId="52058" xr:uid="{14CF923E-CC91-448B-82C4-4CEEC447592A}"/>
    <cellStyle name="Total 12 3 3 2" xfId="52059" xr:uid="{47B09E92-3A21-4F6F-8BB8-F75DBEE6B1EE}"/>
    <cellStyle name="Total 12 4" xfId="52060" xr:uid="{D1030669-6F30-4420-8DDB-8C7A218B1336}"/>
    <cellStyle name="Total 12 4 2" xfId="52061" xr:uid="{A830E5E3-64CA-40CB-9CD6-B1637F568644}"/>
    <cellStyle name="Total 12 5" xfId="52062" xr:uid="{29A9C7E7-8A87-4B25-AA94-AB12E3E0C623}"/>
    <cellStyle name="Total 12 5 2" xfId="52063" xr:uid="{E7F67B01-0185-4538-A734-85E94AD28C3F}"/>
    <cellStyle name="Total 12 6" xfId="52064" xr:uid="{FC60DD56-AD10-4194-A26E-385B9D69E10C}"/>
    <cellStyle name="Total 13" xfId="4871" xr:uid="{FD3834F2-398F-4E78-9247-C8DBEE6A2B1F}"/>
    <cellStyle name="Total 13 2" xfId="52065" xr:uid="{E2B68F5F-742E-44C4-A715-E8978B1C683F}"/>
    <cellStyle name="Total 13 2 2" xfId="52066" xr:uid="{8629F81F-D29E-4588-A81D-2829DF877F6D}"/>
    <cellStyle name="Total 13 2 2 2" xfId="52067" xr:uid="{07B0971E-356A-42FF-9513-FEEB03206728}"/>
    <cellStyle name="Total 13 2 3" xfId="52068" xr:uid="{048B2046-59AD-46E0-982F-5116C3B69F17}"/>
    <cellStyle name="Total 13 2 3 2" xfId="52069" xr:uid="{BCE6C783-580D-4200-B919-CD169BC3E8DD}"/>
    <cellStyle name="Total 13 2 4" xfId="52070" xr:uid="{9B97ACBA-DAA9-4928-96E3-CF64BBA98F28}"/>
    <cellStyle name="Total 13 3" xfId="52071" xr:uid="{ED35B862-EF77-4AE7-A95B-A244D27EDAA3}"/>
    <cellStyle name="Total 13 3 2" xfId="52072" xr:uid="{78C4CB4F-36B1-42B1-8EF1-B3C6CF311170}"/>
    <cellStyle name="Total 13 3 2 2" xfId="58221" xr:uid="{5EC0E047-94C1-4DBE-BFEA-2D0825A42FEE}"/>
    <cellStyle name="Total 13 3 2 3" xfId="58222" xr:uid="{AD6EF021-EA3F-431C-BF6C-59AA2C62CFC5}"/>
    <cellStyle name="Total 13 3 3" xfId="52073" xr:uid="{BB28E819-FAB4-4EBC-A521-8A70D7734DC9}"/>
    <cellStyle name="Total 13 3 3 2" xfId="52074" xr:uid="{D71ACDF0-7286-4E5B-BFCD-16C84F882F59}"/>
    <cellStyle name="Total 13 4" xfId="52075" xr:uid="{59C2FA9F-1805-4832-93C1-8CEE6EEAE405}"/>
    <cellStyle name="Total 13 4 2" xfId="52076" xr:uid="{D1611F91-5B4B-4F8F-90D0-A1B57E7F2783}"/>
    <cellStyle name="Total 13 5" xfId="52077" xr:uid="{63E4036C-FB95-4023-8F68-258E55630D14}"/>
    <cellStyle name="Total 13 5 2" xfId="52078" xr:uid="{4107F0BF-BD84-481C-9B85-F112BAEA75C1}"/>
    <cellStyle name="Total 13 6" xfId="52079" xr:uid="{387954DF-68C4-41CF-B2DD-0B2A0DC9F2D8}"/>
    <cellStyle name="Total 14" xfId="4872" xr:uid="{DDBE87C9-1957-4B4F-A26E-43DA69FDACCB}"/>
    <cellStyle name="Total 14 2" xfId="52080" xr:uid="{B5312371-AF6C-49D3-875F-35F7CBFB01B4}"/>
    <cellStyle name="Total 14 2 2" xfId="52081" xr:uid="{822954F0-1D62-45D7-BB5C-32C7EDDCF786}"/>
    <cellStyle name="Total 14 2 2 2" xfId="52082" xr:uid="{C7A4D6C6-2A85-4853-AE6E-6F62F05CC7B4}"/>
    <cellStyle name="Total 14 2 3" xfId="52083" xr:uid="{A19C88B4-9466-49E2-BFE9-369DB34FF913}"/>
    <cellStyle name="Total 14 2 3 2" xfId="52084" xr:uid="{64366407-BEEE-4DFB-AC57-2DA3DE6372BC}"/>
    <cellStyle name="Total 14 2 4" xfId="52085" xr:uid="{493C8BE3-0652-44CB-BD3F-5C038C9DA32B}"/>
    <cellStyle name="Total 14 3" xfId="52086" xr:uid="{5A6E5AF8-90A7-43DC-BB3B-0070C54F8F6C}"/>
    <cellStyle name="Total 14 3 2" xfId="52087" xr:uid="{7656E745-4AB3-4288-B5C4-7F6D8D1B59A0}"/>
    <cellStyle name="Total 14 3 2 2" xfId="58223" xr:uid="{F07BDBDD-29BD-43C0-B255-10DD2FA15157}"/>
    <cellStyle name="Total 14 3 2 3" xfId="58224" xr:uid="{A964E1CC-D978-4892-A2DC-6634463C2F60}"/>
    <cellStyle name="Total 14 3 3" xfId="52088" xr:uid="{F8A01078-46C9-4E2B-85BC-0972ACC469A8}"/>
    <cellStyle name="Total 14 3 3 2" xfId="52089" xr:uid="{A03B67BD-BFB1-4FEA-B3B6-2D6F877DE1FB}"/>
    <cellStyle name="Total 14 4" xfId="52090" xr:uid="{B2438791-6EFF-4FD9-953E-BD1D23C7A62F}"/>
    <cellStyle name="Total 14 4 2" xfId="52091" xr:uid="{80546683-0EB0-4D9A-BB7E-C05F7CB8ADB7}"/>
    <cellStyle name="Total 14 5" xfId="52092" xr:uid="{06060085-CAFC-46D6-ADCF-6EAFFE255A22}"/>
    <cellStyle name="Total 14 5 2" xfId="52093" xr:uid="{F6393812-1272-4BE5-8C2A-56F455416355}"/>
    <cellStyle name="Total 14 6" xfId="52094" xr:uid="{A1BBD323-FF97-46E7-A579-389D2F08F594}"/>
    <cellStyle name="Total 15" xfId="4873" xr:uid="{A10785FB-C1C6-4D23-9F61-3E42D451FC0A}"/>
    <cellStyle name="Total 15 2" xfId="52095" xr:uid="{62B2C287-9772-4638-B2A6-013220BBE82F}"/>
    <cellStyle name="Total 15 2 2" xfId="52096" xr:uid="{00C8074D-40B1-4776-82D1-2AA323F6966B}"/>
    <cellStyle name="Total 15 2 2 2" xfId="52097" xr:uid="{F849A6B6-E821-430A-98AE-AF57D3CED188}"/>
    <cellStyle name="Total 15 2 3" xfId="52098" xr:uid="{1C1979FC-086A-4288-8DF2-91D7B52E9274}"/>
    <cellStyle name="Total 15 2 3 2" xfId="52099" xr:uid="{2AFE0B47-41D9-400F-A7E6-C7D0E9FA40D3}"/>
    <cellStyle name="Total 15 2 4" xfId="52100" xr:uid="{B9309D31-1E44-48B8-82DB-EA90581E3398}"/>
    <cellStyle name="Total 15 3" xfId="52101" xr:uid="{E5DE7398-5D5B-475A-BE9F-1D1F6D6E7AF7}"/>
    <cellStyle name="Total 15 3 2" xfId="52102" xr:uid="{5C6472E1-99B6-4F43-8D41-68B71B77C95B}"/>
    <cellStyle name="Total 15 3 2 2" xfId="58225" xr:uid="{868641A9-4A81-4D74-A02C-79DE780ADE66}"/>
    <cellStyle name="Total 15 3 2 3" xfId="58226" xr:uid="{59548B45-AE14-49C2-9136-3D93DE63EA07}"/>
    <cellStyle name="Total 15 3 3" xfId="52103" xr:uid="{9D8737E0-62FD-4889-BA61-8CD3416F87B1}"/>
    <cellStyle name="Total 15 3 3 2" xfId="52104" xr:uid="{E002CD99-4E56-4F1E-93F4-6014795859A8}"/>
    <cellStyle name="Total 15 4" xfId="52105" xr:uid="{C078A3D7-DB0D-4C87-BB0F-AECD9D4F7889}"/>
    <cellStyle name="Total 15 4 2" xfId="52106" xr:uid="{AFF5A7B6-476C-4869-B88E-B8708CB3271C}"/>
    <cellStyle name="Total 15 5" xfId="52107" xr:uid="{BE2CCD97-9335-4134-A013-283CFB3C1B14}"/>
    <cellStyle name="Total 15 5 2" xfId="52108" xr:uid="{8BB11BFF-777F-4FD7-B5E8-E7010133CBBB}"/>
    <cellStyle name="Total 15 6" xfId="52109" xr:uid="{E6E7F037-0038-4754-B773-F67B707EE984}"/>
    <cellStyle name="Total 16" xfId="4874" xr:uid="{18D0D2F8-33DA-4A30-80CF-4EBA77D2E2B3}"/>
    <cellStyle name="Total 16 2" xfId="52110" xr:uid="{1998EF98-CCE7-40FE-9796-3EA1823764C3}"/>
    <cellStyle name="Total 16 2 2" xfId="52111" xr:uid="{D69F207F-32EB-4AFE-A85D-A2270CA49BBF}"/>
    <cellStyle name="Total 16 2 2 2" xfId="52112" xr:uid="{58C5B267-DEA6-4792-9BB3-CB078869F842}"/>
    <cellStyle name="Total 16 2 3" xfId="52113" xr:uid="{41F04352-D328-4BE2-B5B7-B326F976E44F}"/>
    <cellStyle name="Total 16 2 3 2" xfId="52114" xr:uid="{9F121642-79E8-4DC0-8A49-0B454520F192}"/>
    <cellStyle name="Total 16 2 4" xfId="52115" xr:uid="{FC56FCF3-8049-4E15-A163-985FC42CC653}"/>
    <cellStyle name="Total 16 3" xfId="52116" xr:uid="{2340377F-2102-4DED-8000-2F6B8E37635A}"/>
    <cellStyle name="Total 16 3 2" xfId="52117" xr:uid="{065F70E2-B0AD-4ADD-A33A-B9D5EA968AD1}"/>
    <cellStyle name="Total 16 3 2 2" xfId="58227" xr:uid="{21037C84-B836-424E-BDC8-D70765D3871D}"/>
    <cellStyle name="Total 16 3 2 3" xfId="58228" xr:uid="{9C63EB84-D0A1-4286-806E-0C480A27C8D1}"/>
    <cellStyle name="Total 16 3 3" xfId="52118" xr:uid="{62BAC610-BB46-49AC-AEDF-E14B89B2E504}"/>
    <cellStyle name="Total 16 3 3 2" xfId="52119" xr:uid="{AFBF3C62-0FE5-43C1-A5D2-6A265982D3F2}"/>
    <cellStyle name="Total 16 4" xfId="52120" xr:uid="{FA876A47-C6C0-4FF7-AF50-A8D8A194A53C}"/>
    <cellStyle name="Total 16 4 2" xfId="52121" xr:uid="{BB92B49B-058B-49EC-8085-AE6F8CA6173D}"/>
    <cellStyle name="Total 16 5" xfId="52122" xr:uid="{A0689712-4450-4BE9-8F97-4FDF7BD167ED}"/>
    <cellStyle name="Total 16 5 2" xfId="52123" xr:uid="{E43382CA-B3DF-4E99-AE23-6BB001C38EB1}"/>
    <cellStyle name="Total 16 6" xfId="52124" xr:uid="{AEF64902-A44C-432D-BF57-0EF12A1A987C}"/>
    <cellStyle name="Total 17" xfId="4875" xr:uid="{772C6425-B878-4D8F-B90A-CC20260778DF}"/>
    <cellStyle name="Total 17 2" xfId="52125" xr:uid="{3DF469C6-0B43-4103-A20C-5D78EF8530BA}"/>
    <cellStyle name="Total 17 2 2" xfId="52126" xr:uid="{3613CA5C-308A-475C-8B8A-DDAD3DB25CFD}"/>
    <cellStyle name="Total 17 2 2 2" xfId="52127" xr:uid="{A4CAF599-02FB-4816-B9B8-4401ED4EC9C7}"/>
    <cellStyle name="Total 17 2 2 3" xfId="58229" xr:uid="{5D61FF98-829E-42C7-9B56-0BF968CEEAB0}"/>
    <cellStyle name="Total 17 2 3" xfId="52128" xr:uid="{F606761F-4DD7-42BA-B52E-78E559DCEEAA}"/>
    <cellStyle name="Total 17 2 3 2" xfId="52129" xr:uid="{9799AF0C-ACE2-4062-BC90-B44E005E66D1}"/>
    <cellStyle name="Total 17 2 4" xfId="52130" xr:uid="{3AF1D658-B6A5-4F07-94E9-00344EE333C5}"/>
    <cellStyle name="Total 17 3" xfId="52131" xr:uid="{93D22FCC-7DFC-4E70-9D20-2D8EA0954526}"/>
    <cellStyle name="Total 17 3 2" xfId="52132" xr:uid="{26C87F48-6B24-43E3-9676-78C4782FBAD7}"/>
    <cellStyle name="Total 17 4" xfId="52133" xr:uid="{97A62C9D-0747-4214-B53E-C81D1B7D557C}"/>
    <cellStyle name="Total 17 4 2" xfId="52134" xr:uid="{2F5FC25B-2E31-4CEE-AFAC-D5B66BE8860A}"/>
    <cellStyle name="Total 17 5" xfId="52135" xr:uid="{B7211067-0DDC-4807-BDD3-E83B9A645AFA}"/>
    <cellStyle name="Total 17 6" xfId="52136" xr:uid="{EC960FDF-EB4C-4CCB-9398-CD2579B359B3}"/>
    <cellStyle name="Total 18" xfId="52137" xr:uid="{73BA9B6B-1CE8-4BEC-BA90-57B669033969}"/>
    <cellStyle name="Total 18 2" xfId="52138" xr:uid="{9DFBAB14-6583-498D-9E69-0E7E35FEB38D}"/>
    <cellStyle name="Total 18 2 2" xfId="52139" xr:uid="{844E17B7-7E96-4C7B-A42F-9D517C6F865A}"/>
    <cellStyle name="Total 18 3" xfId="52140" xr:uid="{C26392D8-F85F-4326-B2EF-2310D77D1445}"/>
    <cellStyle name="Total 18 3 2" xfId="52141" xr:uid="{4DF2BB58-F631-44FB-8C3A-7B84C4D8D515}"/>
    <cellStyle name="Total 18 4" xfId="52142" xr:uid="{D52E42BE-DA27-4F3C-B5A4-3D73D4279409}"/>
    <cellStyle name="Total 19" xfId="52143" xr:uid="{0CFBC2C4-6EAE-4877-A8C1-286ECCEC5FA1}"/>
    <cellStyle name="Total 19 2" xfId="52144" xr:uid="{D67A4822-0BCF-46BE-9A16-D246746DB819}"/>
    <cellStyle name="Total 19 2 2" xfId="58230" xr:uid="{7ED2A56E-AF20-4413-852C-B56297D36FD7}"/>
    <cellStyle name="Total 19 2 3" xfId="58231" xr:uid="{3E16CDF9-3A62-4418-B651-5AD243566209}"/>
    <cellStyle name="Total 19 3" xfId="52145" xr:uid="{DD6E86F4-3BD9-484A-99E1-F542D8E3C054}"/>
    <cellStyle name="Total 19 3 2" xfId="52146" xr:uid="{81EEFC7D-4BC5-4552-A6A6-EF6D1E7BF13C}"/>
    <cellStyle name="Total 2" xfId="4876" xr:uid="{37FEB803-79F0-43FD-8F5C-A85090C16D86}"/>
    <cellStyle name="Total 2 10" xfId="52147" xr:uid="{A3D45D52-EE15-4B57-917A-A1120BDC2CD8}"/>
    <cellStyle name="Total 2 10 2" xfId="52148" xr:uid="{F71CD648-662D-4D0C-8D8E-63B649121156}"/>
    <cellStyle name="Total 2 11" xfId="52149" xr:uid="{84C134EB-26FA-4A28-95DF-633BD65DB568}"/>
    <cellStyle name="Total 2 12" xfId="52150" xr:uid="{759C4BEB-F132-4AC2-8B57-3B063D29247D}"/>
    <cellStyle name="Total 2 2" xfId="4877" xr:uid="{3EC4A43D-A5EC-4FF7-9C03-601C9281F9AC}"/>
    <cellStyle name="Total 2 2 10" xfId="52151" xr:uid="{E4C31DF0-33F9-4EA9-9A3B-C8F37F333E7F}"/>
    <cellStyle name="Total 2 2 11" xfId="52152" xr:uid="{91CFEDB0-406B-4E24-8D49-519072A7AE6D}"/>
    <cellStyle name="Total 2 2 2" xfId="4878" xr:uid="{7E73A9DA-2175-4822-8628-F18EB70C593C}"/>
    <cellStyle name="Total 2 2 2 2" xfId="52153" xr:uid="{A7E9C561-4E03-4D26-9902-FF7CCDAD6EE0}"/>
    <cellStyle name="Total 2 2 2 2 2" xfId="52154" xr:uid="{D8C7D260-1DA5-4D06-A766-33C1FA19C244}"/>
    <cellStyle name="Total 2 2 2 3" xfId="52155" xr:uid="{514CF632-B2AD-46BB-95F5-C97B2EE1EDDD}"/>
    <cellStyle name="Total 2 2 2 3 2" xfId="52156" xr:uid="{DEF7EA8D-0439-48C3-B531-226DDFC9755D}"/>
    <cellStyle name="Total 2 2 2 4" xfId="52157" xr:uid="{AC5FABA1-D293-4619-99DD-8C9DD1328E73}"/>
    <cellStyle name="Total 2 2 2 4 2" xfId="58232" xr:uid="{077FA59D-9119-413C-B839-49DE3B6EE83B}"/>
    <cellStyle name="Total 2 2 2 4 3" xfId="58233" xr:uid="{587F4F19-4BD2-4687-849C-7DE8AFE79B46}"/>
    <cellStyle name="Total 2 2 2 5" xfId="52158" xr:uid="{1267F32F-A1B3-4B43-A2DB-1EC6D3B611E5}"/>
    <cellStyle name="Total 2 2 2 5 2" xfId="52159" xr:uid="{1349FE82-1356-4F61-B067-95C28D1C366F}"/>
    <cellStyle name="Total 2 2 2 6" xfId="52160" xr:uid="{56853EE0-70FB-43C5-AB7D-6E231B896CCF}"/>
    <cellStyle name="Total 2 2 2 6 2" xfId="52161" xr:uid="{25FF3B73-16FC-4455-A697-BC6160102A6A}"/>
    <cellStyle name="Total 2 2 2 7" xfId="52162" xr:uid="{4454B2D9-3B8F-423C-8EF6-84C8F83A5486}"/>
    <cellStyle name="Total 2 2 2 7 2" xfId="52163" xr:uid="{8D240629-E2ED-4DC5-A63A-BE36A56C1176}"/>
    <cellStyle name="Total 2 2 2 8" xfId="52164" xr:uid="{C891B3CF-ECAE-48FA-889D-0D501058BD79}"/>
    <cellStyle name="Total 2 2 2 9" xfId="52165" xr:uid="{A02CFDF4-9ACF-48A3-9DFE-A271EB86BD87}"/>
    <cellStyle name="Total 2 2 3" xfId="5483" xr:uid="{B09CEE92-070F-462E-8BEA-EF94D42C1041}"/>
    <cellStyle name="Total 2 2 3 2" xfId="52166" xr:uid="{80348360-F265-4714-99FA-A2799536BDA0}"/>
    <cellStyle name="Total 2 2 3 2 2" xfId="52167" xr:uid="{D83BE606-A3D1-4A4D-870C-6DE34A4D4974}"/>
    <cellStyle name="Total 2 2 3 3" xfId="52168" xr:uid="{6111B767-C155-4413-A25F-0375C7CE9202}"/>
    <cellStyle name="Total 2 2 3 3 2" xfId="52169" xr:uid="{E3FC6DB8-DB6E-415C-9D70-574226943455}"/>
    <cellStyle name="Total 2 2 3 4" xfId="52170" xr:uid="{1CBBA20B-DDA1-4530-BE5E-74F7BDFE9C56}"/>
    <cellStyle name="Total 2 2 3 5" xfId="52171" xr:uid="{18366A8E-79F5-4869-AC13-8E886CAA3866}"/>
    <cellStyle name="Total 2 2 4" xfId="52172" xr:uid="{8254D9CD-E1C9-49DF-9A45-1B57728B86C1}"/>
    <cellStyle name="Total 2 2 4 2" xfId="52173" xr:uid="{A225C9FA-1BB9-4F6E-A6F3-A8646F7568F3}"/>
    <cellStyle name="Total 2 2 4 2 2" xfId="52174" xr:uid="{D6B82A35-E394-4386-BE8D-DD23BA79863E}"/>
    <cellStyle name="Total 2 2 4 2 3" xfId="58234" xr:uid="{F8B2FB67-196D-43E4-AF8E-C8A049763E96}"/>
    <cellStyle name="Total 2 2 4 3" xfId="52175" xr:uid="{E72A580A-7209-406A-9A61-FE2D01802410}"/>
    <cellStyle name="Total 2 2 4 3 2" xfId="52176" xr:uid="{46EF83A7-6A7E-46DB-A4AB-C420D0C5D00C}"/>
    <cellStyle name="Total 2 2 4 4" xfId="52177" xr:uid="{3C9B6E54-FA94-4D1D-A0FA-CA4AF478ED43}"/>
    <cellStyle name="Total 2 2 5" xfId="52178" xr:uid="{D4F8AC67-6643-4212-B61B-D3EDD5FFF3B8}"/>
    <cellStyle name="Total 2 2 5 2" xfId="52179" xr:uid="{9F6B64CA-F365-473F-93DA-09DD4501A7F9}"/>
    <cellStyle name="Total 2 2 5 2 2" xfId="58235" xr:uid="{702E4F57-FB0C-4E8E-83AC-4B3D476B6956}"/>
    <cellStyle name="Total 2 2 5 2 3" xfId="58236" xr:uid="{63AFF5BB-70D1-44B8-BA81-E99EC886D3C5}"/>
    <cellStyle name="Total 2 2 5 3" xfId="52180" xr:uid="{3AE878F9-86D7-40D4-A447-3F6FCE6019CA}"/>
    <cellStyle name="Total 2 2 5 3 2" xfId="52181" xr:uid="{E67E8F68-D49A-42E8-B84F-B2319196413E}"/>
    <cellStyle name="Total 2 2 6" xfId="52182" xr:uid="{23556CC4-32F2-4753-929C-B9D730DEB31A}"/>
    <cellStyle name="Total 2 2 6 2" xfId="52183" xr:uid="{DE4B9A24-9443-467F-923A-758A435B1E17}"/>
    <cellStyle name="Total 2 2 7" xfId="52184" xr:uid="{BE0ECB94-29FC-4BA8-9B07-5DF9353F6E60}"/>
    <cellStyle name="Total 2 2 7 2" xfId="52185" xr:uid="{D2B603B6-D936-4109-948C-CD442937464E}"/>
    <cellStyle name="Total 2 2 8" xfId="52186" xr:uid="{BDFE38C8-66A4-4F05-8233-37D5B4E86A57}"/>
    <cellStyle name="Total 2 2 8 2" xfId="52187" xr:uid="{D746E1A0-7314-4130-BDF2-4B025EC67A3C}"/>
    <cellStyle name="Total 2 2 9" xfId="52188" xr:uid="{51AE29A5-E6C3-488E-8A77-CED9ECCEB372}"/>
    <cellStyle name="Total 2 2 9 2" xfId="52189" xr:uid="{D4929C1C-1A95-4D1C-B6E5-8D752553FF63}"/>
    <cellStyle name="Total 2 3" xfId="4879" xr:uid="{956F6892-E74E-42E7-AD20-4E823642C485}"/>
    <cellStyle name="Total 2 3 10" xfId="52190" xr:uid="{30AAC707-04FF-43C1-B05F-18910732633D}"/>
    <cellStyle name="Total 2 3 2" xfId="52191" xr:uid="{F6B0953C-C9F9-405E-A84B-A152FFE03595}"/>
    <cellStyle name="Total 2 3 2 2" xfId="52192" xr:uid="{FB8A19BA-53DA-4DC1-A9C8-C1852D1FF1F4}"/>
    <cellStyle name="Total 2 3 2 2 2" xfId="52193" xr:uid="{F33B154F-6BA2-4374-A7C7-8ED21C44365A}"/>
    <cellStyle name="Total 2 3 2 3" xfId="52194" xr:uid="{4EBDD3E2-3CA9-4C79-96A7-CE1E3FF0D935}"/>
    <cellStyle name="Total 2 3 2 3 2" xfId="52195" xr:uid="{C4644204-500E-47F8-AFA2-3A6364D66480}"/>
    <cellStyle name="Total 2 3 2 4" xfId="52196" xr:uid="{22FCDD1F-C059-4B63-9DAC-FDACDD9E03F9}"/>
    <cellStyle name="Total 2 3 3" xfId="52197" xr:uid="{7499840D-65BB-46CD-98E3-C73024182ACF}"/>
    <cellStyle name="Total 2 3 3 2" xfId="52198" xr:uid="{71554CD3-EFA6-403E-9FD2-18F462E02B67}"/>
    <cellStyle name="Total 2 3 3 2 2" xfId="52199" xr:uid="{AA41B919-3867-453E-93C5-767E3E875CD7}"/>
    <cellStyle name="Total 2 3 3 3" xfId="52200" xr:uid="{4E9BAECF-F12B-4733-BAC3-7782F3119645}"/>
    <cellStyle name="Total 2 3 3 3 2" xfId="52201" xr:uid="{61126C9F-24A8-498F-94AD-99A99366E556}"/>
    <cellStyle name="Total 2 3 3 4" xfId="52202" xr:uid="{B19F641D-C1A2-463A-8F86-0729D7805D71}"/>
    <cellStyle name="Total 2 3 4" xfId="52203" xr:uid="{58E89313-2838-42BD-A687-92A79A89D3F8}"/>
    <cellStyle name="Total 2 3 4 2" xfId="52204" xr:uid="{9E3A222A-CD18-4FBE-AA1F-D90DA9DE95A2}"/>
    <cellStyle name="Total 2 3 4 2 2" xfId="58237" xr:uid="{6D17DD19-66E4-403A-B3F9-93A2DAA55059}"/>
    <cellStyle name="Total 2 3 4 2 3" xfId="58238" xr:uid="{1B4DFB4B-69C9-4DB1-B4DC-76660F7314BE}"/>
    <cellStyle name="Total 2 3 4 3" xfId="52205" xr:uid="{FD1EF578-C545-4C7A-AE70-9B7CF2B6212A}"/>
    <cellStyle name="Total 2 3 4 3 2" xfId="52206" xr:uid="{586D02B7-C655-4A7D-96AF-E4DF6B755EE0}"/>
    <cellStyle name="Total 2 3 5" xfId="52207" xr:uid="{1229EB27-5D65-4E48-85A5-1D5FD8C9B21F}"/>
    <cellStyle name="Total 2 3 5 2" xfId="52208" xr:uid="{5BD27489-42F2-4419-BF40-649CC2DE10E3}"/>
    <cellStyle name="Total 2 3 6" xfId="52209" xr:uid="{C2D6EFB7-38D3-4252-AB51-68BABB53B634}"/>
    <cellStyle name="Total 2 3 6 2" xfId="52210" xr:uid="{7301324A-CA95-4B04-BCDE-CD2E64B06FBE}"/>
    <cellStyle name="Total 2 3 7" xfId="52211" xr:uid="{22F3F174-7CAC-4A5F-BB17-78A2ED86C973}"/>
    <cellStyle name="Total 2 3 7 2" xfId="52212" xr:uid="{09002603-D2AC-455C-AB6E-5D23D7FA91AD}"/>
    <cellStyle name="Total 2 3 8" xfId="52213" xr:uid="{B61BEEC0-C01B-4AC5-A946-C524DBC4E0D3}"/>
    <cellStyle name="Total 2 3 8 2" xfId="52214" xr:uid="{9A94FB53-1B6D-4160-A197-B06B290DD837}"/>
    <cellStyle name="Total 2 3 9" xfId="52215" xr:uid="{00EB02BD-8BC3-460C-8AA2-57AD180C4963}"/>
    <cellStyle name="Total 2 4" xfId="52216" xr:uid="{8E3A2BBA-A786-4F1A-840E-C41EEDD986F1}"/>
    <cellStyle name="Total 2 4 2" xfId="52217" xr:uid="{6E664F3C-714B-4EF7-B6D6-4E8C8245F2E6}"/>
    <cellStyle name="Total 2 4 2 2" xfId="52218" xr:uid="{CBAE608D-279C-405E-B574-5F3DD9F762E7}"/>
    <cellStyle name="Total 2 4 3" xfId="52219" xr:uid="{BAEEF4EB-0EA7-47EC-A13B-62402A10BC93}"/>
    <cellStyle name="Total 2 4 3 2" xfId="52220" xr:uid="{87629E78-7558-4E4B-B286-7CBDDE66BE7A}"/>
    <cellStyle name="Total 2 4 4" xfId="52221" xr:uid="{B41FCB93-DBD1-48C1-AC91-EAA717DD15C4}"/>
    <cellStyle name="Total 2 5" xfId="52222" xr:uid="{2D3D0A63-237E-4B03-AD25-0D3F51EA7356}"/>
    <cellStyle name="Total 2 5 2" xfId="52223" xr:uid="{F730CA75-8B61-4728-9B9D-8A778A70B8BD}"/>
    <cellStyle name="Total 2 5 2 2" xfId="52224" xr:uid="{613AC3B4-CFB3-4A67-96AA-83F81FF30DB4}"/>
    <cellStyle name="Total 2 5 3" xfId="52225" xr:uid="{EC29C58A-EF1A-47CF-81B1-5D3CA19C62ED}"/>
    <cellStyle name="Total 2 5 3 2" xfId="52226" xr:uid="{74B6BDAB-4153-459D-9D19-28FA140D50C3}"/>
    <cellStyle name="Total 2 5 4" xfId="52227" xr:uid="{884C2E2B-5AB1-48BD-AEF8-DE03F76BDAEA}"/>
    <cellStyle name="Total 2 6" xfId="52228" xr:uid="{5CEA4C32-0884-450D-BBDB-D134A2B5D44E}"/>
    <cellStyle name="Total 2 6 2" xfId="52229" xr:uid="{5A4A3DCF-B262-4DB8-B19D-8D7E54C1E338}"/>
    <cellStyle name="Total 2 6 2 2" xfId="58239" xr:uid="{9854AF69-9337-42E9-9A55-1DC6E90764F3}"/>
    <cellStyle name="Total 2 6 2 3" xfId="58240" xr:uid="{CA1D2823-9595-4AE5-BE44-61ED847FDF35}"/>
    <cellStyle name="Total 2 6 3" xfId="52230" xr:uid="{D4812005-EEBA-487A-94CF-12B04E415EA0}"/>
    <cellStyle name="Total 2 6 3 2" xfId="52231" xr:uid="{50B649BE-F13E-4603-8874-D7F291E54C19}"/>
    <cellStyle name="Total 2 7" xfId="52232" xr:uid="{539BE9CB-D99C-4D3D-BE90-6C80E34BC619}"/>
    <cellStyle name="Total 2 7 2" xfId="52233" xr:uid="{84A92AB7-1346-4AF6-9EBC-64CBFEF2C1BB}"/>
    <cellStyle name="Total 2 8" xfId="52234" xr:uid="{8DFE5F12-05C0-42F3-9910-D1D31DEDEF4A}"/>
    <cellStyle name="Total 2 8 2" xfId="52235" xr:uid="{39CC59A2-5A8C-4844-97C8-4423ADC7F832}"/>
    <cellStyle name="Total 2 9" xfId="52236" xr:uid="{39F98435-FD61-463A-8F2F-DB182A83CDB2}"/>
    <cellStyle name="Total 2 9 2" xfId="52237" xr:uid="{1348A0DF-15AF-4003-9924-577C3F15DFA8}"/>
    <cellStyle name="Total 20" xfId="52238" xr:uid="{F65A8C5A-0AA9-4F31-84A7-0DCF5AFD7BFF}"/>
    <cellStyle name="Total 20 2" xfId="52239" xr:uid="{4FB41A6C-3193-48C2-8FD1-A1B95E56AA8E}"/>
    <cellStyle name="Total 20 2 2" xfId="52240" xr:uid="{9F602516-2FC9-4340-9300-DBA0DC1DACED}"/>
    <cellStyle name="Total 20 2 3" xfId="58241" xr:uid="{6F921C6D-FBF0-48F8-ABB1-59D50DA95A0C}"/>
    <cellStyle name="Total 20 3" xfId="52241" xr:uid="{0ECFCCD8-ECB1-4633-A1CE-7822A411691D}"/>
    <cellStyle name="Total 20 3 2" xfId="52242" xr:uid="{5EC66FD2-07F9-40CE-802E-62D70846FA7D}"/>
    <cellStyle name="Total 20 4" xfId="52243" xr:uid="{CFA24BA1-525C-4F17-A6A5-94D5B59C1084}"/>
    <cellStyle name="Total 21" xfId="52244" xr:uid="{2F90B98B-3DD1-4DD8-89D2-6D7216E6269F}"/>
    <cellStyle name="Total 21 2" xfId="52245" xr:uid="{2E5AD60D-7FDD-4BEC-9650-E1A704FA7DD6}"/>
    <cellStyle name="Total 22" xfId="52246" xr:uid="{23C07D15-B9A5-449E-AD1D-6D0C3FF20F40}"/>
    <cellStyle name="Total 22 2" xfId="52247" xr:uid="{E6C19E34-607B-4B67-9472-20B1F5CE77A2}"/>
    <cellStyle name="Total 23" xfId="52248" xr:uid="{184957BC-7B49-4376-929B-665DBDD36379}"/>
    <cellStyle name="Total 23 2" xfId="52249" xr:uid="{5E0B318E-C48F-4E76-829E-4B87CE93DBDB}"/>
    <cellStyle name="Total 24" xfId="52250" xr:uid="{C466432A-98C8-4B08-B46D-C8F4F0BD7A3B}"/>
    <cellStyle name="Total 24 2" xfId="52251" xr:uid="{12DEEBE6-1B4B-4EBA-8179-71AB5793CC8F}"/>
    <cellStyle name="Total 25" xfId="52252" xr:uid="{7DCE0E0C-2D84-4E02-B020-D2B7591B6775}"/>
    <cellStyle name="Total 26" xfId="52253" xr:uid="{E5649B04-913E-42F3-8397-0DAAC707EB12}"/>
    <cellStyle name="Total 3" xfId="4880" xr:uid="{AA17F704-C0A8-413F-B653-F4169ADA96B1}"/>
    <cellStyle name="Total 3 10" xfId="52254" xr:uid="{4AD00A09-5E53-4D69-BDAA-84B69AECCA43}"/>
    <cellStyle name="Total 3 10 2" xfId="52255" xr:uid="{937D6573-4845-4179-BF3C-28BFC18FD514}"/>
    <cellStyle name="Total 3 11" xfId="52256" xr:uid="{B08047B5-E217-407A-A470-556C9AF697DE}"/>
    <cellStyle name="Total 3 11 2" xfId="52257" xr:uid="{F3D3C697-0588-458F-B9B1-5C4EFE545F29}"/>
    <cellStyle name="Total 3 12" xfId="52258" xr:uid="{6D0C09A4-A1C3-40D1-AB8E-B7C9529C1492}"/>
    <cellStyle name="Total 3 12 2" xfId="52259" xr:uid="{40AF4A0F-96D6-4DB4-B384-61A223973483}"/>
    <cellStyle name="Total 3 13" xfId="52260" xr:uid="{C39ABE4E-EF54-4BEA-9F57-65355F9BA57B}"/>
    <cellStyle name="Total 3 14" xfId="52261" xr:uid="{2C223073-8F63-4D7E-B66B-35ED5CC1E1BF}"/>
    <cellStyle name="Total 3 2" xfId="4881" xr:uid="{71266869-3298-4A7A-87F2-DE76DB3749CD}"/>
    <cellStyle name="Total 3 2 2" xfId="4882" xr:uid="{57650DF2-3E46-4155-B889-ACC7FAE41107}"/>
    <cellStyle name="Total 3 2 2 2" xfId="52262" xr:uid="{2A10098B-BE7C-482B-8B47-9D60C9287F47}"/>
    <cellStyle name="Total 3 2 2 2 2" xfId="52263" xr:uid="{CBDA2EDB-D74E-4117-818A-16A4D57419EC}"/>
    <cellStyle name="Total 3 2 2 2 2 2" xfId="52264" xr:uid="{9209E92F-A810-4DBC-986C-A23D1745F607}"/>
    <cellStyle name="Total 3 2 2 2 3" xfId="52265" xr:uid="{A390D5D1-8B00-4BCD-AAE2-690CB21E3D61}"/>
    <cellStyle name="Total 3 2 2 2 3 2" xfId="52266" xr:uid="{FA406704-F5FE-4672-8CE5-189B4D5F0A9D}"/>
    <cellStyle name="Total 3 2 2 2 4" xfId="52267" xr:uid="{B00146FB-09E4-4B31-9FF4-5833C48DEB7D}"/>
    <cellStyle name="Total 3 2 2 3" xfId="52268" xr:uid="{701CF404-4CC1-4209-91BA-8BD03C9A0B09}"/>
    <cellStyle name="Total 3 2 2 3 2" xfId="52269" xr:uid="{B787626F-775F-4A9A-8BC7-DF93BE7E22EF}"/>
    <cellStyle name="Total 3 2 2 3 2 2" xfId="58242" xr:uid="{93AA30D6-4A64-4E4C-B4F5-B642BB3DEE44}"/>
    <cellStyle name="Total 3 2 2 3 2 3" xfId="58243" xr:uid="{9C00DD92-3A83-49AE-B474-6E0D70F43861}"/>
    <cellStyle name="Total 3 2 2 3 3" xfId="52270" xr:uid="{09D918BC-E27A-4A5B-AD80-D859F6C20F48}"/>
    <cellStyle name="Total 3 2 2 3 3 2" xfId="52271" xr:uid="{1CFD224D-193C-4103-9275-ADC12FC4CD15}"/>
    <cellStyle name="Total 3 2 2 4" xfId="52272" xr:uid="{F38993E3-B3BD-44B0-9092-DDE7C5E13036}"/>
    <cellStyle name="Total 3 2 2 4 2" xfId="52273" xr:uid="{FD4A842C-8838-46B5-95D8-A106597E356C}"/>
    <cellStyle name="Total 3 2 2 5" xfId="52274" xr:uid="{36B7D7ED-CE33-453C-924F-2CC3608756AE}"/>
    <cellStyle name="Total 3 2 2 5 2" xfId="52275" xr:uid="{51BACA90-5D5E-4975-B68E-603731993586}"/>
    <cellStyle name="Total 3 2 2 6" xfId="52276" xr:uid="{DB644783-AB64-4CCF-B14C-EFB2329B6F77}"/>
    <cellStyle name="Total 3 2 3" xfId="52277" xr:uid="{A4B9A3D3-1BCA-4F6C-BCDB-F9752899C90C}"/>
    <cellStyle name="Total 3 2 3 2" xfId="52278" xr:uid="{A938A25E-22FA-4D2F-8B14-17D7B2F7A891}"/>
    <cellStyle name="Total 3 2 3 2 2" xfId="52279" xr:uid="{F367D9A5-6929-43EB-B847-E06E0ABE2A9D}"/>
    <cellStyle name="Total 3 2 3 2 3" xfId="58244" xr:uid="{00F2D166-A5B6-4B69-B1B7-B41DA0E09BFE}"/>
    <cellStyle name="Total 3 2 3 3" xfId="52280" xr:uid="{CCC3566A-5948-42C0-BE9C-74088E89A717}"/>
    <cellStyle name="Total 3 2 3 3 2" xfId="52281" xr:uid="{99CA5F8F-E420-40CE-8B91-3E642D5EC026}"/>
    <cellStyle name="Total 3 2 3 4" xfId="52282" xr:uid="{8BED525E-4AD8-43FC-BD95-136BC2A2CB25}"/>
    <cellStyle name="Total 3 2 4" xfId="52283" xr:uid="{DAC2776F-95F8-466E-AEFC-F4739FF4656D}"/>
    <cellStyle name="Total 3 2 4 2" xfId="52284" xr:uid="{A4E13623-00D5-49F3-B5F3-D0505F60B9DE}"/>
    <cellStyle name="Total 3 2 5" xfId="52285" xr:uid="{E8F8374A-BB73-45C9-A0B4-2129AE56F8B9}"/>
    <cellStyle name="Total 3 2 5 2" xfId="52286" xr:uid="{26CE16F3-46B1-42B6-B2AD-A1D9334B3DBC}"/>
    <cellStyle name="Total 3 2 6" xfId="52287" xr:uid="{0E6ED856-7EB4-4ACC-854B-C79CEE43350D}"/>
    <cellStyle name="Total 3 2 6 2" xfId="52288" xr:uid="{20EAB97D-4844-4B45-82A0-BAF09E4A7EE2}"/>
    <cellStyle name="Total 3 2 7" xfId="52289" xr:uid="{5383B6F7-8229-4DCD-B045-240370EDDF44}"/>
    <cellStyle name="Total 3 2 7 2" xfId="52290" xr:uid="{41C18F09-E3D0-40CC-A3C5-214AC2348DD8}"/>
    <cellStyle name="Total 3 2 8" xfId="52291" xr:uid="{5F27F9CF-6A83-43A3-A63F-6C9A19F49506}"/>
    <cellStyle name="Total 3 2 9" xfId="52292" xr:uid="{A4C82C33-9389-4AE7-AB99-AD0472FA0EFF}"/>
    <cellStyle name="Total 3 3" xfId="4883" xr:uid="{F4D9233F-229D-4A09-95F6-8CF4B09EC4DB}"/>
    <cellStyle name="Total 3 3 2" xfId="52293" xr:uid="{454C82DD-C859-4FBB-A07E-119C34D49B75}"/>
    <cellStyle name="Total 3 3 2 2" xfId="52294" xr:uid="{ABE44879-6ADB-49FF-B3F7-16E629844F87}"/>
    <cellStyle name="Total 3 3 2 2 2" xfId="52295" xr:uid="{4A17890C-C70B-4540-8BAB-B0A6ADB63E3D}"/>
    <cellStyle name="Total 3 3 2 3" xfId="52296" xr:uid="{8B2516E2-667D-4148-BA87-0CE2DAB7E1EC}"/>
    <cellStyle name="Total 3 3 2 3 2" xfId="52297" xr:uid="{773ED555-C90D-4D61-AA68-8FB27FFE7D7C}"/>
    <cellStyle name="Total 3 3 2 4" xfId="52298" xr:uid="{DAB04328-74B7-4B2A-A272-9FA2A2D6C92F}"/>
    <cellStyle name="Total 3 3 3" xfId="52299" xr:uid="{97F0A936-2653-4AB6-A3F2-8678C6FAEFB9}"/>
    <cellStyle name="Total 3 3 3 2" xfId="52300" xr:uid="{35E816DE-C0F4-4F6C-8F83-2BE009D04A2E}"/>
    <cellStyle name="Total 3 3 3 2 2" xfId="58245" xr:uid="{CA4ED7E0-1FD8-4DEC-A048-EE7E4B743394}"/>
    <cellStyle name="Total 3 3 3 2 3" xfId="58246" xr:uid="{D0B246B8-4CDE-42B5-8430-72CE18AEAA4F}"/>
    <cellStyle name="Total 3 3 3 3" xfId="52301" xr:uid="{8CFDE5B0-D86B-4DC4-9ED4-2959F0850DDC}"/>
    <cellStyle name="Total 3 3 3 3 2" xfId="52302" xr:uid="{2784EF88-509F-4EF1-9D53-0A7989A739FB}"/>
    <cellStyle name="Total 3 3 4" xfId="52303" xr:uid="{B32E25C1-F263-4A20-98C0-7CDC5E5DC49E}"/>
    <cellStyle name="Total 3 3 4 2" xfId="52304" xr:uid="{B3B6A4B9-A0BE-4FFE-9115-97477ED5AE03}"/>
    <cellStyle name="Total 3 3 5" xfId="52305" xr:uid="{2FEBC2BD-192D-4D71-87B8-09851BE314E5}"/>
    <cellStyle name="Total 3 3 5 2" xfId="52306" xr:uid="{5CEF9796-9B92-48BE-8CC6-F623C20543FB}"/>
    <cellStyle name="Total 3 3 6" xfId="52307" xr:uid="{4EE75BE8-2B54-4100-8440-3C95AD5854D7}"/>
    <cellStyle name="Total 3 4" xfId="4884" xr:uid="{18966466-DC31-4A87-A5EE-F3F10A36C1E1}"/>
    <cellStyle name="Total 3 4 2" xfId="52308" xr:uid="{1B1C9FB2-E547-4EE4-8C0C-C620D2A1A591}"/>
    <cellStyle name="Total 3 4 2 2" xfId="52309" xr:uid="{58EF6FCD-BE5E-4E17-BA51-AC2437E97983}"/>
    <cellStyle name="Total 3 4 2 2 2" xfId="52310" xr:uid="{6000BA00-49DC-4A66-BB84-6834ED52156A}"/>
    <cellStyle name="Total 3 4 2 3" xfId="52311" xr:uid="{61D16857-6CC6-4761-AA08-1E451DD0180E}"/>
    <cellStyle name="Total 3 4 2 3 2" xfId="52312" xr:uid="{C8E9ECB6-EE2D-4918-985D-F746BEC9E85A}"/>
    <cellStyle name="Total 3 4 2 4" xfId="52313" xr:uid="{2FB2AC72-F464-4076-BDDF-817234C10F47}"/>
    <cellStyle name="Total 3 4 3" xfId="52314" xr:uid="{13045D95-8A8E-427E-9DD3-6D9D87A20B29}"/>
    <cellStyle name="Total 3 4 3 2" xfId="52315" xr:uid="{624A1189-9DE9-450E-BC3A-E548D968E935}"/>
    <cellStyle name="Total 3 4 3 2 2" xfId="58247" xr:uid="{0D86FB29-2F02-4736-A978-E0923A7BA26E}"/>
    <cellStyle name="Total 3 4 3 2 3" xfId="58248" xr:uid="{69B57FAB-2AAD-4C00-9D04-AD65DE43534B}"/>
    <cellStyle name="Total 3 4 3 3" xfId="52316" xr:uid="{0EA37885-953C-4D73-959D-C6AB354891D3}"/>
    <cellStyle name="Total 3 4 3 3 2" xfId="52317" xr:uid="{CF0BCB77-C8B9-40F8-BE5B-F79F2C8CAEB3}"/>
    <cellStyle name="Total 3 4 4" xfId="52318" xr:uid="{82B6EEDE-DE34-4025-A082-538F7B08FB3C}"/>
    <cellStyle name="Total 3 4 4 2" xfId="52319" xr:uid="{B525575D-B6DF-485E-8AED-012B9BC13DC5}"/>
    <cellStyle name="Total 3 4 5" xfId="52320" xr:uid="{007878F0-E6EC-4388-8223-0C8A4150ACAD}"/>
    <cellStyle name="Total 3 4 5 2" xfId="52321" xr:uid="{AC61D0BB-5423-4AD4-9CD8-67DF776F92CC}"/>
    <cellStyle name="Total 3 4 6" xfId="52322" xr:uid="{1A2E5A0E-0353-409E-BE68-0522F935E0A7}"/>
    <cellStyle name="Total 3 5" xfId="52323" xr:uid="{1D303E8F-EBBC-40CC-A499-197FDD869EC6}"/>
    <cellStyle name="Total 3 5 2" xfId="52324" xr:uid="{2B1ED602-7175-4579-8B67-26331A38E810}"/>
    <cellStyle name="Total 3 5 2 2" xfId="52325" xr:uid="{E5B89E58-E294-400E-AB00-1F9921A7400D}"/>
    <cellStyle name="Total 3 5 2 2 2" xfId="52326" xr:uid="{8951EDEB-E313-41AB-A306-BB51F4A31ADA}"/>
    <cellStyle name="Total 3 5 2 2 3" xfId="58249" xr:uid="{C02A77DE-B523-4315-B082-7C44AABEDC7F}"/>
    <cellStyle name="Total 3 5 2 3" xfId="52327" xr:uid="{BCD4A9E2-F765-41E5-9AE3-F4E2358D65B8}"/>
    <cellStyle name="Total 3 5 2 3 2" xfId="52328" xr:uid="{48152A3C-1F75-414F-A96B-E82F6A607248}"/>
    <cellStyle name="Total 3 5 2 4" xfId="52329" xr:uid="{094950C5-5062-4DAD-820E-DEED5F3883C7}"/>
    <cellStyle name="Total 3 5 3" xfId="52330" xr:uid="{3719565B-80D7-4BD9-855F-A1959973C205}"/>
    <cellStyle name="Total 3 5 3 2" xfId="52331" xr:uid="{F6FACCC7-F440-4ECD-9D66-0F94420712A2}"/>
    <cellStyle name="Total 3 5 4" xfId="52332" xr:uid="{13F77C76-19BB-46BD-9CDE-995C8A249C4C}"/>
    <cellStyle name="Total 3 5 4 2" xfId="52333" xr:uid="{EDE206F8-460D-4B68-8B38-F31851AB2A2E}"/>
    <cellStyle name="Total 3 5 5" xfId="52334" xr:uid="{68FC3A3A-45C8-490B-8E64-AD4AAF503146}"/>
    <cellStyle name="Total 3 6" xfId="52335" xr:uid="{03AD3605-A3F0-4EE9-9F29-F7CAC60427CA}"/>
    <cellStyle name="Total 3 6 2" xfId="52336" xr:uid="{4E76BCEC-42D8-4773-B956-3420EEE7CF5E}"/>
    <cellStyle name="Total 3 6 2 2" xfId="52337" xr:uid="{92626627-8694-405C-87AA-7F11F126FDAA}"/>
    <cellStyle name="Total 3 6 3" xfId="52338" xr:uid="{8751D5D1-4B5F-4ED3-BF16-493202B21004}"/>
    <cellStyle name="Total 3 6 3 2" xfId="52339" xr:uid="{F9DE2706-1884-4134-93A7-5AC8136EA6B2}"/>
    <cellStyle name="Total 3 6 4" xfId="52340" xr:uid="{C3BA914E-8BB3-472C-901C-84B497194E4D}"/>
    <cellStyle name="Total 3 7" xfId="52341" xr:uid="{6012A6A6-5266-429F-BB6A-66C959346EBF}"/>
    <cellStyle name="Total 3 7 2" xfId="52342" xr:uid="{D53A911F-92D3-41CF-BB4A-02AAEEFE761E}"/>
    <cellStyle name="Total 3 7 2 2" xfId="52343" xr:uid="{52FE1EF5-DC5F-4160-B0F6-95F57A7C25B7}"/>
    <cellStyle name="Total 3 7 3" xfId="52344" xr:uid="{1A2ABC7B-FDD5-4104-B108-3CF6548BA006}"/>
    <cellStyle name="Total 3 7 3 2" xfId="52345" xr:uid="{960180CA-54A0-4A6F-A5CB-14B3D3846F86}"/>
    <cellStyle name="Total 3 7 4" xfId="52346" xr:uid="{BB4CD33B-607C-4555-9ED8-0013B72E040F}"/>
    <cellStyle name="Total 3 8" xfId="52347" xr:uid="{37B40171-AE5D-4CD2-BDDF-CFA356BA9C3A}"/>
    <cellStyle name="Total 3 8 2" xfId="52348" xr:uid="{4100D3F5-2951-4578-92CF-F08B895D6AE1}"/>
    <cellStyle name="Total 3 8 2 2" xfId="58250" xr:uid="{5CF6EFBF-E634-471C-9E50-F2E94C3E2399}"/>
    <cellStyle name="Total 3 8 2 3" xfId="58251" xr:uid="{AA3FE823-88AB-4F9D-8B8F-3943C0BC6611}"/>
    <cellStyle name="Total 3 8 3" xfId="52349" xr:uid="{99CB9D56-D948-4D3E-BD78-AA8B22A0624F}"/>
    <cellStyle name="Total 3 8 3 2" xfId="52350" xr:uid="{89B531FA-2C1B-4D85-8CA0-7A7F2FE15D1B}"/>
    <cellStyle name="Total 3 9" xfId="52351" xr:uid="{18C7188C-FB8B-4C27-8E84-165A2AC1B931}"/>
    <cellStyle name="Total 3 9 2" xfId="52352" xr:uid="{94B53BB6-71E2-4491-9643-AF8AFE7B840A}"/>
    <cellStyle name="Total 4" xfId="4885" xr:uid="{F122C782-59E6-4EC8-978A-7486510CC445}"/>
    <cellStyle name="Total 4 10" xfId="52353" xr:uid="{2A687AE6-49C1-493C-BB01-E54EB8B517D6}"/>
    <cellStyle name="Total 4 10 2" xfId="52354" xr:uid="{9E5A0598-27CA-4227-B5D8-800CDE16A67E}"/>
    <cellStyle name="Total 4 11" xfId="52355" xr:uid="{063E31EE-CE41-476E-B2F8-2CB828C679BE}"/>
    <cellStyle name="Total 4 12" xfId="52356" xr:uid="{2CADC6CA-3F6C-402C-BA1A-6E3237CD3D6B}"/>
    <cellStyle name="Total 4 2" xfId="4886" xr:uid="{6350C43E-07BD-43B1-8B12-5F6199EDCB6F}"/>
    <cellStyle name="Total 4 2 2" xfId="52357" xr:uid="{13D70AD0-45B1-4D21-BB1D-86DDF7A1B70B}"/>
    <cellStyle name="Total 4 2 2 2" xfId="52358" xr:uid="{092F1F9A-AA79-41BE-BC44-5CDDFFA8AFE2}"/>
    <cellStyle name="Total 4 2 2 2 2" xfId="52359" xr:uid="{68DD86F2-B1BC-4BDE-97F6-F74DB7664D82}"/>
    <cellStyle name="Total 4 2 2 2 3" xfId="58252" xr:uid="{4377A7DB-99B3-488A-8042-24FAAE4CDF89}"/>
    <cellStyle name="Total 4 2 2 3" xfId="52360" xr:uid="{84F85D09-5386-457B-AA98-1B52E1613E72}"/>
    <cellStyle name="Total 4 2 2 3 2" xfId="52361" xr:uid="{5A93CBCF-9F05-4622-AF00-1953824670AA}"/>
    <cellStyle name="Total 4 2 2 4" xfId="52362" xr:uid="{B26B467D-D598-4F3C-87A3-16DD55F5DD4A}"/>
    <cellStyle name="Total 4 2 3" xfId="52363" xr:uid="{69FE36DB-0B3A-46B8-8E84-80D44CB42AB9}"/>
    <cellStyle name="Total 4 2 3 2" xfId="52364" xr:uid="{FB08D827-FCEB-4937-A8C8-C63E83582AE6}"/>
    <cellStyle name="Total 4 2 4" xfId="52365" xr:uid="{6455CCD5-BD65-46DE-AE73-2F76ECB98EE1}"/>
    <cellStyle name="Total 4 2 4 2" xfId="52366" xr:uid="{9DB1FE3E-D11E-43C1-AEE6-399B5C842D0E}"/>
    <cellStyle name="Total 4 2 5" xfId="52367" xr:uid="{3F4F0FDC-2F21-4490-B119-863746CE7C1D}"/>
    <cellStyle name="Total 4 2 5 2" xfId="58253" xr:uid="{8F1D9BC2-A06E-422B-8B20-EE9FA9277C98}"/>
    <cellStyle name="Total 4 2 5 3" xfId="58254" xr:uid="{0B3A3E62-32A5-4621-9365-0D2E1DD86AFE}"/>
    <cellStyle name="Total 4 2 6" xfId="52368" xr:uid="{481053AE-06DC-4D62-A8DE-564FE17BDA60}"/>
    <cellStyle name="Total 4 2 6 2" xfId="52369" xr:uid="{4925BF64-66F4-4228-B9E7-C42CE97990BD}"/>
    <cellStyle name="Total 4 2 7" xfId="52370" xr:uid="{5929DBC7-2F6C-45FB-8F14-25A2B460B9A4}"/>
    <cellStyle name="Total 4 2 7 2" xfId="52371" xr:uid="{8BEBBC0B-5ACB-4CBC-925B-85C8A020365D}"/>
    <cellStyle name="Total 4 2 8" xfId="52372" xr:uid="{6957C4D1-224A-403E-BA8E-F851890B4CD3}"/>
    <cellStyle name="Total 4 2 9" xfId="52373" xr:uid="{53C487E3-C231-4442-9539-F983093C50BF}"/>
    <cellStyle name="Total 4 3" xfId="4887" xr:uid="{01519AFE-8DE4-4AC3-B121-0AB1D4BD7A2E}"/>
    <cellStyle name="Total 4 3 2" xfId="52374" xr:uid="{49A1A6A9-DDEC-4501-BD5E-05CCD34BCDAB}"/>
    <cellStyle name="Total 4 3 2 2" xfId="52375" xr:uid="{7EC8CACE-531B-4A7A-AEF1-A39F9AD49AD5}"/>
    <cellStyle name="Total 4 3 2 2 2" xfId="52376" xr:uid="{15EA1EC5-0A25-463E-A7D7-DFB586AA1B24}"/>
    <cellStyle name="Total 4 3 2 3" xfId="52377" xr:uid="{FE8C657D-DCB5-4831-A78A-A5A188FE48BF}"/>
    <cellStyle name="Total 4 3 2 3 2" xfId="52378" xr:uid="{C6FB1438-BD16-40FB-B8C8-CB7F0E044AF0}"/>
    <cellStyle name="Total 4 3 2 4" xfId="52379" xr:uid="{0489743A-7A29-4B1C-A458-A76E855A4EA8}"/>
    <cellStyle name="Total 4 3 3" xfId="52380" xr:uid="{97A9DB09-F2F3-4F81-8122-B1F2960BCAF6}"/>
    <cellStyle name="Total 4 3 3 2" xfId="52381" xr:uid="{60B7F74F-00D2-417B-B989-380BA4A747F3}"/>
    <cellStyle name="Total 4 3 3 2 2" xfId="58255" xr:uid="{00C3D17A-A5B6-4DA0-838B-140077F8C510}"/>
    <cellStyle name="Total 4 3 3 2 3" xfId="58256" xr:uid="{EDABD1B7-0C05-47A9-878C-5E86F3DA2B1C}"/>
    <cellStyle name="Total 4 3 3 3" xfId="52382" xr:uid="{9D4E249F-8976-4304-87A3-0A10BA5C3FFE}"/>
    <cellStyle name="Total 4 3 3 3 2" xfId="52383" xr:uid="{514D5A53-9B55-4822-9EC6-E4458E82C5BE}"/>
    <cellStyle name="Total 4 3 4" xfId="52384" xr:uid="{1BDF2F7C-82AC-4E46-8B74-C9DEFDA6FC0F}"/>
    <cellStyle name="Total 4 3 4 2" xfId="52385" xr:uid="{75686C11-5B30-4DB6-A0A2-C3F881EDFEB0}"/>
    <cellStyle name="Total 4 3 5" xfId="52386" xr:uid="{02EC2254-2767-477E-B3CC-C31F49B85E00}"/>
    <cellStyle name="Total 4 3 5 2" xfId="52387" xr:uid="{46FB32C2-AA7E-4D34-ACBE-F1EEB178E8E3}"/>
    <cellStyle name="Total 4 3 6" xfId="52388" xr:uid="{F141EDC7-EC4A-4AC1-BEE2-0F85233C5854}"/>
    <cellStyle name="Total 4 4" xfId="52389" xr:uid="{8420E41E-D206-44C5-A79E-6D0D830E2909}"/>
    <cellStyle name="Total 4 4 2" xfId="52390" xr:uid="{C4FC4006-8D04-4DFD-956C-81ED06A16F7B}"/>
    <cellStyle name="Total 4 4 2 2" xfId="52391" xr:uid="{B93F1C3E-998C-49BC-B987-4CFEF3323923}"/>
    <cellStyle name="Total 4 4 2 2 2" xfId="52392" xr:uid="{C1998CF2-C99E-4D60-B134-2160B7D12CFD}"/>
    <cellStyle name="Total 4 4 2 2 3" xfId="58257" xr:uid="{20A48C71-D1B7-4C39-AA1B-078369C345DA}"/>
    <cellStyle name="Total 4 4 2 3" xfId="52393" xr:uid="{6D6A5744-DD19-470E-AD13-123BFF7A6938}"/>
    <cellStyle name="Total 4 4 2 3 2" xfId="52394" xr:uid="{C2E8BBCD-92DB-4443-A77A-0027D6740D05}"/>
    <cellStyle name="Total 4 4 2 4" xfId="52395" xr:uid="{66F9113B-418E-4E00-87D4-EEEBE5AA3C41}"/>
    <cellStyle name="Total 4 4 3" xfId="52396" xr:uid="{A6A13122-36B9-461D-AF9A-6C0CA366F4A0}"/>
    <cellStyle name="Total 4 4 3 2" xfId="52397" xr:uid="{9136265C-E4D8-4EF2-B138-25C7ED4E2482}"/>
    <cellStyle name="Total 4 4 4" xfId="52398" xr:uid="{73F9EBCA-6A1D-428F-9ADC-3CD07BC42E9C}"/>
    <cellStyle name="Total 4 4 4 2" xfId="52399" xr:uid="{E202232D-79C5-46E9-A6B5-A44B12D6AB78}"/>
    <cellStyle name="Total 4 4 5" xfId="52400" xr:uid="{8FCD10EE-FA65-4E76-A55C-8511056E1FFF}"/>
    <cellStyle name="Total 4 5" xfId="52401" xr:uid="{31863159-776C-439C-9128-C32990BF6DBE}"/>
    <cellStyle name="Total 4 5 2" xfId="52402" xr:uid="{712EEA31-D4B7-4A53-9EB0-1D4335810F1F}"/>
    <cellStyle name="Total 4 5 2 2" xfId="52403" xr:uid="{DEC3BB15-0FA6-4442-B03A-58082DFC7BD5}"/>
    <cellStyle name="Total 4 5 3" xfId="52404" xr:uid="{06E03685-3695-4DF2-ACDA-D035575D2650}"/>
    <cellStyle name="Total 4 5 3 2" xfId="52405" xr:uid="{5CC13EF9-5E0B-4E2F-BE55-503976626641}"/>
    <cellStyle name="Total 4 5 4" xfId="52406" xr:uid="{E1E1D959-8950-4DA3-9593-F550637553F9}"/>
    <cellStyle name="Total 4 6" xfId="52407" xr:uid="{F57BA01F-1989-4237-8544-D02F584150E6}"/>
    <cellStyle name="Total 4 6 2" xfId="52408" xr:uid="{F3465A73-623C-4010-86BE-4F235C327B7C}"/>
    <cellStyle name="Total 4 6 2 2" xfId="58258" xr:uid="{92C41647-1FD0-43B2-9785-6968B271E561}"/>
    <cellStyle name="Total 4 6 2 3" xfId="58259" xr:uid="{43094F7A-2091-458D-92D3-31EE64C1F41A}"/>
    <cellStyle name="Total 4 6 3" xfId="52409" xr:uid="{92EB066A-4B89-45CE-B638-8A551EAFA292}"/>
    <cellStyle name="Total 4 6 3 2" xfId="52410" xr:uid="{0A523151-6580-46FC-B04B-DC32BDA615D2}"/>
    <cellStyle name="Total 4 7" xfId="52411" xr:uid="{98A14D5C-A4FE-4A5C-83E8-77615174E69E}"/>
    <cellStyle name="Total 4 7 2" xfId="52412" xr:uid="{CEF4E2F7-A44A-4649-AACF-D88E8F56840C}"/>
    <cellStyle name="Total 4 8" xfId="52413" xr:uid="{20A77981-8520-4554-A737-F1D0A33B2D73}"/>
    <cellStyle name="Total 4 8 2" xfId="52414" xr:uid="{EB6BECC2-D95C-482F-B2EE-802D42626710}"/>
    <cellStyle name="Total 4 9" xfId="52415" xr:uid="{A6BEF00A-9CB3-42B8-ACB0-63530A4C6768}"/>
    <cellStyle name="Total 4 9 2" xfId="52416" xr:uid="{8F324C11-E5B8-4736-B32E-BFCDE374FEB6}"/>
    <cellStyle name="Total 5" xfId="4888" xr:uid="{537ED333-3EB8-485A-B0F5-130D6EDE7E06}"/>
    <cellStyle name="Total 5 2" xfId="4889" xr:uid="{662250F1-D770-47AA-B12D-68C007CA59B6}"/>
    <cellStyle name="Total 5 2 2" xfId="52417" xr:uid="{0853B435-37A1-48EF-BA0F-9491ECE21DC3}"/>
    <cellStyle name="Total 5 2 2 2" xfId="52418" xr:uid="{450D18EE-E4E6-4342-9982-14ECE4CBAD15}"/>
    <cellStyle name="Total 5 2 2 2 2" xfId="52419" xr:uid="{BF88627E-7D81-4323-9524-D341C62D612B}"/>
    <cellStyle name="Total 5 2 3" xfId="52420" xr:uid="{909C9A62-EC49-4929-8CB1-995430BB21F7}"/>
    <cellStyle name="Total 5 2 3 2" xfId="52421" xr:uid="{FD0AA8AE-EEBC-4F5B-BF14-0BAD0968D5A7}"/>
    <cellStyle name="Total 5 2 4" xfId="52422" xr:uid="{49A4CE2C-A372-42CD-9974-FF4148BD874C}"/>
    <cellStyle name="Total 5 3" xfId="52423" xr:uid="{10CE8841-0135-4C57-B65B-A6E8D74D9123}"/>
    <cellStyle name="Total 5 3 2" xfId="52424" xr:uid="{D054DF13-7C4E-4177-98C2-9E25E6C0F5FA}"/>
    <cellStyle name="Total 5 3 2 2" xfId="52425" xr:uid="{9C6A7BB3-D31A-48E4-AF70-D223C645437F}"/>
    <cellStyle name="Total 5 3 3" xfId="52426" xr:uid="{95C7F8E1-9087-4D0E-8820-C4DDE088C9EE}"/>
    <cellStyle name="Total 5 3 3 2" xfId="52427" xr:uid="{F428A915-5BD9-4C5B-AA28-E97A7980C7D4}"/>
    <cellStyle name="Total 5 3 4" xfId="52428" xr:uid="{93BA79BF-ABF0-4581-94CC-7F1ED66DC162}"/>
    <cellStyle name="Total 5 4" xfId="52429" xr:uid="{96ECEB2F-939C-4529-B27F-CD22E6D1CA85}"/>
    <cellStyle name="Total 5 4 2" xfId="52430" xr:uid="{56DA5695-8AA0-4634-83EB-534FE1EBF48C}"/>
    <cellStyle name="Total 5 4 2 2" xfId="58260" xr:uid="{C0D5F63C-9029-49ED-B5F2-94667CBA4BD0}"/>
    <cellStyle name="Total 5 4 2 3" xfId="58261" xr:uid="{11A56A62-9D07-4CE2-83B7-1A7B28ECC77B}"/>
    <cellStyle name="Total 5 4 3" xfId="52431" xr:uid="{A7236F50-AE14-4842-97F2-82EE62E8D3FF}"/>
    <cellStyle name="Total 5 4 3 2" xfId="52432" xr:uid="{0C0676CD-47A0-445E-942A-88762978755D}"/>
    <cellStyle name="Total 5 5" xfId="52433" xr:uid="{46FBF48B-140C-4AAA-8091-8DD4F6AF6464}"/>
    <cellStyle name="Total 5 5 2" xfId="52434" xr:uid="{D97FEC61-AC89-4C43-A833-243BE7835CCF}"/>
    <cellStyle name="Total 5 5 2 2" xfId="52435" xr:uid="{6B97898E-3A9C-4759-9414-5E870C384687}"/>
    <cellStyle name="Total 5 5 3" xfId="52436" xr:uid="{A1D973ED-0180-4D9D-9C96-3413E72DE05C}"/>
    <cellStyle name="Total 5 6" xfId="52437" xr:uid="{EDE421FC-6176-477D-BF91-051FC41A1A19}"/>
    <cellStyle name="Total 5 6 2" xfId="52438" xr:uid="{B471B915-791A-41C2-900B-7BB31B873F55}"/>
    <cellStyle name="Total 5 7" xfId="52439" xr:uid="{DC6CBC76-00EE-43C2-A7F0-2B9C2E71BF90}"/>
    <cellStyle name="Total 6" xfId="4890" xr:uid="{4644F105-2CD1-41FB-8345-8B961E153D0E}"/>
    <cellStyle name="Total 6 2" xfId="52440" xr:uid="{A6B67D51-4647-40FD-A0CD-0F3E71234ACA}"/>
    <cellStyle name="Total 6 2 2" xfId="52441" xr:uid="{F6160208-944F-416C-8771-88A263542A2E}"/>
    <cellStyle name="Total 6 2 2 2" xfId="52442" xr:uid="{21FDE79C-3E46-4F34-908F-83272ED99419}"/>
    <cellStyle name="Total 6 2 3" xfId="52443" xr:uid="{B0C7E476-AADF-4B0E-9186-F14934A62A21}"/>
    <cellStyle name="Total 6 2 3 2" xfId="52444" xr:uid="{BD624ACD-1E24-40B7-81BB-B1965F15F8F0}"/>
    <cellStyle name="Total 6 2 4" xfId="52445" xr:uid="{B91CE9F7-C06C-4EC4-89AB-9EFADF83C5B1}"/>
    <cellStyle name="Total 6 3" xfId="52446" xr:uid="{0ECDB99C-EAB2-4375-B8D8-F36A76187B34}"/>
    <cellStyle name="Total 6 3 2" xfId="52447" xr:uid="{DF79A9A8-ECDC-4185-AC79-880A4ADDD236}"/>
    <cellStyle name="Total 6 3 2 2" xfId="58262" xr:uid="{A4DF8FEC-6DF0-44E4-9BE8-E06E24E528CB}"/>
    <cellStyle name="Total 6 3 2 3" xfId="58263" xr:uid="{F0AE0389-C147-464A-9543-C085D49DA876}"/>
    <cellStyle name="Total 6 3 3" xfId="52448" xr:uid="{ECF5E514-822D-4055-8793-68A282B818D9}"/>
    <cellStyle name="Total 6 3 3 2" xfId="52449" xr:uid="{AC467FFA-C0C1-42AA-80DB-059DD0CF196C}"/>
    <cellStyle name="Total 6 4" xfId="52450" xr:uid="{E32BCE08-4285-476D-B6DB-9C1F1D2A055E}"/>
    <cellStyle name="Total 6 4 2" xfId="52451" xr:uid="{E237B0E9-4AD1-450A-963A-9C35BC7AE85F}"/>
    <cellStyle name="Total 6 5" xfId="52452" xr:uid="{E8EC9F63-DE77-4A28-909B-CED383073109}"/>
    <cellStyle name="Total 6 5 2" xfId="52453" xr:uid="{DDE7C616-DD40-4298-A86B-163505DE70C6}"/>
    <cellStyle name="Total 6 6" xfId="52454" xr:uid="{A9EF7352-8C71-44DC-8EAB-8AC5ED3E4A8A}"/>
    <cellStyle name="Total 7" xfId="4891" xr:uid="{3AEBE8BC-6216-453C-8114-24F90CF1B3F7}"/>
    <cellStyle name="Total 7 2" xfId="52455" xr:uid="{4C4B4BEE-76B0-4618-B5E6-8581F378DBE7}"/>
    <cellStyle name="Total 7 2 2" xfId="52456" xr:uid="{4245940D-75E8-4C9D-B2DD-FB00F6166919}"/>
    <cellStyle name="Total 7 2 2 2" xfId="52457" xr:uid="{8E1430DC-ACF1-4C42-95F3-58F67AAD18F2}"/>
    <cellStyle name="Total 7 2 3" xfId="52458" xr:uid="{DF03E00B-A377-45F3-B44A-324CB6336BA2}"/>
    <cellStyle name="Total 7 2 3 2" xfId="52459" xr:uid="{8C6409DA-EF00-4A17-A0B0-5C1E0189E342}"/>
    <cellStyle name="Total 7 2 4" xfId="52460" xr:uid="{749D7C20-5037-4851-A687-DC5D38D9A7C7}"/>
    <cellStyle name="Total 7 3" xfId="52461" xr:uid="{FC6C0A4D-63EE-41C7-9D82-3049FE5AC651}"/>
    <cellStyle name="Total 7 3 2" xfId="52462" xr:uid="{F55E5294-1FE2-4489-A181-A8607E80C5C0}"/>
    <cellStyle name="Total 7 3 2 2" xfId="58264" xr:uid="{817E4B1E-0F6C-47E5-B102-440E59964544}"/>
    <cellStyle name="Total 7 3 2 3" xfId="58265" xr:uid="{DF33B04C-92A5-47BC-8E06-CEFF14F64461}"/>
    <cellStyle name="Total 7 3 3" xfId="52463" xr:uid="{0AD8808F-5E63-4E16-B61C-F9E8F4116948}"/>
    <cellStyle name="Total 7 3 3 2" xfId="52464" xr:uid="{409360D8-5743-4976-988E-A3ABE8553762}"/>
    <cellStyle name="Total 7 4" xfId="52465" xr:uid="{A65A48D4-ABCF-4CCA-847A-731A4C130721}"/>
    <cellStyle name="Total 7 4 2" xfId="52466" xr:uid="{C82FF309-B466-429C-AA92-541FFBA1175E}"/>
    <cellStyle name="Total 7 5" xfId="52467" xr:uid="{5F295B79-5031-4BD1-835B-74F9A344C5DC}"/>
    <cellStyle name="Total 7 5 2" xfId="52468" xr:uid="{6DE03C55-8EEF-4E53-A913-7D59DB284B79}"/>
    <cellStyle name="Total 7 6" xfId="52469" xr:uid="{72A8ECB9-4926-46C0-B2C6-FE7C8EDDD946}"/>
    <cellStyle name="Total 8" xfId="4892" xr:uid="{B82FF19C-AEC2-4B4C-801A-15A441139777}"/>
    <cellStyle name="Total 8 2" xfId="52470" xr:uid="{4668E30E-5E0B-48DA-936D-DA207AC4A51F}"/>
    <cellStyle name="Total 8 2 2" xfId="52471" xr:uid="{125DBBA9-2E95-43DC-AC17-981C2FA32523}"/>
    <cellStyle name="Total 8 2 2 2" xfId="52472" xr:uid="{EC3897E4-C02D-4D0E-8A30-305C42CB4A72}"/>
    <cellStyle name="Total 8 2 3" xfId="52473" xr:uid="{42356605-0417-4F34-A337-926F1E4560A5}"/>
    <cellStyle name="Total 8 2 3 2" xfId="52474" xr:uid="{4B19BCB3-D8D6-4BB9-B097-DFBC4C00ACFE}"/>
    <cellStyle name="Total 8 2 4" xfId="52475" xr:uid="{87D5903D-CE23-4B93-970E-070AB686E4A0}"/>
    <cellStyle name="Total 8 3" xfId="52476" xr:uid="{C943B14B-2A9C-42EB-8BAC-443305ED127B}"/>
    <cellStyle name="Total 8 3 2" xfId="52477" xr:uid="{23ACC6C4-44F8-4977-813A-71DA43097B86}"/>
    <cellStyle name="Total 8 3 2 2" xfId="58266" xr:uid="{BD77B449-624D-4E73-BF45-3A4D2CD38C4B}"/>
    <cellStyle name="Total 8 3 2 3" xfId="58267" xr:uid="{E23F371C-6A47-45C4-9B60-56CD17CA7683}"/>
    <cellStyle name="Total 8 3 3" xfId="52478" xr:uid="{D734B6B3-F976-4ECD-8280-10178B2F6DBB}"/>
    <cellStyle name="Total 8 3 3 2" xfId="52479" xr:uid="{4A9A28D5-F54C-4AF2-A814-D8D72A66BC26}"/>
    <cellStyle name="Total 8 4" xfId="52480" xr:uid="{936305D9-0233-41A0-AC57-DDF7B8D7EA86}"/>
    <cellStyle name="Total 8 4 2" xfId="52481" xr:uid="{D4ABC17A-95A0-4E7F-8558-BE9949988020}"/>
    <cellStyle name="Total 8 5" xfId="52482" xr:uid="{528526D0-C668-44D6-8484-36B1DABF3EDC}"/>
    <cellStyle name="Total 8 5 2" xfId="52483" xr:uid="{EA762C86-FD44-4F53-B725-557D1BAB2E8F}"/>
    <cellStyle name="Total 8 6" xfId="52484" xr:uid="{F5873C27-7F65-433D-879F-B3263E05D920}"/>
    <cellStyle name="Total 9" xfId="4893" xr:uid="{BBA7E290-6D5B-4D5B-9BAC-54FD24747274}"/>
    <cellStyle name="Total 9 2" xfId="52485" xr:uid="{45736764-74A5-468D-9E17-55075C41CFF5}"/>
    <cellStyle name="Total 9 2 2" xfId="52486" xr:uid="{C7C46619-806B-433D-8EDC-D471F1EBDE81}"/>
    <cellStyle name="Total 9 2 2 2" xfId="52487" xr:uid="{E71F292C-F334-4515-992F-5793B9AD71C1}"/>
    <cellStyle name="Total 9 2 3" xfId="52488" xr:uid="{4EB7622E-919D-489E-B4DC-8730AEF46A6B}"/>
    <cellStyle name="Total 9 2 3 2" xfId="52489" xr:uid="{B7D064C8-2EA7-4B47-ABAF-50BA5267990D}"/>
    <cellStyle name="Total 9 2 4" xfId="52490" xr:uid="{C8266F8D-DAB9-4F26-A848-EA39026AAC0C}"/>
    <cellStyle name="Total 9 3" xfId="52491" xr:uid="{6989CD89-84FC-4554-B3AC-C552C38E59D7}"/>
    <cellStyle name="Total 9 3 2" xfId="52492" xr:uid="{24AA2E1F-5CE4-4165-9255-E39F8005F3E9}"/>
    <cellStyle name="Total 9 3 2 2" xfId="58268" xr:uid="{616CA51F-24E0-4ED9-ADB6-EA6BC733A807}"/>
    <cellStyle name="Total 9 3 2 3" xfId="58269" xr:uid="{848FD3BD-B53D-4C03-87B1-81D4AF16F62B}"/>
    <cellStyle name="Total 9 3 3" xfId="52493" xr:uid="{CEFB796C-6991-4D52-9A8E-813F6E5DFA70}"/>
    <cellStyle name="Total 9 3 3 2" xfId="52494" xr:uid="{C8EB6AA9-8C99-483D-867D-984AC47DFA8B}"/>
    <cellStyle name="Total 9 4" xfId="52495" xr:uid="{BB5577CD-AD10-41AB-8204-FFB08C849251}"/>
    <cellStyle name="Total 9 4 2" xfId="52496" xr:uid="{7B4900D2-E772-4D04-89ED-6A0C9598EE8C}"/>
    <cellStyle name="Total 9 5" xfId="52497" xr:uid="{A495629F-DE3B-404A-ACBD-A746CA36F303}"/>
    <cellStyle name="Total 9 5 2" xfId="52498" xr:uid="{1453FC35-D8B8-4DED-8496-7202D03F62CC}"/>
    <cellStyle name="Total 9 6" xfId="52499" xr:uid="{97A55219-BCE4-4B56-B906-97090833CB02}"/>
    <cellStyle name="Tusenskille [0]_P&amp;L+BAL" xfId="122" xr:uid="{00000000-0005-0000-0000-0000CE000000}"/>
    <cellStyle name="Tusenskille_P&amp;L+BAL" xfId="123" xr:uid="{00000000-0005-0000-0000-0000CF000000}"/>
    <cellStyle name="U$" xfId="124" xr:uid="{00000000-0005-0000-0000-0000D0000000}"/>
    <cellStyle name="ubordinated Debt" xfId="4894" xr:uid="{3DACA384-4C01-4378-A495-B7F15BCE334C}"/>
    <cellStyle name="ubordinated Debt 2" xfId="52500" xr:uid="{6D99C3B5-CEB2-4AE0-BD8E-B2D3702DA2CE}"/>
    <cellStyle name="ubordinated Debt 2 2" xfId="52501" xr:uid="{7C644212-2082-4C59-85BA-16540AEF363D}"/>
    <cellStyle name="ubordinated Debt 2 2 2" xfId="52502" xr:uid="{899B4F45-E949-4FBF-853E-86D165D209BF}"/>
    <cellStyle name="ubordinated Debt 2 2 3" xfId="58270" xr:uid="{2012ABAC-E686-404C-9A1B-0D796D622FA8}"/>
    <cellStyle name="ubordinated Debt 2 3" xfId="52503" xr:uid="{F97D0B4D-8FE7-4517-A65D-F7EE0EC732DF}"/>
    <cellStyle name="ubordinated Debt 2 3 2" xfId="52504" xr:uid="{CB2181A3-C4BD-4E51-8B73-EB1D89A3D28E}"/>
    <cellStyle name="ubordinated Debt 2 4" xfId="52505" xr:uid="{807685D2-073B-4BE3-B0CD-3BB68993BC9F}"/>
    <cellStyle name="ubordinated Debt 3" xfId="52506" xr:uid="{86919D96-2A49-4384-ACDB-3CBF53BB1A77}"/>
    <cellStyle name="ubordinated Debt 3 2" xfId="52507" xr:uid="{200FC068-EB02-480D-BAB0-799AF8A7B33B}"/>
    <cellStyle name="ubordinated Debt 4" xfId="52508" xr:uid="{ACA0F7D8-C9F2-4A18-8A3C-314FEA6D30E4}"/>
    <cellStyle name="ubordinated Debt 4 2" xfId="52509" xr:uid="{3AE60A9A-86F3-4E3B-8622-4085714662D6}"/>
    <cellStyle name="ubordinated Debt 5" xfId="52510" xr:uid="{B73670DB-FE4E-4CAE-B2FF-C71F25767C0F}"/>
    <cellStyle name="ubordinated Debt 6" xfId="52511" xr:uid="{1C7B4A03-65FD-4E99-840C-FBD22DC4A088}"/>
    <cellStyle name="ufir" xfId="125" xr:uid="{00000000-0005-0000-0000-0000D1000000}"/>
    <cellStyle name="Uhrzeit" xfId="4895" xr:uid="{529FD527-19CA-42E2-B019-C5C8BD32887A}"/>
    <cellStyle name="Uhrzeit 2" xfId="52512" xr:uid="{460DE2CB-0ABC-4B46-9128-2942F05A970A}"/>
    <cellStyle name="Uhrzeit 2 2" xfId="52513" xr:uid="{1EA580B5-BFB9-4A09-B98E-615999046874}"/>
    <cellStyle name="Uhrzeit 2 2 2" xfId="52514" xr:uid="{82D8A0BA-A065-4737-9E69-A147A092E01D}"/>
    <cellStyle name="Uhrzeit 2 2 3" xfId="58271" xr:uid="{372CBFB8-9F90-48A1-A89B-6DC96109C0B7}"/>
    <cellStyle name="Uhrzeit 2 3" xfId="52515" xr:uid="{F4A5BE2A-4C30-4DCE-99C0-490AE31A90CA}"/>
    <cellStyle name="Uhrzeit 2 3 2" xfId="52516" xr:uid="{10255810-892E-48BE-8D6C-642CFB8FEB5E}"/>
    <cellStyle name="Uhrzeit 2 4" xfId="52517" xr:uid="{C989D86D-E79A-4669-A050-D5AC87A5A402}"/>
    <cellStyle name="Uhrzeit 3" xfId="52518" xr:uid="{1599A437-B2D4-43EB-A008-405BDD7DC4B0}"/>
    <cellStyle name="Uhrzeit 3 2" xfId="52519" xr:uid="{14E789B5-41CD-4D98-9D96-CE418C4C5E3A}"/>
    <cellStyle name="Uhrzeit 4" xfId="52520" xr:uid="{7C2E08F3-CBE7-442C-9D8F-EAAFF0BE5F1A}"/>
    <cellStyle name="Uhrzeit 4 2" xfId="52521" xr:uid="{488E1F93-3C07-4461-9925-05EE34F57323}"/>
    <cellStyle name="Uhrzeit 5" xfId="52522" xr:uid="{8CF5763C-8276-4377-B682-753FC210BA3A}"/>
    <cellStyle name="Uhrzeit 5 2" xfId="52523" xr:uid="{347EA7D5-B086-417D-BE6D-E7B08ACF844E}"/>
    <cellStyle name="Uhrzeit 6" xfId="52524" xr:uid="{166BA607-B1FA-4477-8EFA-F9955D9447AA}"/>
    <cellStyle name="Uhrzeit 7" xfId="52525" xr:uid="{6F1BA4F6-27E7-4F59-9574-9244721D2E74}"/>
    <cellStyle name="Underline_Single" xfId="4896" xr:uid="{0B5F3641-EC4E-435A-91FB-0D9228AE4F10}"/>
    <cellStyle name="Unprot" xfId="4897" xr:uid="{5F43CC85-17DC-476E-BA7C-B262E5EF2DB6}"/>
    <cellStyle name="Unprot 2" xfId="52526" xr:uid="{5FD2B695-B256-418B-A596-AF9FEA2C4A55}"/>
    <cellStyle name="Unprot 2 2" xfId="52527" xr:uid="{5A592A58-9F68-4140-9CA5-BCED57E1467B}"/>
    <cellStyle name="Unprot 2 2 2" xfId="52528" xr:uid="{0BDAE387-5EB9-4CBA-ACA4-C3A5ABF39C51}"/>
    <cellStyle name="Unprot 2 2 3" xfId="58272" xr:uid="{768B4D9C-D1AF-4117-9893-4467669DF78B}"/>
    <cellStyle name="Unprot 2 3" xfId="52529" xr:uid="{B1034584-5EB5-4BBE-A9C1-0A643F3A5887}"/>
    <cellStyle name="Unprot 2 3 2" xfId="52530" xr:uid="{655F5C0F-A424-4B55-AAD6-821C694BED85}"/>
    <cellStyle name="Unprot 2 4" xfId="52531" xr:uid="{7DC5A7FF-DE3E-4B6B-ACCA-204D4081B71C}"/>
    <cellStyle name="Unprot 3" xfId="52532" xr:uid="{99A3519D-FE87-45D1-90E7-FF0A80FF5211}"/>
    <cellStyle name="Unprot 3 2" xfId="52533" xr:uid="{4192FD0A-0218-44DD-B705-2D67435A1D6B}"/>
    <cellStyle name="Unprot 4" xfId="52534" xr:uid="{AE5C4C57-D9BE-4DF3-B766-07EA1EAAC18C}"/>
    <cellStyle name="Unprot 4 2" xfId="52535" xr:uid="{365A0638-8D33-4EEC-964B-5CF972C4354D}"/>
    <cellStyle name="Unprot 5" xfId="52536" xr:uid="{F5A887C5-BD07-4C99-BEAA-6BC9F69E25A6}"/>
    <cellStyle name="Unprot 5 2" xfId="52537" xr:uid="{27A91A29-F0A5-4FEA-BEDA-F5E7AF862E1D}"/>
    <cellStyle name="Unprot 6" xfId="52538" xr:uid="{955C206B-B6B3-4A8B-8408-538AB2816F45}"/>
    <cellStyle name="Unprot 6 2" xfId="52539" xr:uid="{868ECEC3-E3EA-463C-8961-D240B09F913C}"/>
    <cellStyle name="Unprot 7" xfId="52540" xr:uid="{CCED0ACC-368D-4886-997D-F1C951462CDE}"/>
    <cellStyle name="Unprot 8" xfId="52541" xr:uid="{E45D48CA-32D2-45D2-9A4C-A6195794C59F}"/>
    <cellStyle name="Unprot 9" xfId="52542" xr:uid="{5FC37B4D-B6BD-47DD-B186-326B80065654}"/>
    <cellStyle name="Unprot$" xfId="4898" xr:uid="{51E817B2-A2A6-4840-8FCB-D8A68FF45245}"/>
    <cellStyle name="Unprot$ 10" xfId="52543" xr:uid="{6CB55643-FFDF-41E8-8E77-EA43C7393512}"/>
    <cellStyle name="Unprot$ 11" xfId="52544" xr:uid="{06CD48FE-6393-4425-8DCB-136BF44D941F}"/>
    <cellStyle name="Unprot$ 12" xfId="52545" xr:uid="{C7A01BF0-7536-4879-A134-BDA46A3781F2}"/>
    <cellStyle name="Unprot$ 2" xfId="4899" xr:uid="{DDC9D77B-384C-44B0-9666-A34D2DFB4219}"/>
    <cellStyle name="Unprot$ 2 2" xfId="52546" xr:uid="{EA464362-1F79-4071-9D84-47DCAED55B39}"/>
    <cellStyle name="Unprot$ 2 2 2" xfId="52547" xr:uid="{1E229A3D-4E5F-48C6-87C5-2BF7D8914700}"/>
    <cellStyle name="Unprot$ 2 2 2 2" xfId="52548" xr:uid="{A53F7421-9A11-4620-99C5-A65B8EF01044}"/>
    <cellStyle name="Unprot$ 2 2 2 3" xfId="58273" xr:uid="{D04742E4-77F2-48D8-9465-872055EA43E1}"/>
    <cellStyle name="Unprot$ 2 2 3" xfId="52549" xr:uid="{EEA7C30A-DB15-4047-A377-732B542A822F}"/>
    <cellStyle name="Unprot$ 2 2 3 2" xfId="52550" xr:uid="{7CBF528A-8EE0-46F1-8045-FB2F899A7EFE}"/>
    <cellStyle name="Unprot$ 2 2 4" xfId="52551" xr:uid="{EB67F159-76FF-4251-90A1-FC68363340BC}"/>
    <cellStyle name="Unprot$ 2 3" xfId="52552" xr:uid="{F923F5B9-D224-402B-9E17-38625A918ADD}"/>
    <cellStyle name="Unprot$ 2 3 2" xfId="52553" xr:uid="{6A6B7F76-A2D1-49FD-A2A3-8D73CAD61675}"/>
    <cellStyle name="Unprot$ 2 4" xfId="52554" xr:uid="{523219C8-9963-4F17-96F9-4ACD0BAC7241}"/>
    <cellStyle name="Unprot$ 2 4 2" xfId="52555" xr:uid="{85A63035-7B37-4455-AD01-F774BD0FBADD}"/>
    <cellStyle name="Unprot$ 2 5" xfId="52556" xr:uid="{CB03AC6A-88AC-4648-B04A-A15D58FE7F0C}"/>
    <cellStyle name="Unprot$ 2 5 2" xfId="52557" xr:uid="{73FFE475-40DA-4094-8C42-40F66C1176C9}"/>
    <cellStyle name="Unprot$ 2 6" xfId="52558" xr:uid="{334BF508-0387-4577-A83A-FEFAD7B2C837}"/>
    <cellStyle name="Unprot$ 2 6 2" xfId="52559" xr:uid="{45847E0D-808E-4E70-BBBA-07A0C5476B80}"/>
    <cellStyle name="Unprot$ 2 7" xfId="52560" xr:uid="{4448714F-9B86-4FB8-A12F-91FCB0F67075}"/>
    <cellStyle name="Unprot$ 2 8" xfId="52561" xr:uid="{6EC8B023-D836-4CBB-9B0B-F7F086784115}"/>
    <cellStyle name="Unprot$ 2 9" xfId="52562" xr:uid="{C5885B59-293D-4C8D-91AD-5C38787D1CC5}"/>
    <cellStyle name="Unprot$ 3" xfId="4900" xr:uid="{0FD05B85-7595-4D43-9697-D0D2C0CF6CB5}"/>
    <cellStyle name="Unprot$ 3 2" xfId="52563" xr:uid="{4D9135F2-1275-434A-BAFD-E468B28AC09F}"/>
    <cellStyle name="Unprot$ 3 2 2" xfId="52564" xr:uid="{B9089A62-9A9F-4744-82B4-C3C6F51D4D45}"/>
    <cellStyle name="Unprot$ 3 2 2 2" xfId="52565" xr:uid="{6C55EB4E-A755-4A37-8552-946CCA905908}"/>
    <cellStyle name="Unprot$ 3 2 2 3" xfId="58274" xr:uid="{9858B619-CB9A-433C-A3AA-782A82338718}"/>
    <cellStyle name="Unprot$ 3 2 3" xfId="52566" xr:uid="{19E2F317-C31C-4B2D-9FCB-45EC1301CF4D}"/>
    <cellStyle name="Unprot$ 3 2 3 2" xfId="52567" xr:uid="{656F7E99-6A56-4610-8C3D-2CC5E5531640}"/>
    <cellStyle name="Unprot$ 3 2 4" xfId="52568" xr:uid="{39EC1CC3-1BF2-44D0-822D-C0652DB4CD9B}"/>
    <cellStyle name="Unprot$ 3 3" xfId="52569" xr:uid="{91AD01EC-9FD6-4315-AF61-E4F09A283CB8}"/>
    <cellStyle name="Unprot$ 3 3 2" xfId="52570" xr:uid="{AD378B26-D221-4DE7-96AC-1AE2EF025D52}"/>
    <cellStyle name="Unprot$ 3 4" xfId="52571" xr:uid="{7A0F9B9F-7D29-48F9-B488-8B602493728B}"/>
    <cellStyle name="Unprot$ 3 4 2" xfId="52572" xr:uid="{E84B9821-1399-4862-A1EC-565139BDDDEB}"/>
    <cellStyle name="Unprot$ 3 5" xfId="52573" xr:uid="{D9986E81-172D-4812-85FB-18DCFDEF2FD3}"/>
    <cellStyle name="Unprot$ 3 5 2" xfId="52574" xr:uid="{5CC416AD-5F9B-4DC5-A276-65B42408EF92}"/>
    <cellStyle name="Unprot$ 3 6" xfId="52575" xr:uid="{03F19F7D-7A72-40E0-918B-68C30F91C128}"/>
    <cellStyle name="Unprot$ 3 7" xfId="52576" xr:uid="{7D2275AD-DD77-4BE0-9450-656F90757E64}"/>
    <cellStyle name="Unprot$ 3 8" xfId="52577" xr:uid="{FFEA383F-6605-4AAC-B221-DF79284B19F4}"/>
    <cellStyle name="Unprot$ 4" xfId="4901" xr:uid="{5054BD30-6ED1-4529-9FCD-E52D5BABC08B}"/>
    <cellStyle name="Unprot$ 4 2" xfId="52578" xr:uid="{83BB2D32-2828-41D4-A102-DF14165D407D}"/>
    <cellStyle name="Unprot$ 4 2 2" xfId="52579" xr:uid="{4FAD4646-E769-44CF-9536-7A636A7BFFE8}"/>
    <cellStyle name="Unprot$ 4 2 2 2" xfId="52580" xr:uid="{2FCB1AAE-463E-427C-BF34-5E78BF13D9E7}"/>
    <cellStyle name="Unprot$ 4 2 2 3" xfId="58275" xr:uid="{8365C7DD-619F-4531-9AF7-DFB55056D10A}"/>
    <cellStyle name="Unprot$ 4 2 3" xfId="52581" xr:uid="{C180F8C2-2395-48EF-B31A-1AC88D8AF20F}"/>
    <cellStyle name="Unprot$ 4 2 3 2" xfId="52582" xr:uid="{D0017CFD-CFE8-48D6-B462-EF807AB471DA}"/>
    <cellStyle name="Unprot$ 4 2 4" xfId="52583" xr:uid="{22167A0F-C225-4F51-9E79-35EC1A997111}"/>
    <cellStyle name="Unprot$ 4 3" xfId="52584" xr:uid="{00DE5465-AD0A-4D08-8959-B0D136ACED58}"/>
    <cellStyle name="Unprot$ 4 3 2" xfId="52585" xr:uid="{8B8D6863-27DF-4982-AC66-B90A402DE72C}"/>
    <cellStyle name="Unprot$ 4 4" xfId="52586" xr:uid="{0A93CDA9-46BD-4A96-9B8D-C003279D06C3}"/>
    <cellStyle name="Unprot$ 4 4 2" xfId="52587" xr:uid="{6550CED2-5DF4-4E87-A168-B2863068DD7E}"/>
    <cellStyle name="Unprot$ 4 5" xfId="52588" xr:uid="{A258FC73-5DC7-49B6-8E25-BD612C41DC6B}"/>
    <cellStyle name="Unprot$ 4 6" xfId="52589" xr:uid="{29EEA022-BEF9-456C-9F73-C16863E37443}"/>
    <cellStyle name="Unprot$ 5" xfId="4902" xr:uid="{54F3BE9C-2D7B-4E85-87B0-F6DE9BF33A89}"/>
    <cellStyle name="Unprot$ 5 2" xfId="52590" xr:uid="{E66BBE6A-A6D8-4D51-94EA-C74DF90D56E5}"/>
    <cellStyle name="Unprot$ 5 2 2" xfId="52591" xr:uid="{6DA8983D-E653-410E-B090-032DC240BBD7}"/>
    <cellStyle name="Unprot$ 5 2 3" xfId="58276" xr:uid="{6C1B9BC0-263B-4A7A-810E-33CCAA567A4E}"/>
    <cellStyle name="Unprot$ 5 3" xfId="52592" xr:uid="{B2B3D842-BEBE-47AC-AE67-8394D88E38B0}"/>
    <cellStyle name="Unprot$ 5 3 2" xfId="52593" xr:uid="{DA75452B-DF4B-4DDA-B32B-69A57CA143E1}"/>
    <cellStyle name="Unprot$ 5 4" xfId="52594" xr:uid="{55456F9C-87F4-4E18-A274-2D00047A4BB9}"/>
    <cellStyle name="Unprot$ 5 5" xfId="52595" xr:uid="{6FE5EF76-E097-412C-8CCB-CB3786E68E6A}"/>
    <cellStyle name="Unprot$ 6" xfId="4903" xr:uid="{86E9A4FC-B474-491A-A76E-F819120B5F4D}"/>
    <cellStyle name="Unprot$ 6 2" xfId="52596" xr:uid="{A9A7A02A-2C48-4B3B-AB0F-48EE32B0BFF7}"/>
    <cellStyle name="Unprot$ 6 3" xfId="52597" xr:uid="{EFD535C2-C483-42F0-821C-A3A666DE1FF5}"/>
    <cellStyle name="Unprot$ 7" xfId="4904" xr:uid="{E5DA1782-6D54-400F-9A82-63375AC89C81}"/>
    <cellStyle name="Unprot$ 7 2" xfId="52598" xr:uid="{31623B9C-91D2-4BD8-B8CB-57DE9F4B50F1}"/>
    <cellStyle name="Unprot$ 7 3" xfId="52599" xr:uid="{35042CB8-67A9-441A-9771-03483635593C}"/>
    <cellStyle name="Unprot$ 8" xfId="52600" xr:uid="{0CDED012-1911-42A0-A630-3ABE28184C83}"/>
    <cellStyle name="Unprot$ 8 2" xfId="52601" xr:uid="{9F9CD2DE-24B5-4578-869C-8F2811C38476}"/>
    <cellStyle name="Unprot$ 9" xfId="52602" xr:uid="{BEE6544B-5C66-45FC-90E1-85E084A26BBD}"/>
    <cellStyle name="Unprot$ 9 2" xfId="52603" xr:uid="{5F69538E-AB1F-4850-8BCB-A100F0969B6F}"/>
    <cellStyle name="Unprot_BCL_Prévia de Nov 2009" xfId="4905" xr:uid="{24006D27-D2F0-4D68-BA36-560C96F5C289}"/>
    <cellStyle name="Unprotect" xfId="4906" xr:uid="{616969F6-B827-4AE6-AB08-42AB71C7A6EF}"/>
    <cellStyle name="Unprotect 2" xfId="52604" xr:uid="{044AC0EE-0AC9-497B-AAE7-D847030290C4}"/>
    <cellStyle name="Unprotect 2 2" xfId="52605" xr:uid="{5AA5BFEE-681A-4442-918A-4056A40160B4}"/>
    <cellStyle name="Unprotect 2 2 2" xfId="52606" xr:uid="{CFA4F853-EEB1-4B68-9C02-ECC4E473801A}"/>
    <cellStyle name="Unprotect 2 2 3" xfId="58277" xr:uid="{0E7300F3-C67B-4BA5-BCA2-8A8CD1C4C4B0}"/>
    <cellStyle name="Unprotect 2 3" xfId="52607" xr:uid="{E4CCEF60-9EC6-461E-A615-1BBB6C4B80EE}"/>
    <cellStyle name="Unprotect 2 3 2" xfId="52608" xr:uid="{C7FC67D9-CDF1-48C4-BEED-642C33C03F28}"/>
    <cellStyle name="Unprotect 2 4" xfId="52609" xr:uid="{262C6B67-23C3-460F-9E6B-446123E2EC85}"/>
    <cellStyle name="Unprotect 3" xfId="52610" xr:uid="{6AB3BE9E-25EF-4AA6-902C-237F2921CC0D}"/>
    <cellStyle name="Unprotect 3 2" xfId="52611" xr:uid="{C520CD16-1EA0-4F62-BA2B-1A184274C8DD}"/>
    <cellStyle name="Unprotect 4" xfId="52612" xr:uid="{88E7FC53-A4B9-4EC7-8344-D35045B9CDA8}"/>
    <cellStyle name="Unprotect 4 2" xfId="52613" xr:uid="{F19294C5-C91A-46A4-8269-9F7942AC331F}"/>
    <cellStyle name="Unprotect 5" xfId="52614" xr:uid="{6658035E-DDF4-4AD1-B5D9-4C42E10FEDB7}"/>
    <cellStyle name="Unprotect 5 2" xfId="52615" xr:uid="{DCD9A0F6-8A7E-40C7-BAB4-4031BCBDD790}"/>
    <cellStyle name="Unprotect 6" xfId="52616" xr:uid="{120921CF-81F5-4835-8CE4-9462850D9542}"/>
    <cellStyle name="Unprotect 6 2" xfId="52617" xr:uid="{101C162D-4A76-4868-8999-38554F595842}"/>
    <cellStyle name="Unprotect 7" xfId="52618" xr:uid="{5EF359D3-378C-4D6C-BC08-A4111EAE0F6E}"/>
    <cellStyle name="Unprotect 8" xfId="52619" xr:uid="{B80E59F3-EE98-4EAB-9D2D-3D5601DF8A30}"/>
    <cellStyle name="Unprotect 9" xfId="52620" xr:uid="{F5AFC210-AD9E-4AA7-B48B-06B09D2A7F1A}"/>
    <cellStyle name="Valuta (0)_ cellular Costs" xfId="126" xr:uid="{00000000-0005-0000-0000-0000D2000000}"/>
    <cellStyle name="Valuta [0]_P&amp;L+BAL" xfId="127" xr:uid="{00000000-0005-0000-0000-0000D3000000}"/>
    <cellStyle name="Valuta_ cellular Costs" xfId="128" xr:uid="{00000000-0005-0000-0000-0000D4000000}"/>
    <cellStyle name="variando" xfId="129" xr:uid="{00000000-0005-0000-0000-0000D5000000}"/>
    <cellStyle name="Vírgul - Estilo3" xfId="4907" xr:uid="{90A44618-0B30-4E59-8202-A2340F74A74B}"/>
    <cellStyle name="Vírgul - Estilo3 2" xfId="52621" xr:uid="{88EBD062-048F-4D59-86E8-6A9FF3F35FB5}"/>
    <cellStyle name="Vírgul - Estilo3 2 2" xfId="52622" xr:uid="{D2DEB18A-C286-4D28-81E4-60FF48B19D38}"/>
    <cellStyle name="Vírgul - Estilo3 2 2 2" xfId="52623" xr:uid="{B08868A9-9E4C-4EF3-92D8-624D1DD6214A}"/>
    <cellStyle name="Vírgul - Estilo3 2 2 3" xfId="58278" xr:uid="{563FB7A8-85F8-4B2C-958D-C819885713EF}"/>
    <cellStyle name="Vírgul - Estilo3 2 3" xfId="52624" xr:uid="{FE2FC13B-B753-4E40-B5A0-4B193D2818E7}"/>
    <cellStyle name="Vírgul - Estilo3 2 3 2" xfId="52625" xr:uid="{BBE92C5A-643C-4B38-B156-41550510223C}"/>
    <cellStyle name="Vírgul - Estilo3 2 4" xfId="52626" xr:uid="{542A7AC5-6935-4093-A03D-FB2656324754}"/>
    <cellStyle name="Vírgul - Estilo3 3" xfId="52627" xr:uid="{2F0BFEA8-920F-4A4B-93CB-4563C54AC40B}"/>
    <cellStyle name="Vírgul - Estilo3 3 2" xfId="52628" xr:uid="{6EAF4B94-9594-4B8F-B2F5-32D3C8B83B1E}"/>
    <cellStyle name="Vírgul - Estilo3 4" xfId="52629" xr:uid="{CA93D9CE-713D-4EB4-B99D-B44A663D640F}"/>
    <cellStyle name="Vírgul - Estilo3 4 2" xfId="52630" xr:uid="{3BC49D02-0769-4CE1-877C-9FC15F97799A}"/>
    <cellStyle name="Vírgul - Estilo3 5" xfId="52631" xr:uid="{18A07C4E-D2D3-4A5B-86EE-5A8BA02D4E7D}"/>
    <cellStyle name="Vírgul - Estilo3 6" xfId="52632" xr:uid="{981207CA-457F-4FFB-BFAD-FDCD2DB4E38F}"/>
    <cellStyle name="Vírgula 10 2" xfId="254" xr:uid="{4E13D124-0BD6-404C-997D-65BB19756680}"/>
    <cellStyle name="Vírgula 2" xfId="206" xr:uid="{00000000-0005-0000-0000-0000D7000000}"/>
    <cellStyle name="Vírgula 2 10" xfId="4908" xr:uid="{141EA76D-DCB1-4B9F-A86D-DF06F62C4DC1}"/>
    <cellStyle name="Vírgula 2 2" xfId="255" xr:uid="{F99A144C-F3F3-4635-B95A-9F34D4ADBAE0}"/>
    <cellStyle name="Vírgula 2 2 2" xfId="52633" xr:uid="{50412465-4766-44CD-B898-F431D068A62E}"/>
    <cellStyle name="Vírgula 2 2 2 2" xfId="52634" xr:uid="{D55DE431-C611-46F1-9C00-B0AB06DF4160}"/>
    <cellStyle name="Vírgula 2 2 2 3" xfId="58279" xr:uid="{AA833EC8-5AE5-4DE8-A7DB-EE2AA14D2DB3}"/>
    <cellStyle name="Vírgula 2 2 3" xfId="52635" xr:uid="{78F68C01-AF77-4CAC-98A5-D439A462741C}"/>
    <cellStyle name="Vírgula 2 2 3 2" xfId="52636" xr:uid="{95920462-CD95-42E0-9D75-E30E263B9394}"/>
    <cellStyle name="Vírgula 2 2 4" xfId="52637" xr:uid="{9CADC8D9-2631-4996-806A-B121D9B34993}"/>
    <cellStyle name="Vírgula 2 2 5" xfId="52638" xr:uid="{1B29BDD7-6E43-494E-8669-743D147C8BBB}"/>
    <cellStyle name="Vírgula 2 2 6" xfId="5484" xr:uid="{F40E98BE-68E2-4E24-9DDF-96B7C990905E}"/>
    <cellStyle name="Vírgula 2 3" xfId="52639" xr:uid="{F116FF43-7B76-4F17-82FF-393ACD560C58}"/>
    <cellStyle name="Vírgula 2 3 2" xfId="52640" xr:uid="{5072D9F5-A57F-4322-89E0-3B4FABC5D2A0}"/>
    <cellStyle name="Vírgula 2 4" xfId="52641" xr:uid="{DF1E28CB-D83C-4F0B-B9E6-A8C801BC1363}"/>
    <cellStyle name="Vírgula 2 4 2" xfId="52642" xr:uid="{D7563DDD-FF8D-4558-B2CC-1B255CD9EFC1}"/>
    <cellStyle name="Vírgula 2 5" xfId="52643" xr:uid="{54E44F7E-F1BD-4257-82AF-3C1B6BB8823F}"/>
    <cellStyle name="Vírgula 2 6" xfId="52644" xr:uid="{2734D144-B35D-41DC-8685-0A67996F72EA}"/>
    <cellStyle name="Vírgula 2 7" xfId="58682" xr:uid="{BEF1151D-1BD3-4A75-AE69-CB217BF1A0BF}"/>
    <cellStyle name="Vírgula 2 8" xfId="58685" xr:uid="{2E0A3A1D-48B5-451A-9B72-24AA6BD1210C}"/>
    <cellStyle name="Vírgula 2 9" xfId="58690" xr:uid="{6252150F-75B5-45EA-802A-5B8DC0B6DEDA}"/>
    <cellStyle name="Vírgula 3" xfId="133" xr:uid="{00000000-0005-0000-0000-0000D8000000}"/>
    <cellStyle name="Vírgula 3 10" xfId="58681" xr:uid="{BD0A7261-18D5-4219-8AE3-A7EA31E239EA}"/>
    <cellStyle name="Vírgula 3 11" xfId="58684" xr:uid="{9C9E7399-4A22-427B-A8FD-208B91B3A0D2}"/>
    <cellStyle name="Vírgula 3 12" xfId="58689" xr:uid="{E2229BB9-B819-4D5F-BAB6-6852A4514B87}"/>
    <cellStyle name="Vírgula 3 13" xfId="4909" xr:uid="{223CB510-CECA-4560-AEC1-91567D975256}"/>
    <cellStyle name="Vírgula 3 2" xfId="256" xr:uid="{2BCF5931-B7A8-4781-9672-724A4118BB1F}"/>
    <cellStyle name="Vírgula 3 2 2" xfId="52645" xr:uid="{779FBED3-E3CB-4463-9BE6-F036DC616621}"/>
    <cellStyle name="Vírgula 3 2 2 2" xfId="52646" xr:uid="{B696456A-56CC-4749-92C1-0507C5E9FC99}"/>
    <cellStyle name="Vírgula 3 2 2 2 2" xfId="52647" xr:uid="{6D7F096D-F690-40F4-875E-B097E85EE969}"/>
    <cellStyle name="Vírgula 3 2 2 2 2 2" xfId="52648" xr:uid="{AF12D193-C84E-476D-A2B2-C31CD34C4AC5}"/>
    <cellStyle name="Vírgula 3 2 2 2 3" xfId="52649" xr:uid="{D9AD7851-50BE-4DCE-BCF6-E889F078B0FD}"/>
    <cellStyle name="Vírgula 3 2 2 3" xfId="52650" xr:uid="{31ADF3F3-F435-45C4-BCE5-572E3C4C2635}"/>
    <cellStyle name="Vírgula 3 2 2 3 2" xfId="52651" xr:uid="{9668E919-EAAC-4B8C-B100-59A6D7A2C47F}"/>
    <cellStyle name="Vírgula 3 2 2 4" xfId="52652" xr:uid="{448ED964-B280-4D47-B892-9B0E35517981}"/>
    <cellStyle name="Vírgula 3 2 2 4 2" xfId="52653" xr:uid="{0E982498-8422-456F-BE17-980D94D152D7}"/>
    <cellStyle name="Vírgula 3 2 2 5" xfId="52654" xr:uid="{5174EDB2-D774-4188-9CAB-11DCBA841D67}"/>
    <cellStyle name="Vírgula 3 2 3" xfId="52655" xr:uid="{ED085DAE-52D4-4A44-B5F5-E915298FE3BC}"/>
    <cellStyle name="Vírgula 3 2 3 2" xfId="52656" xr:uid="{D4DE5D27-0929-4765-98AC-6A4CF109B3DB}"/>
    <cellStyle name="Vírgula 3 2 4" xfId="52657" xr:uid="{2D4CDE2D-6753-4B05-B546-FE874C91198C}"/>
    <cellStyle name="Vírgula 3 2 4 2" xfId="52658" xr:uid="{558EBE1A-8310-4AEA-B24F-8777A0435694}"/>
    <cellStyle name="Vírgula 3 2 5" xfId="52659" xr:uid="{53D8E9A8-FD3B-4E53-9A30-E767D91911D6}"/>
    <cellStyle name="Vírgula 3 2 6" xfId="52660" xr:uid="{313262D8-53C5-495A-AB6F-60DD09261830}"/>
    <cellStyle name="Vírgula 3 2 7" xfId="5485" xr:uid="{101794A0-1815-4DF9-8CC6-383B97094EFC}"/>
    <cellStyle name="Vírgula 3 3" xfId="52661" xr:uid="{2DC8119E-CBDB-4530-A05D-83590CD9A750}"/>
    <cellStyle name="Vírgula 3 3 2" xfId="52662" xr:uid="{7370043C-ED70-4D72-A9DA-B6A217AC8FD6}"/>
    <cellStyle name="Vírgula 3 3 2 2" xfId="52663" xr:uid="{8B2D2928-E34F-4F3C-B741-1F59553F9AB1}"/>
    <cellStyle name="Vírgula 3 3 3" xfId="52664" xr:uid="{6DAB63CD-66F1-48B8-A757-DB447EC2159C}"/>
    <cellStyle name="Vírgula 3 3 3 2" xfId="52665" xr:uid="{FD5A88EA-7787-44B4-822B-72C22E6F47F3}"/>
    <cellStyle name="Vírgula 3 3 4" xfId="52666" xr:uid="{AB7B4ED8-A3FC-494A-803E-DAA1A57A2D00}"/>
    <cellStyle name="Vírgula 3 4" xfId="52667" xr:uid="{FFE6812F-9458-4656-BA2D-07771D700E13}"/>
    <cellStyle name="Vírgula 3 4 2" xfId="52668" xr:uid="{A315394B-62A9-4115-B2EB-962B8AC7118F}"/>
    <cellStyle name="Vírgula 3 4 2 2" xfId="52669" xr:uid="{6844B3E0-9204-42FF-815F-C05F399A64DA}"/>
    <cellStyle name="Vírgula 3 4 2 2 2" xfId="52670" xr:uid="{F2F96DE2-D41A-4DC4-AFAE-7A26D85E371C}"/>
    <cellStyle name="Vírgula 3 4 2 3" xfId="52671" xr:uid="{D33FBC57-F019-4D85-B5E9-3A5BE618F0BD}"/>
    <cellStyle name="Vírgula 3 4 3" xfId="52672" xr:uid="{5F79FA3A-D7B5-44E3-A868-6A406284AE1D}"/>
    <cellStyle name="Vírgula 3 4 3 2" xfId="52673" xr:uid="{9DE49639-0D57-4894-896D-CEAAB9871823}"/>
    <cellStyle name="Vírgula 3 4 4" xfId="52674" xr:uid="{78BD9C32-4BB0-4506-8B72-AA64F0C48D65}"/>
    <cellStyle name="Vírgula 3 4 4 2" xfId="52675" xr:uid="{01E4F193-B67C-430E-A686-469BF529B513}"/>
    <cellStyle name="Vírgula 3 4 5" xfId="52676" xr:uid="{37129F64-B7A5-482E-B67D-21CD7090E3A9}"/>
    <cellStyle name="Vírgula 3 5" xfId="52677" xr:uid="{8F554D1E-F661-4511-B472-FADD8D7769E5}"/>
    <cellStyle name="Vírgula 3 5 2" xfId="52678" xr:uid="{DF8616B6-4F8A-4ACE-9EF8-3D2841AE7E84}"/>
    <cellStyle name="Vírgula 3 5 2 2" xfId="52679" xr:uid="{3AD76EAE-285E-4109-91D0-304BD0516043}"/>
    <cellStyle name="Vírgula 3 5 3" xfId="52680" xr:uid="{BE80EE79-1190-431D-998A-A2818F7AA089}"/>
    <cellStyle name="Vírgula 3 5 3 2" xfId="52681" xr:uid="{0786B1C5-C15B-427A-86F9-34452793BD96}"/>
    <cellStyle name="Vírgula 3 5 4" xfId="52682" xr:uid="{32F2211D-C78D-45B7-924E-89F2282AFB93}"/>
    <cellStyle name="Vírgula 3 6" xfId="52683" xr:uid="{2B14803D-035B-439F-BEA3-73396804085C}"/>
    <cellStyle name="Vírgula 3 6 2" xfId="52684" xr:uid="{5195166D-4E03-4E57-9374-84E6CCACD3A0}"/>
    <cellStyle name="Vírgula 3 7" xfId="52685" xr:uid="{6DEB42C2-6119-4D4E-A6D5-EA43E4947D06}"/>
    <cellStyle name="Vírgula 3 8" xfId="52686" xr:uid="{4DCF8FCB-F1F5-4C8F-A0DA-C0EF0FC37AD9}"/>
    <cellStyle name="Vírgula 3 9" xfId="58647" xr:uid="{3150CD85-76BF-4978-8BF7-838B35FF9D0A}"/>
    <cellStyle name="Vírgula 4" xfId="207" xr:uid="{00000000-0005-0000-0000-0000D9000000}"/>
    <cellStyle name="Vírgula 4 10" xfId="4910" xr:uid="{E211080C-F930-4474-B04E-26D49E534D0E}"/>
    <cellStyle name="Vírgula 4 2" xfId="257" xr:uid="{C73451D4-AF1D-4921-9F00-50449A934B07}"/>
    <cellStyle name="Vírgula 4 2 2" xfId="258" xr:uid="{9BDAA393-54FC-4F41-8F2A-5B009A7B1835}"/>
    <cellStyle name="Vírgula 4 2 2 2" xfId="52689" xr:uid="{1CFEC5A1-70F5-4BDD-A530-817884CF8BA7}"/>
    <cellStyle name="Vírgula 4 2 2 2 2" xfId="52690" xr:uid="{7F847D43-4E6A-40C5-A996-DBDEA2BC81E1}"/>
    <cellStyle name="Vírgula 4 2 2 2 2 2" xfId="52691" xr:uid="{58951AFC-6E6A-4815-9C9C-5BB7C55D2B93}"/>
    <cellStyle name="Vírgula 4 2 2 2 3" xfId="52692" xr:uid="{220D5CC6-9427-45A4-A1A4-D8F87FBE0A5F}"/>
    <cellStyle name="Vírgula 4 2 2 3" xfId="52693" xr:uid="{88FDD255-A149-4B92-B979-EB8398F669A4}"/>
    <cellStyle name="Vírgula 4 2 2 3 2" xfId="52694" xr:uid="{7A0DF3F0-DEB9-422B-BE1A-34006693DC8E}"/>
    <cellStyle name="Vírgula 4 2 2 4" xfId="52695" xr:uid="{4EB093D6-0EB8-4A8D-955B-C6681A9C1269}"/>
    <cellStyle name="Vírgula 4 2 2 4 2" xfId="52696" xr:uid="{B96AC0C1-8D28-478C-9D18-9F4DC5200685}"/>
    <cellStyle name="Vírgula 4 2 2 5" xfId="52697" xr:uid="{95746AA6-8AC4-4618-89C5-460FE42A9446}"/>
    <cellStyle name="Vírgula 4 2 2 6" xfId="52688" xr:uid="{434D58AC-186F-441D-B1FC-F9337F1538B8}"/>
    <cellStyle name="Vírgula 4 2 3" xfId="52698" xr:uid="{E033457D-86E7-472A-9E62-6F23375C380F}"/>
    <cellStyle name="Vírgula 4 2 3 2" xfId="52699" xr:uid="{2B4760FA-F26C-468C-8B18-57C4ED4611C4}"/>
    <cellStyle name="Vírgula 4 2 4" xfId="52700" xr:uid="{FFCA7224-7393-4843-A5B1-E5CCE1400229}"/>
    <cellStyle name="Vírgula 4 2 4 2" xfId="52701" xr:uid="{4219CBA6-7955-4259-B192-E9BB938E2093}"/>
    <cellStyle name="Vírgula 4 2 5" xfId="52702" xr:uid="{4DC4E076-4759-470D-81B5-2F63D757AE75}"/>
    <cellStyle name="Vírgula 4 2 6" xfId="52687" xr:uid="{8FB87353-CB04-4B2A-93A4-6DF2A7626AF8}"/>
    <cellStyle name="Vírgula 4 3" xfId="52703" xr:uid="{FB44E05D-FB41-4CBD-AE5D-632B7F786291}"/>
    <cellStyle name="Vírgula 4 3 2" xfId="52704" xr:uid="{EFA84F32-58B4-481D-936B-B7146EB26211}"/>
    <cellStyle name="Vírgula 4 3 2 2" xfId="52705" xr:uid="{CAB1F2D5-137C-4508-BEB5-2C7720C1DB0B}"/>
    <cellStyle name="Vírgula 4 3 3" xfId="52706" xr:uid="{47806610-DF13-4B83-9EBB-559D4EB8EC15}"/>
    <cellStyle name="Vírgula 4 3 3 2" xfId="52707" xr:uid="{DDEB009E-CFE6-47F6-A23B-C09ABCA79386}"/>
    <cellStyle name="Vírgula 4 3 4" xfId="52708" xr:uid="{153CCF97-FBDB-4BB2-9922-AC252E4B85D2}"/>
    <cellStyle name="Vírgula 4 4" xfId="52709" xr:uid="{D2A46639-F473-4781-BB37-2254383CBC60}"/>
    <cellStyle name="Vírgula 4 4 2" xfId="52710" xr:uid="{F5759C3D-7745-409D-99B6-E6B74B855B0E}"/>
    <cellStyle name="Vírgula 4 4 2 2" xfId="52711" xr:uid="{7B92545B-1388-4984-915C-A9E7009768A0}"/>
    <cellStyle name="Vírgula 4 4 2 2 2" xfId="52712" xr:uid="{6ABFE4D5-A8FB-4782-9081-064A0CEF0FF5}"/>
    <cellStyle name="Vírgula 4 4 2 3" xfId="52713" xr:uid="{E86C8E35-C564-4D5A-B498-8C50F67006FF}"/>
    <cellStyle name="Vírgula 4 4 3" xfId="52714" xr:uid="{B027C92A-2A86-4AA1-A32F-240E7112B499}"/>
    <cellStyle name="Vírgula 4 4 3 2" xfId="52715" xr:uid="{0E7901D6-2B98-475B-8F75-25BF836CDBEC}"/>
    <cellStyle name="Vírgula 4 4 4" xfId="52716" xr:uid="{99945295-F4A2-4025-BC19-BBFDE16332FB}"/>
    <cellStyle name="Vírgula 4 4 4 2" xfId="52717" xr:uid="{16F79154-1C1A-44A4-BF06-6EF772AF6570}"/>
    <cellStyle name="Vírgula 4 4 5" xfId="52718" xr:uid="{78918539-E06F-4DDC-AE11-62D9FDD80532}"/>
    <cellStyle name="Vírgula 4 5" xfId="52719" xr:uid="{6F6E71CC-214B-40D4-865C-15ED180F95BE}"/>
    <cellStyle name="Vírgula 4 5 2" xfId="52720" xr:uid="{7207DC63-F5AF-4414-AD84-F9C65BEA6AD7}"/>
    <cellStyle name="Vírgula 4 5 2 2" xfId="52721" xr:uid="{62BCCC7E-3219-42BC-A464-8BEBF71F16D1}"/>
    <cellStyle name="Vírgula 4 5 3" xfId="52722" xr:uid="{987FA644-2243-4BF7-8E26-50190BE9DF7E}"/>
    <cellStyle name="Vírgula 4 5 3 2" xfId="52723" xr:uid="{0600B18A-0565-4D6F-8F50-69A430CA2E14}"/>
    <cellStyle name="Vírgula 4 5 4" xfId="52724" xr:uid="{31CDF29F-67AD-43BD-A079-0FF904D707AD}"/>
    <cellStyle name="Vírgula 4 6" xfId="52725" xr:uid="{ECBFD7DE-3A7F-4669-917A-A9AF480A23B1}"/>
    <cellStyle name="Vírgula 4 6 2" xfId="52726" xr:uid="{653ED419-576C-4D79-A9DC-C80C8B200E0E}"/>
    <cellStyle name="Vírgula 4 7" xfId="52727" xr:uid="{3A477D5F-58BC-4398-B110-36272703134F}"/>
    <cellStyle name="Vírgula 4 8" xfId="52728" xr:uid="{891E2B62-DF1C-4952-A1BA-4A8DB7E3BDC5}"/>
    <cellStyle name="Vírgula 4 9" xfId="58648" xr:uid="{2BDBC280-B031-484B-93DA-E03395794B70}"/>
    <cellStyle name="Vírgula 5" xfId="208" xr:uid="{00000000-0005-0000-0000-0000DA000000}"/>
    <cellStyle name="Vírgula 5 2" xfId="270" xr:uid="{4E841AC5-C303-4CCA-BF3F-99890B61A9FF}"/>
    <cellStyle name="Vírgula 5 2 2" xfId="52730" xr:uid="{AD24CC6B-614C-46D2-B9B1-2BC72BF106DE}"/>
    <cellStyle name="Vírgula 5 2 2 2" xfId="52731" xr:uid="{F0B53E69-81DF-4474-92CC-7E52FE6FD11D}"/>
    <cellStyle name="Vírgula 5 2 3" xfId="52732" xr:uid="{DCB35724-BF7D-4055-B0A4-A73D4AC22B34}"/>
    <cellStyle name="Vírgula 5 2 4" xfId="52729" xr:uid="{4ED9E97C-6064-40D3-8DC4-2D9972B68FDF}"/>
    <cellStyle name="Vírgula 5 3" xfId="52733" xr:uid="{8EED6881-8A7A-4CF2-83FE-0EF8E8110FD9}"/>
    <cellStyle name="Vírgula 5 3 2" xfId="52734" xr:uid="{E9344383-F3AF-4D9E-A1DB-6A8938B2D9FD}"/>
    <cellStyle name="Vírgula 5 4" xfId="52735" xr:uid="{03FEE73F-BA20-4448-BE3F-C447D98B126B}"/>
    <cellStyle name="Vírgula 5 5" xfId="52736" xr:uid="{39E1A98D-F489-45BB-9103-0AB20A1E62A8}"/>
    <cellStyle name="Vírgula 5 6" xfId="58649" xr:uid="{50A261BF-26CB-45FA-B014-847200B1D8C5}"/>
    <cellStyle name="Vírgula 5 7" xfId="4911" xr:uid="{409BD17F-01D1-4A13-B378-764E7B2A1289}"/>
    <cellStyle name="Vírgula 6" xfId="209" xr:uid="{00000000-0005-0000-0000-0000DB000000}"/>
    <cellStyle name="Vírgula 6 2" xfId="52738" xr:uid="{E29ED3D9-E65B-4092-8BBA-E7FDE014D1CE}"/>
    <cellStyle name="Vírgula 6 3" xfId="52737" xr:uid="{9827AA61-EB99-4769-AAEE-E7F8C805FAB9}"/>
    <cellStyle name="Vírgula 7" xfId="242" xr:uid="{179592F9-B96A-4C91-9695-5969A1DF4D2D}"/>
    <cellStyle name="Vírgula 8" xfId="289" xr:uid="{6A49D772-370A-4CE7-9559-71A2F339D518}"/>
    <cellStyle name="Vírgula0" xfId="130" xr:uid="{00000000-0005-0000-0000-0000DC000000}"/>
    <cellStyle name="Vírgula0 2" xfId="52739" xr:uid="{232B75E3-E936-4AAF-ADA1-F7FDA9FFB51D}"/>
    <cellStyle name="Vírgula0 2 2" xfId="52740" xr:uid="{048F2FCF-2140-418B-A32C-EE145D843EA3}"/>
    <cellStyle name="Vírgula0 2 2 2" xfId="52741" xr:uid="{901C50E8-728B-4B5E-B70B-B9D5C74992FC}"/>
    <cellStyle name="Vírgula0 2 2 3" xfId="58280" xr:uid="{5874230C-079D-4373-B969-74BA02A23223}"/>
    <cellStyle name="Vírgula0 2 3" xfId="52742" xr:uid="{F428EDCE-3FE2-419A-B297-F6650F414B86}"/>
    <cellStyle name="Vírgula0 2 3 2" xfId="52743" xr:uid="{7D3AE8B0-5097-415E-B967-67F02E7AC24C}"/>
    <cellStyle name="Vírgula0 2 4" xfId="52744" xr:uid="{0C2D4C77-BB82-4F2B-A2F4-C53B5864A96D}"/>
    <cellStyle name="Vírgula0 3" xfId="52745" xr:uid="{31D0BC19-E103-4F42-842C-91EEE54EB3DE}"/>
    <cellStyle name="Vírgula0 3 2" xfId="52746" xr:uid="{469FB628-AD5A-4B30-8473-F182A82FEBD0}"/>
    <cellStyle name="Vírgula0 4" xfId="52747" xr:uid="{F945E419-F5BA-4428-B603-90070CC1748A}"/>
    <cellStyle name="Vírgula0 4 2" xfId="52748" xr:uid="{086F4836-6CD8-48F5-9AA8-4968E6F4B9E6}"/>
    <cellStyle name="Vírgula0 5" xfId="52749" xr:uid="{AF9AC714-532C-464C-A5ED-9D216402EDF9}"/>
    <cellStyle name="Vírgula0 6" xfId="52750" xr:uid="{7D0D2B58-951C-4C36-A9AF-36A0AFE3E5B5}"/>
    <cellStyle name="Vírgula0 7" xfId="4912" xr:uid="{497C13F1-8A92-443F-8C31-71D027FEA08D}"/>
    <cellStyle name="Währung [0]_revenue" xfId="4913" xr:uid="{DD54BE3F-8056-49A0-AE58-FC46AAF02C37}"/>
    <cellStyle name="Währung_airt-rev" xfId="4914" xr:uid="{6D1B59EE-BC88-4F4E-974C-AD7237BBC813}"/>
    <cellStyle name="Warning Text" xfId="220" builtinId="11" customBuiltin="1"/>
    <cellStyle name="Warning Text 2" xfId="4915" xr:uid="{027642B6-E785-4D9D-8784-A36995BC363E}"/>
    <cellStyle name="Warning Text 2 2" xfId="52751" xr:uid="{43532035-8220-47C9-BF6D-33C7C6BBBAC5}"/>
    <cellStyle name="Warning Text 2 2 2" xfId="52752" xr:uid="{DD1F0B82-3093-4AD2-9BEA-9710ABA4C0DC}"/>
    <cellStyle name="Warning Text 2 2 2 2" xfId="52753" xr:uid="{D8A4B688-342F-4F93-A902-1A6DF2882047}"/>
    <cellStyle name="Warning Text 2 2 2 3" xfId="58281" xr:uid="{B0F6525D-BBD3-406F-979D-66DEBEE6BBDF}"/>
    <cellStyle name="Warning Text 2 2 3" xfId="52754" xr:uid="{74C97C57-B92D-40F2-AF31-BF8F806E3BF7}"/>
    <cellStyle name="Warning Text 2 2 3 2" xfId="52755" xr:uid="{242AC6CF-719A-4FDB-8D18-E5E3CE98A00F}"/>
    <cellStyle name="Warning Text 2 2 4" xfId="52756" xr:uid="{D7BFF3B6-7EB2-4611-AE76-72E92D9ADCB3}"/>
    <cellStyle name="Warning Text 2 3" xfId="52757" xr:uid="{20507E51-A051-42A8-B6BE-11AAF7BCE0C4}"/>
    <cellStyle name="Warning Text 2 3 2" xfId="52758" xr:uid="{AD8F1F36-F168-496E-B06B-7B0EDDA20537}"/>
    <cellStyle name="Warning Text 2 4" xfId="52759" xr:uid="{DCF2759D-07D5-48FA-886F-B9E7335DAEE7}"/>
    <cellStyle name="Warning Text 2 4 2" xfId="52760" xr:uid="{92DFE079-A1F0-4889-A95B-E6C6F77665F4}"/>
    <cellStyle name="Warning Text 2 5" xfId="52761" xr:uid="{D5752AFE-BB47-4F54-BBDB-000438D4D87E}"/>
    <cellStyle name="Warning Text 2 6" xfId="52762" xr:uid="{3A4C5A76-DD29-4ADF-8CE7-54FEC97F3077}"/>
    <cellStyle name="Warning Text 3" xfId="52763" xr:uid="{2F3916AD-4ABF-4E3F-9A20-1169B90E3974}"/>
    <cellStyle name="Warning Text 3 2" xfId="52764" xr:uid="{441D7697-3C1A-4CC3-82FA-4070479B861F}"/>
    <cellStyle name="Warning Text 3 2 2" xfId="58282" xr:uid="{54DBB196-B1F3-44C4-9CD8-FFFD127F61B4}"/>
    <cellStyle name="Warning Text 3 2 3" xfId="58283" xr:uid="{24D228D8-1280-48B9-812B-ECB56884C55D}"/>
    <cellStyle name="Warning Text 3 3" xfId="52765" xr:uid="{2880EE6D-6855-4DB1-A5F9-7AA1E5ED2C01}"/>
    <cellStyle name="Warning Text 3 3 2" xfId="52766" xr:uid="{A7A0FB90-082B-4B06-BB03-96EE3B85D293}"/>
    <cellStyle name="Warning Text 4" xfId="52767" xr:uid="{55978AA7-7246-4E6D-9A64-19400AEF8B71}"/>
    <cellStyle name="Warning Text 4 2" xfId="52768" xr:uid="{60CCAEAB-7536-404A-BFC1-DE34A81F2608}"/>
    <cellStyle name="Warning Text 5" xfId="52769" xr:uid="{2819E537-5554-450A-8624-2D3D1C4A1992}"/>
    <cellStyle name="Warning Text 5 2" xfId="52770" xr:uid="{A142CEEC-4CEE-48A4-B265-D3A6F975FFF7}"/>
    <cellStyle name="Warning Text 6" xfId="52771" xr:uid="{E3AB03F2-3179-4ED1-BDC5-2C763456CD88}"/>
    <cellStyle name="Warning Text 6 2" xfId="52772" xr:uid="{F5BC4805-E2C4-4074-B49F-5739103DCBE7}"/>
    <cellStyle name="Warning Text 7" xfId="52773" xr:uid="{598146F5-9347-4713-A62B-2CF477F52E0E}"/>
    <cellStyle name="Warning Text 7 2" xfId="52774" xr:uid="{0D51A843-6854-403C-987A-420877FBDC62}"/>
    <cellStyle name="Warning Text 8" xfId="52775" xr:uid="{86AB9148-37B7-4B1D-95F8-CDB255AEF8DA}"/>
    <cellStyle name="Warning Text 9" xfId="52776" xr:uid="{B9FC7E03-00E0-44B2-86FB-80F0E7CBCFB4}"/>
    <cellStyle name="White" xfId="4916" xr:uid="{94D06120-3110-47AA-9563-12312F7A4171}"/>
    <cellStyle name="White 2" xfId="52777" xr:uid="{EA8B36B5-62D2-47B3-9F6E-2E9C5B62C414}"/>
    <cellStyle name="White 2 2" xfId="52778" xr:uid="{F9D68E64-2D8A-4121-96AE-7AC8254A7AFA}"/>
    <cellStyle name="White 2 2 2" xfId="52779" xr:uid="{EAA0C77A-C784-42DF-8F15-2C5D6BE5F9C4}"/>
    <cellStyle name="White 2 2 3" xfId="58284" xr:uid="{520FD0E9-BA9E-4908-8E26-D2BEAD395DE9}"/>
    <cellStyle name="White 2 3" xfId="52780" xr:uid="{B57F6343-3213-423E-9FC8-A2A4EBDF59B3}"/>
    <cellStyle name="White 2 3 2" xfId="52781" xr:uid="{B3B4AB78-C85A-4004-9235-30A7FD395A1A}"/>
    <cellStyle name="White 2 4" xfId="52782" xr:uid="{949D3AC5-28D9-406A-B4B9-560F5FEA8415}"/>
    <cellStyle name="White 3" xfId="52783" xr:uid="{0D8762D4-8A0D-406E-AD92-7E9C8C9D7D51}"/>
    <cellStyle name="White 3 2" xfId="52784" xr:uid="{2A730573-6767-422E-9ED3-65A62722A8C1}"/>
    <cellStyle name="White 4" xfId="52785" xr:uid="{62C1092D-3423-43A2-80F0-01E6AD963FED}"/>
    <cellStyle name="White 4 2" xfId="52786" xr:uid="{016FB4A5-A6FA-471D-AB8C-744BDB81E096}"/>
    <cellStyle name="White 5" xfId="52787" xr:uid="{F0EB1224-DCAF-4971-AE2C-138E287CCDEE}"/>
    <cellStyle name="White 6" xfId="52788" xr:uid="{6FB97F78-A324-4733-AA80-4B7301329915}"/>
    <cellStyle name="x" xfId="4917" xr:uid="{09052114-78F0-4BFF-A007-90E820494556}"/>
    <cellStyle name="x 2" xfId="52789" xr:uid="{9F03975B-D5C0-4C69-AEC5-1ACD1E9F87B8}"/>
    <cellStyle name="x 2 2" xfId="52790" xr:uid="{74670F93-A95D-4169-B6E7-07D05BF9B252}"/>
    <cellStyle name="x 2 2 2" xfId="52791" xr:uid="{586C0595-7796-4F0C-BB0A-94BC7B2E5FA7}"/>
    <cellStyle name="x 2 2 3" xfId="58285" xr:uid="{B1302645-D74E-430B-89AD-33375E2AB655}"/>
    <cellStyle name="x 2 3" xfId="52792" xr:uid="{399616AD-5ABC-4C90-BD14-DE9CDCE25897}"/>
    <cellStyle name="x 2 3 2" xfId="52793" xr:uid="{37B54B7E-B367-479E-9623-D0E531F313B4}"/>
    <cellStyle name="x 2 4" xfId="52794" xr:uid="{9EE092FF-C8F3-41C7-8E8C-5A19CE5DA3CA}"/>
    <cellStyle name="x 3" xfId="52795" xr:uid="{EA06A0DE-A6CF-4112-8BC3-F91E03BD558D}"/>
    <cellStyle name="x 3 2" xfId="52796" xr:uid="{AA6587DE-2346-43A8-91C0-401740A83F4D}"/>
    <cellStyle name="x 4" xfId="52797" xr:uid="{747F8EA9-83B2-49CF-B1CC-FA46E44EA0A8}"/>
    <cellStyle name="x 4 2" xfId="52798" xr:uid="{50F14B64-512C-416B-8C0B-99AF72C22115}"/>
    <cellStyle name="x 5" xfId="52799" xr:uid="{7331A760-D201-46E1-88D0-5A0DB770D363}"/>
    <cellStyle name="x 6" xfId="52800" xr:uid="{5C04D7C6-1A46-4E41-88EE-E5D22D69C45A}"/>
    <cellStyle name="x_01 AVP_ Project Infinitum" xfId="4918" xr:uid="{A87FF98D-1CE9-46A9-BC5E-1082D3357229}"/>
    <cellStyle name="x_01 AVP_ Project Infinitum 2" xfId="52801" xr:uid="{19189624-2417-4BB9-B8FE-2F0639F82E1C}"/>
    <cellStyle name="x_01 AVP_ Project Infinitum 2 2" xfId="52802" xr:uid="{705F6064-AB90-4AF2-B001-DF61D56A4FD4}"/>
    <cellStyle name="x_01 AVP_ Project Infinitum 2 2 2" xfId="52803" xr:uid="{47D0A2B6-0506-49F7-A116-2A4390AAA9AC}"/>
    <cellStyle name="x_01 AVP_ Project Infinitum 2 2 3" xfId="58286" xr:uid="{27DF3D57-6AC0-46BB-AF5A-1D1BFDF16E24}"/>
    <cellStyle name="x_01 AVP_ Project Infinitum 2 3" xfId="52804" xr:uid="{6A859E1C-BCA5-48EC-A98A-96D1399BBCAD}"/>
    <cellStyle name="x_01 AVP_ Project Infinitum 2 3 2" xfId="52805" xr:uid="{62C5EB32-99A7-455C-B48B-114C845BA9EC}"/>
    <cellStyle name="x_01 AVP_ Project Infinitum 2 4" xfId="52806" xr:uid="{238C8536-0D60-419D-9EC3-7E554E66F0DB}"/>
    <cellStyle name="x_01 AVP_ Project Infinitum 3" xfId="52807" xr:uid="{336D5305-137F-484D-9838-8A0898DF9686}"/>
    <cellStyle name="x_01 AVP_ Project Infinitum 3 2" xfId="52808" xr:uid="{77B52A28-0621-4995-8E10-6390C0263AA1}"/>
    <cellStyle name="x_01 AVP_ Project Infinitum 4" xfId="52809" xr:uid="{1BAB1643-B3D8-435B-B067-32F4E44E7FAD}"/>
    <cellStyle name="x_01 AVP_ Project Infinitum 4 2" xfId="52810" xr:uid="{5BE94116-84C2-4D3E-8D38-7A37F6D3BF69}"/>
    <cellStyle name="x_01 AVP_ Project Infinitum 5" xfId="52811" xr:uid="{5C29E4B1-4C43-415B-9A64-C1A685A2A0F8}"/>
    <cellStyle name="x_01 AVP_ Project Infinitum 6" xfId="52812" xr:uid="{B29246A3-A79C-40FC-9BA4-FACAEA3E2BBA}"/>
    <cellStyle name="x_01_WACC Colombia_Analysis" xfId="4919" xr:uid="{F9A3F3DB-F45A-458D-ACE5-591821E9ADA4}"/>
    <cellStyle name="x_01_WACC Colombia_Analysis 2" xfId="52813" xr:uid="{20AF404C-BD7A-4474-8C1F-07B685B63961}"/>
    <cellStyle name="x_01_WACC Colombia_Analysis 2 2" xfId="52814" xr:uid="{ADC7419B-6723-468B-B18F-A04DC5268FA1}"/>
    <cellStyle name="x_01_WACC Colombia_Analysis 2 2 2" xfId="52815" xr:uid="{035E82FA-81EF-4AC7-AF7F-2EB4D99A5612}"/>
    <cellStyle name="x_01_WACC Colombia_Analysis 2 2 3" xfId="58287" xr:uid="{935342BE-CB37-4C64-8FC8-F3237F8ED8F8}"/>
    <cellStyle name="x_01_WACC Colombia_Analysis 2 3" xfId="52816" xr:uid="{BF300132-D07C-400D-B4DE-5B50A2292C94}"/>
    <cellStyle name="x_01_WACC Colombia_Analysis 2 3 2" xfId="52817" xr:uid="{4E95362E-7ECD-4DA7-8F34-2E1506E53F06}"/>
    <cellStyle name="x_01_WACC Colombia_Analysis 2 4" xfId="52818" xr:uid="{D021D2E0-44A7-4F96-9529-CE7C6E6F5C85}"/>
    <cellStyle name="x_01_WACC Colombia_Analysis 3" xfId="52819" xr:uid="{4E7BC6AA-3B8B-47DB-96AE-43CCC9C6383E}"/>
    <cellStyle name="x_01_WACC Colombia_Analysis 3 2" xfId="52820" xr:uid="{63460D1F-C024-46B9-B92E-4827FCDFB658}"/>
    <cellStyle name="x_01_WACC Colombia_Analysis 4" xfId="52821" xr:uid="{489BBF4D-845A-488E-BAC4-AAE4C35265FA}"/>
    <cellStyle name="x_01_WACC Colombia_Analysis 4 2" xfId="52822" xr:uid="{59D28B07-85D6-40DD-B1DF-0A86C96A9CE8}"/>
    <cellStyle name="x_01_WACC Colombia_Analysis 5" xfId="52823" xr:uid="{0B2542A3-E34B-4711-9708-0C9C6F222ECA}"/>
    <cellStyle name="x_01_WACC Colombia_Analysis 6" xfId="52824" xr:uid="{920CF984-2319-435B-8EE2-F9A0054C695E}"/>
    <cellStyle name="x_04 WACC Vivax" xfId="4920" xr:uid="{A7B058E6-1116-4DE2-A1B2-443495355CE0}"/>
    <cellStyle name="x_04 WACC Vivax 2" xfId="52825" xr:uid="{D8C28549-A32F-4C88-9F6F-FF0F30653289}"/>
    <cellStyle name="x_04 WACC Vivax 2 2" xfId="52826" xr:uid="{99985144-7984-47A9-B65E-C402CE7E74EC}"/>
    <cellStyle name="x_04 WACC Vivax 2 2 2" xfId="52827" xr:uid="{888DF8FA-B1A2-441F-9ECF-A43BC2059266}"/>
    <cellStyle name="x_04 WACC Vivax 2 2 3" xfId="58288" xr:uid="{BFCA34F1-494D-41EE-BB2A-BF1FB560F608}"/>
    <cellStyle name="x_04 WACC Vivax 2 3" xfId="52828" xr:uid="{17368F26-745B-4182-9435-222B15441906}"/>
    <cellStyle name="x_04 WACC Vivax 2 3 2" xfId="52829" xr:uid="{1D1F6A45-09C9-4C53-B67F-B9E7E64562E6}"/>
    <cellStyle name="x_04 WACC Vivax 2 4" xfId="52830" xr:uid="{81FDAA9C-5440-4697-B351-A54217B4E671}"/>
    <cellStyle name="x_04 WACC Vivax 3" xfId="52831" xr:uid="{67FD3B94-1D6F-4067-AE38-DEB4703D6186}"/>
    <cellStyle name="x_04 WACC Vivax 3 2" xfId="52832" xr:uid="{8E44093E-48E8-497D-AE48-F28F2241198D}"/>
    <cellStyle name="x_04 WACC Vivax 4" xfId="52833" xr:uid="{D6C97038-0B41-49D4-B8A0-C5A3DF4E349A}"/>
    <cellStyle name="x_04 WACC Vivax 4 2" xfId="52834" xr:uid="{3FAD0855-40F4-48A9-ADF7-843C088A0E7C}"/>
    <cellStyle name="x_04 WACC Vivax 5" xfId="52835" xr:uid="{47796470-D044-48A0-AFDC-83442A936587}"/>
    <cellStyle name="x_04 WACC Vivax 6" xfId="52836" xr:uid="{1F57D14B-5520-48AB-8E91-9CB10FA6C6E3}"/>
    <cellStyle name="x_avp" xfId="4921" xr:uid="{11F8D815-C87E-48FB-A870-AD25795AFC34}"/>
    <cellStyle name="x_avp 2" xfId="52837" xr:uid="{3BA02524-6C03-44FC-9767-FB33AAC29C4D}"/>
    <cellStyle name="x_avp 2 2" xfId="52838" xr:uid="{EA3E9A19-25DD-4D45-8E6E-37594556A972}"/>
    <cellStyle name="x_avp 2 2 2" xfId="52839" xr:uid="{FA604F6C-E9DC-4351-ADB5-4C81AADEFDB8}"/>
    <cellStyle name="x_avp 2 2 3" xfId="58289" xr:uid="{C0181621-A49E-4989-B5DD-8FB2EA9EBB99}"/>
    <cellStyle name="x_avp 2 3" xfId="52840" xr:uid="{5C274A44-7C5E-4727-B95E-7A9C6F6D38B5}"/>
    <cellStyle name="x_avp 2 3 2" xfId="52841" xr:uid="{50AEB866-5C7A-4388-9137-F6076CC8ED95}"/>
    <cellStyle name="x_avp 2 4" xfId="52842" xr:uid="{FB5072B9-5166-4B21-B978-529974E28056}"/>
    <cellStyle name="x_avp 3" xfId="52843" xr:uid="{25F6C8D1-801D-4730-89E6-D820EEF29868}"/>
    <cellStyle name="x_avp 3 2" xfId="52844" xr:uid="{E42076EF-3BFA-436C-AB8D-BF2FDFDEACAC}"/>
    <cellStyle name="x_avp 4" xfId="52845" xr:uid="{938FAA07-EC68-4442-BF29-77EB2196846D}"/>
    <cellStyle name="x_avp 4 2" xfId="52846" xr:uid="{C57FD88D-29E1-447F-B0A1-9EB8A7476206}"/>
    <cellStyle name="x_avp 5" xfId="52847" xr:uid="{A397D994-F1A5-47BA-9A30-B2E6292B9FEA}"/>
    <cellStyle name="x_avp 6" xfId="52848" xr:uid="{4F12A979-DB14-47A1-980A-83ABF2FB5D69}"/>
    <cellStyle name="x_AVP_ NewCo" xfId="4922" xr:uid="{98A03BA8-A633-4910-8244-A0B4DA91C12E}"/>
    <cellStyle name="x_AVP_ NewCo 2" xfId="52849" xr:uid="{AE113F3C-EE4F-4B5E-8776-9210C0AAC03E}"/>
    <cellStyle name="x_AVP_ NewCo 2 2" xfId="52850" xr:uid="{E817D5FD-4FBE-4BF4-A866-3EA2F02830F2}"/>
    <cellStyle name="x_AVP_ NewCo 2 2 2" xfId="52851" xr:uid="{9673CB3B-017A-4214-BA3D-D90ABF252A6D}"/>
    <cellStyle name="x_AVP_ NewCo 2 2 3" xfId="58290" xr:uid="{FFAF67F4-E275-4BA5-8243-351645BFFAC9}"/>
    <cellStyle name="x_AVP_ NewCo 2 3" xfId="52852" xr:uid="{F7A7B6A9-1EA6-44EF-8292-A8F69A9E5994}"/>
    <cellStyle name="x_AVP_ NewCo 2 3 2" xfId="52853" xr:uid="{9AA4B4FA-57E6-4D0D-A96F-949C766CA9F5}"/>
    <cellStyle name="x_AVP_ NewCo 2 4" xfId="52854" xr:uid="{9F8D4DA3-AE5D-4952-85CA-0A8909FC5751}"/>
    <cellStyle name="x_AVP_ NewCo 3" xfId="52855" xr:uid="{CB2F5C84-EE8C-4DA6-9F2D-1877AF53DB23}"/>
    <cellStyle name="x_AVP_ NewCo 3 2" xfId="52856" xr:uid="{A2EBE4C2-523F-4070-AB07-B33A74F63709}"/>
    <cellStyle name="x_AVP_ NewCo 4" xfId="52857" xr:uid="{FEFD89B2-5FE6-4297-8BF7-591EDC6BAB21}"/>
    <cellStyle name="x_AVP_ NewCo 4 2" xfId="52858" xr:uid="{F792E8EE-82F4-449E-8476-DE2259BAB8B1}"/>
    <cellStyle name="x_AVP_ NewCo 5" xfId="52859" xr:uid="{935E6B6B-BD15-4B2E-94C4-ED40D51B83B9}"/>
    <cellStyle name="x_AVP_ NewCo 6" xfId="52860" xr:uid="{7ABE6445-D0C0-4DF5-A3C5-4638FDAE7CBE}"/>
    <cellStyle name="x_Quadro Comparativo_CRI 400_BR Properties (Modulos+TNU) 20100629 v1 (2)" xfId="4923" xr:uid="{C6F3ABF3-FB83-4A11-811B-3A5D2E9A8EBC}"/>
    <cellStyle name="x_Quadro Comparativo_CRI 400_BR Properties (Modulos+TNU) 20100629 v1 (2) 2" xfId="52861" xr:uid="{ED5C829C-A46E-46E0-AB4B-9DDB3D529D32}"/>
    <cellStyle name="x_Quadro Comparativo_CRI 400_BR Properties (Modulos+TNU) 20100629 v1 (2) 2 2" xfId="52862" xr:uid="{24858C61-8B24-4468-B40E-5EEDD29F84A9}"/>
    <cellStyle name="x_Quadro Comparativo_CRI 400_BR Properties (Modulos+TNU) 20100629 v1 (2) 2 2 2" xfId="52863" xr:uid="{B7EC54DF-F524-46AF-891B-7D31B098C7DB}"/>
    <cellStyle name="x_Quadro Comparativo_CRI 400_BR Properties (Modulos+TNU) 20100629 v1 (2) 2 2 3" xfId="58291" xr:uid="{34FA641E-B496-44D3-8B49-31EEF1725867}"/>
    <cellStyle name="x_Quadro Comparativo_CRI 400_BR Properties (Modulos+TNU) 20100629 v1 (2) 2 3" xfId="52864" xr:uid="{D5C67CA8-6C70-4262-B1B3-F07BAE0DBBF4}"/>
    <cellStyle name="x_Quadro Comparativo_CRI 400_BR Properties (Modulos+TNU) 20100629 v1 (2) 2 3 2" xfId="52865" xr:uid="{5F15F0D6-D653-45FB-8284-9D773137E105}"/>
    <cellStyle name="x_Quadro Comparativo_CRI 400_BR Properties (Modulos+TNU) 20100629 v1 (2) 2 4" xfId="52866" xr:uid="{8958946C-235D-4E6B-B029-B89A92A2D6A4}"/>
    <cellStyle name="x_Quadro Comparativo_CRI 400_BR Properties (Modulos+TNU) 20100629 v1 (2) 3" xfId="52867" xr:uid="{89071375-12AA-4CE8-8A21-CE5820B79911}"/>
    <cellStyle name="x_Quadro Comparativo_CRI 400_BR Properties (Modulos+TNU) 20100629 v1 (2) 3 2" xfId="52868" xr:uid="{763A3E35-DDC1-455E-9B25-889F49A3938F}"/>
    <cellStyle name="x_Quadro Comparativo_CRI 400_BR Properties (Modulos+TNU) 20100629 v1 (2) 4" xfId="52869" xr:uid="{EB49C201-EC15-4A20-95F4-63F1F67F9A17}"/>
    <cellStyle name="x_Quadro Comparativo_CRI 400_BR Properties (Modulos+TNU) 20100629 v1 (2) 4 2" xfId="52870" xr:uid="{36C52B43-7128-4FF2-A670-1B923A666F00}"/>
    <cellStyle name="x_Quadro Comparativo_CRI 400_BR Properties (Modulos+TNU) 20100629 v1 (2) 5" xfId="52871" xr:uid="{9AF64DE3-350F-4CB9-B8FC-E082B8D5E842}"/>
    <cellStyle name="x_Quadro Comparativo_CRI 400_BR Properties (Modulos+TNU) 20100629 v1 (2) 6" xfId="52872" xr:uid="{1254CCA5-2F5A-4342-AB49-0DDD4ABC384C}"/>
    <cellStyle name="x_Sovereign Bonds 060705" xfId="4924" xr:uid="{FBA3CF76-3F00-4D07-A073-5A23DB9BA4E3}"/>
    <cellStyle name="x_Sovereign Bonds 060705 (version 1)" xfId="4925" xr:uid="{6DD0DC5D-DAE5-41A0-AFEA-8D3D769B80E5}"/>
    <cellStyle name="x_Sovereign Bonds 060705 (version 1) 2" xfId="4926" xr:uid="{F2B035C7-1ACF-4A1C-9F45-D7DB1F27A6CA}"/>
    <cellStyle name="x_Sovereign Bonds 060705 (version 1) 2 2" xfId="52873" xr:uid="{F1F2D9B1-213F-42CC-86DD-86F39E099067}"/>
    <cellStyle name="x_Sovereign Bonds 060705 (version 1) 2 2 2" xfId="52874" xr:uid="{73D040E7-0CA5-4AEC-A009-CA53059614C3}"/>
    <cellStyle name="x_Sovereign Bonds 060705 (version 1) 2 2 3" xfId="58292" xr:uid="{1954CDC7-8019-4325-B92A-B07D9B899563}"/>
    <cellStyle name="x_Sovereign Bonds 060705 (version 1) 2 3" xfId="52875" xr:uid="{A52A53D8-4E83-4C96-8680-41FB96FA7DF6}"/>
    <cellStyle name="x_Sovereign Bonds 060705 (version 1) 2 3 2" xfId="52876" xr:uid="{154F7F66-24F3-4909-83F1-FDAE66FE89E7}"/>
    <cellStyle name="x_Sovereign Bonds 060705 (version 1) 2 4" xfId="52877" xr:uid="{4934F149-71D5-41A9-8726-61C9FEAF79D0}"/>
    <cellStyle name="x_Sovereign Bonds 060705 (version 1) 2 5" xfId="52878" xr:uid="{2E842A4A-77F4-4F13-8C1F-B3737862C769}"/>
    <cellStyle name="x_Sovereign Bonds 060705 (version 1) 3" xfId="5486" xr:uid="{63006451-91CA-4355-B669-255059D87D30}"/>
    <cellStyle name="x_Sovereign Bonds 060705 (version 1) 3 2" xfId="52879" xr:uid="{E46972A8-4867-4B42-8E6B-491973190AD4}"/>
    <cellStyle name="x_Sovereign Bonds 060705 (version 1) 3 2 2" xfId="52880" xr:uid="{FF14DFE6-B999-439C-A2BC-3AD850C02CDC}"/>
    <cellStyle name="x_Sovereign Bonds 060705 (version 1) 3 2 3" xfId="58293" xr:uid="{E558E7D0-0981-4D4A-AD3E-1D029C979CC0}"/>
    <cellStyle name="x_Sovereign Bonds 060705 (version 1) 3 3" xfId="52881" xr:uid="{AF9DE294-65F5-4A9C-B9FF-484BA5A3848E}"/>
    <cellStyle name="x_Sovereign Bonds 060705 (version 1) 3 3 2" xfId="52882" xr:uid="{0C4021CC-F366-459A-BA3A-14EFCBFE501F}"/>
    <cellStyle name="x_Sovereign Bonds 060705 (version 1) 3 4" xfId="52883" xr:uid="{86446FF1-3BFD-4242-BFDB-808F31655A29}"/>
    <cellStyle name="x_Sovereign Bonds 060705 (version 1) 3 5" xfId="52884" xr:uid="{89CB14C6-4F85-4DF0-BE2D-E2D1302DE125}"/>
    <cellStyle name="x_Sovereign Bonds 060705 (version 1) 4" xfId="52885" xr:uid="{D676A290-74A3-457D-AFBE-5947717DF9E9}"/>
    <cellStyle name="x_Sovereign Bonds 060705 (version 1) 4 2" xfId="52886" xr:uid="{26E083C6-B49B-471B-AF3B-6D87A1E929BD}"/>
    <cellStyle name="x_Sovereign Bonds 060705 (version 1) 5" xfId="52887" xr:uid="{44ADE690-DBED-496F-9CD5-761E407F2921}"/>
    <cellStyle name="x_Sovereign Bonds 060705 (version 1) 5 2" xfId="52888" xr:uid="{D04CE717-A6B1-4E69-850F-4A2E9815BFCF}"/>
    <cellStyle name="x_Sovereign Bonds 060705 (version 1) 6" xfId="52889" xr:uid="{4EA91B8D-515C-4CF9-833D-19C647AC0577}"/>
    <cellStyle name="x_Sovereign Bonds 060705 (version 1) 7" xfId="52890" xr:uid="{948CB641-23E5-41B1-A297-C6D128CA177C}"/>
    <cellStyle name="x_Sovereign Bonds 060705 (version 1)_01 NET DCF Model" xfId="4927" xr:uid="{5C8A09EF-F103-45BF-8237-88DB02006C74}"/>
    <cellStyle name="x_Sovereign Bonds 060705 (version 1)_01 NET DCF Model 2" xfId="52891" xr:uid="{50B19FCF-8BA1-48A5-8CFD-32EA94EB32CA}"/>
    <cellStyle name="x_Sovereign Bonds 060705 (version 1)_01 NET DCF Model 2 2" xfId="52892" xr:uid="{D041E03F-79F5-4AC8-81F2-97A610282AA3}"/>
    <cellStyle name="x_Sovereign Bonds 060705 (version 1)_01 NET DCF Model 2 2 2" xfId="52893" xr:uid="{4AAE9311-8595-4D1F-8982-FA57616F9AC6}"/>
    <cellStyle name="x_Sovereign Bonds 060705 (version 1)_01 NET DCF Model 2 2 3" xfId="58294" xr:uid="{E356E77F-AE39-4224-8E9B-821FB873BBBB}"/>
    <cellStyle name="x_Sovereign Bonds 060705 (version 1)_01 NET DCF Model 2 3" xfId="52894" xr:uid="{E933B0E2-D850-4A4D-8D16-BC6E8742B9C0}"/>
    <cellStyle name="x_Sovereign Bonds 060705 (version 1)_01 NET DCF Model 2 3 2" xfId="52895" xr:uid="{2C01A624-B5D6-40FB-8838-9B1E656D3143}"/>
    <cellStyle name="x_Sovereign Bonds 060705 (version 1)_01 NET DCF Model 2 4" xfId="52896" xr:uid="{8CF06F8C-FE33-457B-8CF4-9A5412F7EAD6}"/>
    <cellStyle name="x_Sovereign Bonds 060705 (version 1)_01 NET DCF Model 3" xfId="52897" xr:uid="{D94143EA-7AE7-42DB-BDEE-B01BF0803452}"/>
    <cellStyle name="x_Sovereign Bonds 060705 (version 1)_01 NET DCF Model 3 2" xfId="52898" xr:uid="{55168302-53D6-4717-8C7D-5BF97E85C4B1}"/>
    <cellStyle name="x_Sovereign Bonds 060705 (version 1)_01 NET DCF Model 4" xfId="52899" xr:uid="{802832EF-1DEB-4003-B72F-A036EC905B9E}"/>
    <cellStyle name="x_Sovereign Bonds 060705 (version 1)_01 NET DCF Model 4 2" xfId="52900" xr:uid="{84B38CEC-D664-419F-9C62-3171C7CEE156}"/>
    <cellStyle name="x_Sovereign Bonds 060705 (version 1)_01 NET DCF Model 5" xfId="52901" xr:uid="{7A89DBC8-25F9-47B4-9628-2ED941DF2787}"/>
    <cellStyle name="x_Sovereign Bonds 060705 (version 1)_01 NET DCF Model 6" xfId="52902" xr:uid="{93D12E91-4A64-4E06-917E-573731A4D987}"/>
    <cellStyle name="x_Sovereign Bonds 060705 (version 1)_03 Embratel DCF Model_Loscos" xfId="4928" xr:uid="{B2A67802-DA67-4D84-A713-250863126ED9}"/>
    <cellStyle name="x_Sovereign Bonds 060705 (version 1)_03 Embratel DCF Model_Loscos 2" xfId="52903" xr:uid="{48912BBD-053A-4139-903B-98F67C211385}"/>
    <cellStyle name="x_Sovereign Bonds 060705 (version 1)_03 Embratel DCF Model_Loscos 2 2" xfId="52904" xr:uid="{CDF7C21C-77C0-4322-BD1F-1B91F729107C}"/>
    <cellStyle name="x_Sovereign Bonds 060705 (version 1)_03 Embratel DCF Model_Loscos 2 2 2" xfId="52905" xr:uid="{F7A5F7FB-5743-416D-A950-083D35AF94B8}"/>
    <cellStyle name="x_Sovereign Bonds 060705 (version 1)_03 Embratel DCF Model_Loscos 2 2 3" xfId="58295" xr:uid="{6DC399A7-5FA4-4858-BEDA-05E1631E804B}"/>
    <cellStyle name="x_Sovereign Bonds 060705 (version 1)_03 Embratel DCF Model_Loscos 2 3" xfId="52906" xr:uid="{8EED10F3-229D-4128-A9DD-C385291A5DCA}"/>
    <cellStyle name="x_Sovereign Bonds 060705 (version 1)_03 Embratel DCF Model_Loscos 2 3 2" xfId="52907" xr:uid="{C30D20F0-C41D-456C-93BB-DF92038310CB}"/>
    <cellStyle name="x_Sovereign Bonds 060705 (version 1)_03 Embratel DCF Model_Loscos 2 4" xfId="52908" xr:uid="{7232E7C7-3C9F-4BC3-90AE-04A8FE4A28F7}"/>
    <cellStyle name="x_Sovereign Bonds 060705 (version 1)_03 Embratel DCF Model_Loscos 3" xfId="52909" xr:uid="{640DBA58-BC82-4886-8747-66DE15499F5D}"/>
    <cellStyle name="x_Sovereign Bonds 060705 (version 1)_03 Embratel DCF Model_Loscos 3 2" xfId="52910" xr:uid="{CE89D3E4-4038-4C48-9659-D48276C63BAD}"/>
    <cellStyle name="x_Sovereign Bonds 060705 (version 1)_03 Embratel DCF Model_Loscos 4" xfId="52911" xr:uid="{1D9322AB-208D-4AF2-BB60-422EF2BD55BC}"/>
    <cellStyle name="x_Sovereign Bonds 060705 (version 1)_03 Embratel DCF Model_Loscos 4 2" xfId="52912" xr:uid="{67A22126-194B-4BBF-A024-6B35979409F8}"/>
    <cellStyle name="x_Sovereign Bonds 060705 (version 1)_03 Embratel DCF Model_Loscos 5" xfId="52913" xr:uid="{E182D14B-00D2-4912-B84E-445BDF2D455D}"/>
    <cellStyle name="x_Sovereign Bonds 060705 (version 1)_03 Embratel DCF Model_Loscos 6" xfId="52914" xr:uid="{364FC4EE-C46E-4A62-81A0-6ADD319DA456}"/>
    <cellStyle name="x_Sovereign Bonds 060705 (version 1)_03 Embratel DCF Model_Loscos_Quadro Comparativo_CRI 400_BR Properties (Modulos+TNU) 20100629 v1 (2)" xfId="4929" xr:uid="{60FAC399-017C-408D-A61C-2B2752887B8A}"/>
    <cellStyle name="x_Sovereign Bonds 060705 (version 1)_03 Embratel DCF Model_Loscos_Quadro Comparativo_CRI 400_BR Properties (Modulos+TNU) 20100629 v1 (2) 2" xfId="52915" xr:uid="{19DD46DD-236C-4CB4-8C66-BF9C916C93F7}"/>
    <cellStyle name="x_Sovereign Bonds 060705 (version 1)_03 Embratel DCF Model_Loscos_Quadro Comparativo_CRI 400_BR Properties (Modulos+TNU) 20100629 v1 (2) 2 2" xfId="52916" xr:uid="{69AA0B74-6653-4315-B93C-DA58F9907B52}"/>
    <cellStyle name="x_Sovereign Bonds 060705 (version 1)_03 Embratel DCF Model_Loscos_Quadro Comparativo_CRI 400_BR Properties (Modulos+TNU) 20100629 v1 (2) 2 2 2" xfId="52917" xr:uid="{2872510F-4F6D-4DFC-A5C6-1C07B791E43D}"/>
    <cellStyle name="x_Sovereign Bonds 060705 (version 1)_03 Embratel DCF Model_Loscos_Quadro Comparativo_CRI 400_BR Properties (Modulos+TNU) 20100629 v1 (2) 2 2 3" xfId="58296" xr:uid="{7B522F62-833A-4DFD-8DEE-914178010168}"/>
    <cellStyle name="x_Sovereign Bonds 060705 (version 1)_03 Embratel DCF Model_Loscos_Quadro Comparativo_CRI 400_BR Properties (Modulos+TNU) 20100629 v1 (2) 2 3" xfId="52918" xr:uid="{81E317B0-97F4-45E7-91C7-BB41760C3522}"/>
    <cellStyle name="x_Sovereign Bonds 060705 (version 1)_03 Embratel DCF Model_Loscos_Quadro Comparativo_CRI 400_BR Properties (Modulos+TNU) 20100629 v1 (2) 2 3 2" xfId="52919" xr:uid="{02CE3C81-B0A1-4630-8829-7D1EF8FEFEBE}"/>
    <cellStyle name="x_Sovereign Bonds 060705 (version 1)_03 Embratel DCF Model_Loscos_Quadro Comparativo_CRI 400_BR Properties (Modulos+TNU) 20100629 v1 (2) 2 4" xfId="52920" xr:uid="{8FB25012-8FCD-44E8-AB52-6235D6D1212F}"/>
    <cellStyle name="x_Sovereign Bonds 060705 (version 1)_03 Embratel DCF Model_Loscos_Quadro Comparativo_CRI 400_BR Properties (Modulos+TNU) 20100629 v1 (2) 3" xfId="52921" xr:uid="{43FB7D4C-FA90-4331-82CC-9E8E01A15587}"/>
    <cellStyle name="x_Sovereign Bonds 060705 (version 1)_03 Embratel DCF Model_Loscos_Quadro Comparativo_CRI 400_BR Properties (Modulos+TNU) 20100629 v1 (2) 3 2" xfId="52922" xr:uid="{CA54E484-EC03-47F3-A032-A45C91865EDA}"/>
    <cellStyle name="x_Sovereign Bonds 060705 (version 1)_03 Embratel DCF Model_Loscos_Quadro Comparativo_CRI 400_BR Properties (Modulos+TNU) 20100629 v1 (2) 4" xfId="52923" xr:uid="{9559BDF9-11A1-434E-8CD3-8D2A7CD5C02A}"/>
    <cellStyle name="x_Sovereign Bonds 060705 (version 1)_03 Embratel DCF Model_Loscos_Quadro Comparativo_CRI 400_BR Properties (Modulos+TNU) 20100629 v1 (2) 4 2" xfId="52924" xr:uid="{52B80FB7-11D4-4008-8B79-2D52D9800C8F}"/>
    <cellStyle name="x_Sovereign Bonds 060705 (version 1)_03 Embratel DCF Model_Loscos_Quadro Comparativo_CRI 400_BR Properties (Modulos+TNU) 20100629 v1 (2) 5" xfId="52925" xr:uid="{A80D8621-A46F-4505-A276-F92439151387}"/>
    <cellStyle name="x_Sovereign Bonds 060705 (version 1)_03 Embratel DCF Model_Loscos_Quadro Comparativo_CRI 400_BR Properties (Modulos+TNU) 20100629 v1 (2) 6" xfId="52926" xr:uid="{F26950BB-DC7A-4695-8516-36C5F82B0D7E}"/>
    <cellStyle name="x_Sovereign Bonds 060705 (version 1)_05 NET DCF Model" xfId="4930" xr:uid="{488544DD-FE80-41B2-B89C-6E6A9D64827D}"/>
    <cellStyle name="x_Sovereign Bonds 060705 (version 1)_05 NET DCF Model 2" xfId="52927" xr:uid="{685458A6-4425-4DC3-97FD-D2248781C07A}"/>
    <cellStyle name="x_Sovereign Bonds 060705 (version 1)_05 NET DCF Model 2 2" xfId="52928" xr:uid="{EAD48B17-AABD-42CA-9788-A2EA1F7D8BBD}"/>
    <cellStyle name="x_Sovereign Bonds 060705 (version 1)_05 NET DCF Model 2 2 2" xfId="52929" xr:uid="{91E508EB-053C-41E2-B070-14C25443C3BD}"/>
    <cellStyle name="x_Sovereign Bonds 060705 (version 1)_05 NET DCF Model 2 2 3" xfId="58297" xr:uid="{C64B166F-0214-4122-88B5-39FA007D4EEE}"/>
    <cellStyle name="x_Sovereign Bonds 060705 (version 1)_05 NET DCF Model 2 3" xfId="52930" xr:uid="{AB68A91E-11A1-4DC1-9EC4-28C2044FF53B}"/>
    <cellStyle name="x_Sovereign Bonds 060705 (version 1)_05 NET DCF Model 2 3 2" xfId="52931" xr:uid="{6F687577-9DEF-4FB8-96CF-248EC57CA801}"/>
    <cellStyle name="x_Sovereign Bonds 060705 (version 1)_05 NET DCF Model 2 4" xfId="52932" xr:uid="{3B35CF66-46E0-4D7B-B8E8-BE2D1BAF5D37}"/>
    <cellStyle name="x_Sovereign Bonds 060705 (version 1)_05 NET DCF Model 3" xfId="52933" xr:uid="{9EFC1C3D-4E34-40B3-82B2-9E286A84BCE8}"/>
    <cellStyle name="x_Sovereign Bonds 060705 (version 1)_05 NET DCF Model 3 2" xfId="52934" xr:uid="{F315A309-E727-45E9-975D-1511D8B72107}"/>
    <cellStyle name="x_Sovereign Bonds 060705 (version 1)_05 NET DCF Model 4" xfId="52935" xr:uid="{12A049FC-A809-4C28-AB46-A12B4543F453}"/>
    <cellStyle name="x_Sovereign Bonds 060705 (version 1)_05 NET DCF Model 4 2" xfId="52936" xr:uid="{142F8DD9-3D56-48CA-A2FD-BD78F5FDC8B5}"/>
    <cellStyle name="x_Sovereign Bonds 060705 (version 1)_05 NET DCF Model 5" xfId="52937" xr:uid="{60422F7E-AF69-48F8-BD97-636ACCD92483}"/>
    <cellStyle name="x_Sovereign Bonds 060705 (version 1)_05 NET DCF Model 6" xfId="52938" xr:uid="{33F4E8C9-1961-4C96-9217-38C650AA9F8D}"/>
    <cellStyle name="x_Sovereign Bonds 060705 (version 1)_05 TMX Brazil DCF Model" xfId="4931" xr:uid="{D6809C95-0696-41BD-9C53-6917A94CD628}"/>
    <cellStyle name="x_Sovereign Bonds 060705 (version 1)_05 TMX Brazil DCF Model 2" xfId="52939" xr:uid="{11040E97-4C92-49F4-91D5-64E7D5EE0194}"/>
    <cellStyle name="x_Sovereign Bonds 060705 (version 1)_05 TMX Brazil DCF Model 2 2" xfId="52940" xr:uid="{548A5D7A-798D-4E19-9EBC-DA1C642B3455}"/>
    <cellStyle name="x_Sovereign Bonds 060705 (version 1)_05 TMX Brazil DCF Model 2 2 2" xfId="52941" xr:uid="{E636DD6E-4CF0-45E3-942E-6954B8ADB511}"/>
    <cellStyle name="x_Sovereign Bonds 060705 (version 1)_05 TMX Brazil DCF Model 2 2 3" xfId="58298" xr:uid="{39C69B37-3346-4EA9-A0DC-5F5582515C87}"/>
    <cellStyle name="x_Sovereign Bonds 060705 (version 1)_05 TMX Brazil DCF Model 2 3" xfId="52942" xr:uid="{EBFA9742-06CD-45A6-8FB0-AC77E18ACF28}"/>
    <cellStyle name="x_Sovereign Bonds 060705 (version 1)_05 TMX Brazil DCF Model 2 3 2" xfId="52943" xr:uid="{EB7465ED-B107-4919-AD02-97D064312B7A}"/>
    <cellStyle name="x_Sovereign Bonds 060705 (version 1)_05 TMX Brazil DCF Model 2 4" xfId="52944" xr:uid="{38B87785-2C6A-48FC-9B8A-6D85DBD30F12}"/>
    <cellStyle name="x_Sovereign Bonds 060705 (version 1)_05 TMX Brazil DCF Model 3" xfId="52945" xr:uid="{CA3B19CB-F51E-4C1F-A487-82429DDAF68C}"/>
    <cellStyle name="x_Sovereign Bonds 060705 (version 1)_05 TMX Brazil DCF Model 3 2" xfId="52946" xr:uid="{C89C9AB5-75CD-417B-ABDB-4CED4912C10E}"/>
    <cellStyle name="x_Sovereign Bonds 060705 (version 1)_05 TMX Brazil DCF Model 4" xfId="52947" xr:uid="{319A36C8-95C7-43EB-91EE-199ABCBA023F}"/>
    <cellStyle name="x_Sovereign Bonds 060705 (version 1)_05 TMX Brazil DCF Model 4 2" xfId="52948" xr:uid="{D52B575C-4AE2-4818-A0BB-356D9A59FC26}"/>
    <cellStyle name="x_Sovereign Bonds 060705 (version 1)_05 TMX Brazil DCF Model 5" xfId="52949" xr:uid="{B0940D47-7DF0-4026-ACE5-DA3F92B56B5D}"/>
    <cellStyle name="x_Sovereign Bonds 060705 (version 1)_05 TMX Brazil DCF Model 6" xfId="52950" xr:uid="{8B579DBA-1C4E-44BC-BAEE-0054DCE18E41}"/>
    <cellStyle name="x_Sovereign Bonds 060705 (version 1)_Quadro Comparativo_CRI 400_BR Properties (Modulos+TNU) 20100629 v1 (2)" xfId="4932" xr:uid="{E3FE31E1-FD4A-4E41-AB9D-E2B05B73EFC9}"/>
    <cellStyle name="x_Sovereign Bonds 060705 (version 1)_Quadro Comparativo_CRI 400_BR Properties (Modulos+TNU) 20100629 v1 (2) 2" xfId="4933" xr:uid="{F3961924-047A-4210-99EE-302F1C47A468}"/>
    <cellStyle name="x_Sovereign Bonds 060705 (version 1)_Quadro Comparativo_CRI 400_BR Properties (Modulos+TNU) 20100629 v1 (2) 2 2" xfId="52951" xr:uid="{67E01FBE-6114-49D8-8DD5-5CA66F2DB667}"/>
    <cellStyle name="x_Sovereign Bonds 060705 (version 1)_Quadro Comparativo_CRI 400_BR Properties (Modulos+TNU) 20100629 v1 (2) 2 2 2" xfId="52952" xr:uid="{46E52052-A812-4A2B-8971-C14F62D62501}"/>
    <cellStyle name="x_Sovereign Bonds 060705 (version 1)_Quadro Comparativo_CRI 400_BR Properties (Modulos+TNU) 20100629 v1 (2) 2 2 3" xfId="58299" xr:uid="{2EA2527B-13B6-4C3E-9500-60A55CCEA4EF}"/>
    <cellStyle name="x_Sovereign Bonds 060705 (version 1)_Quadro Comparativo_CRI 400_BR Properties (Modulos+TNU) 20100629 v1 (2) 2 3" xfId="52953" xr:uid="{B3E4B7E8-2C43-4C89-ABB7-99F28AC28F05}"/>
    <cellStyle name="x_Sovereign Bonds 060705 (version 1)_Quadro Comparativo_CRI 400_BR Properties (Modulos+TNU) 20100629 v1 (2) 2 3 2" xfId="52954" xr:uid="{88BB2EA6-367F-47C1-A284-9BCCB23D8E9A}"/>
    <cellStyle name="x_Sovereign Bonds 060705 (version 1)_Quadro Comparativo_CRI 400_BR Properties (Modulos+TNU) 20100629 v1 (2) 2 4" xfId="52955" xr:uid="{6A404EB2-A5C2-4E74-B1C9-9AF3DD10EE9E}"/>
    <cellStyle name="x_Sovereign Bonds 060705 (version 1)_Quadro Comparativo_CRI 400_BR Properties (Modulos+TNU) 20100629 v1 (2) 2 5" xfId="52956" xr:uid="{A2D89BC0-D302-447D-95CC-00297E4C1B4B}"/>
    <cellStyle name="x_Sovereign Bonds 060705 (version 1)_Quadro Comparativo_CRI 400_BR Properties (Modulos+TNU) 20100629 v1 (2) 3" xfId="5487" xr:uid="{25018EE8-66A6-4533-8002-0C8A3FE83A46}"/>
    <cellStyle name="x_Sovereign Bonds 060705 (version 1)_Quadro Comparativo_CRI 400_BR Properties (Modulos+TNU) 20100629 v1 (2) 3 2" xfId="52957" xr:uid="{3EA57242-2275-4D0D-A6CF-5D4CD0EDDBEC}"/>
    <cellStyle name="x_Sovereign Bonds 060705 (version 1)_Quadro Comparativo_CRI 400_BR Properties (Modulos+TNU) 20100629 v1 (2) 3 2 2" xfId="52958" xr:uid="{8B7A17A9-0909-4405-A20E-FF291B65D055}"/>
    <cellStyle name="x_Sovereign Bonds 060705 (version 1)_Quadro Comparativo_CRI 400_BR Properties (Modulos+TNU) 20100629 v1 (2) 3 2 3" xfId="58300" xr:uid="{EA5BE6A6-2796-451A-8BB3-E70F1BB72793}"/>
    <cellStyle name="x_Sovereign Bonds 060705 (version 1)_Quadro Comparativo_CRI 400_BR Properties (Modulos+TNU) 20100629 v1 (2) 3 3" xfId="52959" xr:uid="{71A574AF-D739-49D6-905C-BB0BC63E1541}"/>
    <cellStyle name="x_Sovereign Bonds 060705 (version 1)_Quadro Comparativo_CRI 400_BR Properties (Modulos+TNU) 20100629 v1 (2) 3 3 2" xfId="52960" xr:uid="{387CB826-AE63-447A-BB8C-D849BDE380D3}"/>
    <cellStyle name="x_Sovereign Bonds 060705 (version 1)_Quadro Comparativo_CRI 400_BR Properties (Modulos+TNU) 20100629 v1 (2) 3 4" xfId="52961" xr:uid="{69E012F7-94EF-4C78-B51E-41AA7E24CB21}"/>
    <cellStyle name="x_Sovereign Bonds 060705 (version 1)_Quadro Comparativo_CRI 400_BR Properties (Modulos+TNU) 20100629 v1 (2) 3 5" xfId="52962" xr:uid="{B08B4A69-E23A-4350-9F0B-E9E71D6DE83C}"/>
    <cellStyle name="x_Sovereign Bonds 060705 (version 1)_Quadro Comparativo_CRI 400_BR Properties (Modulos+TNU) 20100629 v1 (2) 4" xfId="52963" xr:uid="{E84B86D3-C748-45C5-B966-48BB665233ED}"/>
    <cellStyle name="x_Sovereign Bonds 060705 (version 1)_Quadro Comparativo_CRI 400_BR Properties (Modulos+TNU) 20100629 v1 (2) 4 2" xfId="52964" xr:uid="{C4F78637-421E-4D77-A691-5220CB931745}"/>
    <cellStyle name="x_Sovereign Bonds 060705 (version 1)_Quadro Comparativo_CRI 400_BR Properties (Modulos+TNU) 20100629 v1 (2) 5" xfId="52965" xr:uid="{BECF9DD9-709F-4D08-A17E-616009983314}"/>
    <cellStyle name="x_Sovereign Bonds 060705 (version 1)_Quadro Comparativo_CRI 400_BR Properties (Modulos+TNU) 20100629 v1 (2) 5 2" xfId="52966" xr:uid="{83BC2438-C64E-4DE7-A598-64709C5D7875}"/>
    <cellStyle name="x_Sovereign Bonds 060705 (version 1)_Quadro Comparativo_CRI 400_BR Properties (Modulos+TNU) 20100629 v1 (2) 6" xfId="52967" xr:uid="{B6A2BF14-B893-4C0B-94D6-9DD7769A5D4C}"/>
    <cellStyle name="x_Sovereign Bonds 060705 (version 1)_Quadro Comparativo_CRI 400_BR Properties (Modulos+TNU) 20100629 v1 (2) 7" xfId="52968" xr:uid="{96DCBDEB-C8BA-47E1-A187-EC61D959C79E}"/>
    <cellStyle name="x_Sovereign Bonds 060705 10" xfId="52969" xr:uid="{000D87FA-23A6-4BF4-AECA-17A29E665613}"/>
    <cellStyle name="x_Sovereign Bonds 060705 10 2" xfId="52970" xr:uid="{97F64690-D2F5-4C37-93EE-54EBDA5F9089}"/>
    <cellStyle name="x_Sovereign Bonds 060705 11" xfId="52971" xr:uid="{39AE4519-6623-4F81-B8CB-D924875B7670}"/>
    <cellStyle name="x_Sovereign Bonds 060705 11 2" xfId="52972" xr:uid="{727EB69B-152A-4459-B76F-6654794CE3B0}"/>
    <cellStyle name="x_Sovereign Bonds 060705 12" xfId="52973" xr:uid="{399F3C14-E594-407A-8B42-8A996C30139F}"/>
    <cellStyle name="x_Sovereign Bonds 060705 12 2" xfId="52974" xr:uid="{ACE3DC56-FFC5-4E86-ABEC-3EEDA346651D}"/>
    <cellStyle name="x_Sovereign Bonds 060705 13" xfId="52975" xr:uid="{A7FBEFA9-5C12-4B5C-BDA8-181F936F1AB4}"/>
    <cellStyle name="x_Sovereign Bonds 060705 13 2" xfId="52976" xr:uid="{9DA957AC-9A1E-4D1F-8AF2-BC11E9D1CB26}"/>
    <cellStyle name="x_Sovereign Bonds 060705 14" xfId="52977" xr:uid="{70174B03-4DBB-49AD-A73E-B1DB9D446055}"/>
    <cellStyle name="x_Sovereign Bonds 060705 14 2" xfId="52978" xr:uid="{E6011D62-EEFD-4971-987D-211BD0551067}"/>
    <cellStyle name="x_Sovereign Bonds 060705 15" xfId="52979" xr:uid="{E5998B48-F24F-4892-989D-A5FF0BFC75BF}"/>
    <cellStyle name="x_Sovereign Bonds 060705 15 2" xfId="52980" xr:uid="{615D8A3D-66F7-4BA4-9746-BDB00BF0D2B9}"/>
    <cellStyle name="x_Sovereign Bonds 060705 16" xfId="52981" xr:uid="{59CF6285-15E6-40CA-8DD1-8ACB61AB72F5}"/>
    <cellStyle name="x_Sovereign Bonds 060705 16 2" xfId="52982" xr:uid="{9497171B-7007-47D4-9199-126AE8902EEA}"/>
    <cellStyle name="x_Sovereign Bonds 060705 17" xfId="52983" xr:uid="{2C5FB703-C5CC-4E6F-91BF-10AE949B1625}"/>
    <cellStyle name="x_Sovereign Bonds 060705 17 2" xfId="52984" xr:uid="{3C2DC26E-09AE-49F9-BB09-5B236C386C1F}"/>
    <cellStyle name="x_Sovereign Bonds 060705 18" xfId="52985" xr:uid="{982A221D-3BBF-491E-89BA-B53B1D415EB5}"/>
    <cellStyle name="x_Sovereign Bonds 060705 18 2" xfId="52986" xr:uid="{AF38A4DE-0DF8-434B-B530-AFF853CA2023}"/>
    <cellStyle name="x_Sovereign Bonds 060705 19" xfId="52987" xr:uid="{B3B7CB75-0826-456E-9285-B76D7A247CBB}"/>
    <cellStyle name="x_Sovereign Bonds 060705 2" xfId="52988" xr:uid="{805E3CFB-03BA-4134-A8A6-4E6C726E18FA}"/>
    <cellStyle name="x_Sovereign Bonds 060705 2 2" xfId="52989" xr:uid="{871FD1B9-B283-415E-BCC2-0E874E636C4E}"/>
    <cellStyle name="x_Sovereign Bonds 060705 2 2 2" xfId="52990" xr:uid="{1676AC20-82E3-4C25-8F06-399500491482}"/>
    <cellStyle name="x_Sovereign Bonds 060705 2 2 3" xfId="58301" xr:uid="{19D241B2-5ED6-40C2-B9A0-CB9D9F81D720}"/>
    <cellStyle name="x_Sovereign Bonds 060705 2 3" xfId="52991" xr:uid="{59EF27F4-6CD2-4587-A48F-4F1794EA444C}"/>
    <cellStyle name="x_Sovereign Bonds 060705 2 3 2" xfId="52992" xr:uid="{C4D86E12-2707-452F-BF69-E008519A74AD}"/>
    <cellStyle name="x_Sovereign Bonds 060705 2 4" xfId="52993" xr:uid="{952D52B1-C295-4659-9CA8-4CB2377150E7}"/>
    <cellStyle name="x_Sovereign Bonds 060705 20" xfId="52994" xr:uid="{BB00FEB1-3D75-4723-966A-03F91F2223FD}"/>
    <cellStyle name="x_Sovereign Bonds 060705 21" xfId="58302" xr:uid="{BD8B5F71-7AB1-4D46-A5E2-984FBB5BB0D3}"/>
    <cellStyle name="x_Sovereign Bonds 060705 22" xfId="58303" xr:uid="{20E4942C-916F-412B-BF3B-A344A6CB722A}"/>
    <cellStyle name="x_Sovereign Bonds 060705 23" xfId="58304" xr:uid="{63BD6E30-5BBF-42AB-AB4D-A9B720296AD4}"/>
    <cellStyle name="x_Sovereign Bonds 060705 24" xfId="58305" xr:uid="{FE135E60-0634-48E9-9E21-B90852A434A6}"/>
    <cellStyle name="x_Sovereign Bonds 060705 25" xfId="58306" xr:uid="{9A945898-1D5D-4850-A080-B26535EC64E1}"/>
    <cellStyle name="x_Sovereign Bonds 060705 26" xfId="58307" xr:uid="{B5AE2903-A007-4964-826E-B04E2C9DD53B}"/>
    <cellStyle name="x_Sovereign Bonds 060705 27" xfId="58308" xr:uid="{C44D38D4-5EDF-4AFF-B257-D1BB35B58599}"/>
    <cellStyle name="x_Sovereign Bonds 060705 28" xfId="58309" xr:uid="{75BBC133-9F13-4A68-93D9-9A746E14DEC2}"/>
    <cellStyle name="x_Sovereign Bonds 060705 29" xfId="58310" xr:uid="{06487EB3-D1EF-4C3E-AF17-307FAF8867FA}"/>
    <cellStyle name="x_Sovereign Bonds 060705 3" xfId="52995" xr:uid="{2D4DC7EC-80F6-4B02-90BD-17178EF23DE0}"/>
    <cellStyle name="x_Sovereign Bonds 060705 3 2" xfId="52996" xr:uid="{95E5704D-5086-48A9-9645-90BD0C9F841B}"/>
    <cellStyle name="x_Sovereign Bonds 060705 3 2 2" xfId="52997" xr:uid="{3FA7CB77-7336-4D60-863A-370DF634663B}"/>
    <cellStyle name="x_Sovereign Bonds 060705 3 2 3" xfId="58311" xr:uid="{2369EF83-2BDC-4364-BEDA-42C6B8649F41}"/>
    <cellStyle name="x_Sovereign Bonds 060705 3 3" xfId="52998" xr:uid="{19F1CB4B-C01F-45C1-B584-FFF59BD6F1EB}"/>
    <cellStyle name="x_Sovereign Bonds 060705 3 3 2" xfId="52999" xr:uid="{509803EA-6D66-4018-B9B8-C49BBCB18407}"/>
    <cellStyle name="x_Sovereign Bonds 060705 3 4" xfId="53000" xr:uid="{04FEB6A9-BF70-4C8A-A128-1AB0E077DA7E}"/>
    <cellStyle name="x_Sovereign Bonds 060705 30" xfId="58312" xr:uid="{73B5ECF3-0923-4652-9BD8-2D6154D3EBF6}"/>
    <cellStyle name="x_Sovereign Bonds 060705 31" xfId="58313" xr:uid="{F0396C73-DCFB-49B0-A169-CAB60BAA1ADB}"/>
    <cellStyle name="x_Sovereign Bonds 060705 32" xfId="58314" xr:uid="{32897D45-38D1-41C2-AC57-54593F74B60E}"/>
    <cellStyle name="x_Sovereign Bonds 060705 33" xfId="58315" xr:uid="{B6D5254D-6FE3-4C3F-B792-929BBFFAE822}"/>
    <cellStyle name="x_Sovereign Bonds 060705 34" xfId="58316" xr:uid="{3D6448BB-4093-42C8-995E-B268F392D0BE}"/>
    <cellStyle name="x_Sovereign Bonds 060705 35" xfId="58317" xr:uid="{D1A2AA71-905C-4BED-8F30-F2C34F155232}"/>
    <cellStyle name="x_Sovereign Bonds 060705 36" xfId="58318" xr:uid="{11006677-DDB3-4ED2-B0CE-2F11F8B493EE}"/>
    <cellStyle name="x_Sovereign Bonds 060705 4" xfId="53001" xr:uid="{84E14570-30EB-445A-BD11-0B03CAAB4398}"/>
    <cellStyle name="x_Sovereign Bonds 060705 4 2" xfId="53002" xr:uid="{B74AC0D2-2E0E-49FF-987C-F072243AF595}"/>
    <cellStyle name="x_Sovereign Bonds 060705 4 2 2" xfId="53003" xr:uid="{CAEE6CEE-5287-4B88-997F-121F00346404}"/>
    <cellStyle name="x_Sovereign Bonds 060705 4 3" xfId="53004" xr:uid="{9DAE14D3-D2D7-4085-B138-2CFAC2F5B216}"/>
    <cellStyle name="x_Sovereign Bonds 060705 5" xfId="53005" xr:uid="{79042596-ED2C-49FC-97E3-29CCAFDB87E1}"/>
    <cellStyle name="x_Sovereign Bonds 060705 5 2" xfId="53006" xr:uid="{DB09B9B3-C199-4E27-8B1F-4DE6552F60D1}"/>
    <cellStyle name="x_Sovereign Bonds 060705 6" xfId="53007" xr:uid="{263C4DBA-4EEA-4D4A-ABEA-2536F102562E}"/>
    <cellStyle name="x_Sovereign Bonds 060705 6 2" xfId="53008" xr:uid="{AEBACE4E-A0B7-49BC-B026-A5BD04FF1675}"/>
    <cellStyle name="x_Sovereign Bonds 060705 7" xfId="53009" xr:uid="{C4A86275-ECBF-4452-8DD8-F147F86CCE01}"/>
    <cellStyle name="x_Sovereign Bonds 060705 7 2" xfId="53010" xr:uid="{57831F13-E10F-4CE8-B467-03556593738B}"/>
    <cellStyle name="x_Sovereign Bonds 060705 8" xfId="53011" xr:uid="{2A26FE7C-04DD-4A4E-83A5-92E94E825BD8}"/>
    <cellStyle name="x_Sovereign Bonds 060705 8 2" xfId="53012" xr:uid="{2FD6329A-4A64-4880-BAC7-8D3823422780}"/>
    <cellStyle name="x_Sovereign Bonds 060705 9" xfId="53013" xr:uid="{4AAD8433-3DB9-42B0-B4E7-D6510442A3E5}"/>
    <cellStyle name="x_Sovereign Bonds 060705 9 2" xfId="53014" xr:uid="{48C518E1-3216-4153-9964-C76AF79E522B}"/>
    <cellStyle name="x_Sovereign Bonds 060705_1" xfId="4934" xr:uid="{68ED32F3-E8D5-4227-99DB-7BD36349D8E3}"/>
    <cellStyle name="x_Sovereign Bonds 060705_1 2" xfId="4935" xr:uid="{B1DAAE4B-B784-4038-A64C-BD9CFC7F8C34}"/>
    <cellStyle name="x_Sovereign Bonds 060705_1 2 2" xfId="53015" xr:uid="{A783BE53-CE82-474A-9F96-D423E7A30E56}"/>
    <cellStyle name="x_Sovereign Bonds 060705_1 2 2 2" xfId="53016" xr:uid="{0143A51F-56FF-4ED7-8C11-E0468BF875AB}"/>
    <cellStyle name="x_Sovereign Bonds 060705_1 2 2 3" xfId="58319" xr:uid="{F97F33C8-21AE-4632-BE6B-CF005D8FC231}"/>
    <cellStyle name="x_Sovereign Bonds 060705_1 2 3" xfId="53017" xr:uid="{9BA4B9E5-7694-4A7F-97BA-F3B1F80221F0}"/>
    <cellStyle name="x_Sovereign Bonds 060705_1 2 3 2" xfId="53018" xr:uid="{E21E68EF-0E85-44CF-8455-24405E2B7A8F}"/>
    <cellStyle name="x_Sovereign Bonds 060705_1 2 4" xfId="53019" xr:uid="{BC18085C-C173-4042-934E-4F303A602DB3}"/>
    <cellStyle name="x_Sovereign Bonds 060705_1 2 5" xfId="53020" xr:uid="{E5041C77-57DD-425C-B776-D3AEFA5BA2A5}"/>
    <cellStyle name="x_Sovereign Bonds 060705_1 3" xfId="5488" xr:uid="{F4DDCA6B-E761-4422-A730-BDF2B47C93EA}"/>
    <cellStyle name="x_Sovereign Bonds 060705_1 3 2" xfId="53021" xr:uid="{8A2A3BB5-4FAF-49AA-849C-DE8D94C70275}"/>
    <cellStyle name="x_Sovereign Bonds 060705_1 3 2 2" xfId="53022" xr:uid="{0EAA571E-548E-4C28-80E0-519FBD1A527B}"/>
    <cellStyle name="x_Sovereign Bonds 060705_1 3 2 3" xfId="58320" xr:uid="{A9B9FE24-7267-4D32-859B-6D4383D78262}"/>
    <cellStyle name="x_Sovereign Bonds 060705_1 3 3" xfId="53023" xr:uid="{2ADB437E-82FB-457D-8972-880A7D69C051}"/>
    <cellStyle name="x_Sovereign Bonds 060705_1 3 3 2" xfId="53024" xr:uid="{A99352DD-AB2E-474D-80C1-43EDA81906F0}"/>
    <cellStyle name="x_Sovereign Bonds 060705_1 3 4" xfId="53025" xr:uid="{7311F0A8-CCF2-4B18-9316-8D961E453F47}"/>
    <cellStyle name="x_Sovereign Bonds 060705_1 3 5" xfId="53026" xr:uid="{363DF50D-BE5A-416E-895E-260A08768A50}"/>
    <cellStyle name="x_Sovereign Bonds 060705_1 4" xfId="53027" xr:uid="{AFABB5E3-8BC9-4F58-9F92-91462D8FF423}"/>
    <cellStyle name="x_Sovereign Bonds 060705_1 4 2" xfId="53028" xr:uid="{9DA93733-BED5-4125-B615-820DDD25F707}"/>
    <cellStyle name="x_Sovereign Bonds 060705_1 5" xfId="53029" xr:uid="{C9A4EB43-7E4C-4B45-A766-DB51154C221D}"/>
    <cellStyle name="x_Sovereign Bonds 060705_1 5 2" xfId="53030" xr:uid="{890317EB-8C56-481D-97C0-F5FD7467B285}"/>
    <cellStyle name="x_Sovereign Bonds 060705_1 6" xfId="53031" xr:uid="{F83EE00A-1EB0-4B13-B34E-958576D603A6}"/>
    <cellStyle name="x_Sovereign Bonds 060705_1 7" xfId="53032" xr:uid="{703F538D-8FEF-460E-8377-E7AFA251BAA6}"/>
    <cellStyle name="x_Sovereign Bonds 060705_1_01 NET DCF Model" xfId="4936" xr:uid="{54F1ABA5-A546-4135-A1F0-81042435198C}"/>
    <cellStyle name="x_Sovereign Bonds 060705_1_01 NET DCF Model 2" xfId="53033" xr:uid="{470B23BB-2F03-4F43-9A05-6332095E9336}"/>
    <cellStyle name="x_Sovereign Bonds 060705_1_01 NET DCF Model 2 2" xfId="53034" xr:uid="{0A40E01C-755D-419E-96B6-3F675C2321A5}"/>
    <cellStyle name="x_Sovereign Bonds 060705_1_01 NET DCF Model 2 2 2" xfId="53035" xr:uid="{9B284AAF-7E73-4CC9-B128-95113DAE614B}"/>
    <cellStyle name="x_Sovereign Bonds 060705_1_01 NET DCF Model 2 2 3" xfId="58321" xr:uid="{886C33E4-DBD4-4E2A-8E8E-1F6B2032D108}"/>
    <cellStyle name="x_Sovereign Bonds 060705_1_01 NET DCF Model 2 3" xfId="53036" xr:uid="{6A588940-0E68-4656-ADA6-E3E94217AD50}"/>
    <cellStyle name="x_Sovereign Bonds 060705_1_01 NET DCF Model 2 3 2" xfId="53037" xr:uid="{B524A216-EC5E-4693-BF89-B37C8EBA03DF}"/>
    <cellStyle name="x_Sovereign Bonds 060705_1_01 NET DCF Model 2 4" xfId="53038" xr:uid="{411819CF-0B04-4CBB-8346-4F817C86BFC2}"/>
    <cellStyle name="x_Sovereign Bonds 060705_1_01 NET DCF Model 3" xfId="53039" xr:uid="{2B543416-CB89-44ED-A9FF-039945E042D7}"/>
    <cellStyle name="x_Sovereign Bonds 060705_1_01 NET DCF Model 3 2" xfId="53040" xr:uid="{D651F01D-606A-4E20-9541-FA6459BD3E35}"/>
    <cellStyle name="x_Sovereign Bonds 060705_1_01 NET DCF Model 4" xfId="53041" xr:uid="{A6359788-7541-40E1-8E99-57A50FD0D26E}"/>
    <cellStyle name="x_Sovereign Bonds 060705_1_01 NET DCF Model 4 2" xfId="53042" xr:uid="{47057C68-9800-4BBB-9223-C1DF2F6CA8D2}"/>
    <cellStyle name="x_Sovereign Bonds 060705_1_01 NET DCF Model 5" xfId="53043" xr:uid="{F0948DD7-E93C-43D2-A104-1E60A71C5C12}"/>
    <cellStyle name="x_Sovereign Bonds 060705_1_01 NET DCF Model 6" xfId="53044" xr:uid="{8471A286-C200-42C0-9B98-F7CD1EBE4580}"/>
    <cellStyle name="x_Sovereign Bonds 060705_1_03 Embratel DCF Model_Loscos" xfId="4937" xr:uid="{163E0A2B-570B-4A4F-8A82-EFE2DB2F21E4}"/>
    <cellStyle name="x_Sovereign Bonds 060705_1_03 Embratel DCF Model_Loscos 2" xfId="53045" xr:uid="{E1E3DD93-04C4-43CF-85CD-00AC9E257801}"/>
    <cellStyle name="x_Sovereign Bonds 060705_1_03 Embratel DCF Model_Loscos 2 2" xfId="53046" xr:uid="{106B0BB2-0665-40B3-8FC0-F197FB8D9212}"/>
    <cellStyle name="x_Sovereign Bonds 060705_1_03 Embratel DCF Model_Loscos 2 2 2" xfId="53047" xr:uid="{48678E1E-EBC8-482F-9002-8C6755C89173}"/>
    <cellStyle name="x_Sovereign Bonds 060705_1_03 Embratel DCF Model_Loscos 2 2 3" xfId="58322" xr:uid="{C47DFFDE-A664-4A4A-B817-02CC3797FCAC}"/>
    <cellStyle name="x_Sovereign Bonds 060705_1_03 Embratel DCF Model_Loscos 2 3" xfId="53048" xr:uid="{2355D657-E0D5-41C0-9161-22770FEB5D53}"/>
    <cellStyle name="x_Sovereign Bonds 060705_1_03 Embratel DCF Model_Loscos 2 3 2" xfId="53049" xr:uid="{86B4BB07-820F-4C64-B508-AAEE926D26E3}"/>
    <cellStyle name="x_Sovereign Bonds 060705_1_03 Embratel DCF Model_Loscos 2 4" xfId="53050" xr:uid="{AD4ACC61-00AB-486C-A3AC-B8A5377E9784}"/>
    <cellStyle name="x_Sovereign Bonds 060705_1_03 Embratel DCF Model_Loscos 3" xfId="53051" xr:uid="{8671C97D-1945-469D-BAA9-C35BC131B1ED}"/>
    <cellStyle name="x_Sovereign Bonds 060705_1_03 Embratel DCF Model_Loscos 3 2" xfId="53052" xr:uid="{2A4DA13D-5FE7-400C-A4D6-625EEA88F6BB}"/>
    <cellStyle name="x_Sovereign Bonds 060705_1_03 Embratel DCF Model_Loscos 4" xfId="53053" xr:uid="{A3139BB4-D6CA-4159-B361-5638E1111B43}"/>
    <cellStyle name="x_Sovereign Bonds 060705_1_03 Embratel DCF Model_Loscos 4 2" xfId="53054" xr:uid="{FE1E128F-F7B7-41BF-B347-3388DB76E95A}"/>
    <cellStyle name="x_Sovereign Bonds 060705_1_03 Embratel DCF Model_Loscos 5" xfId="53055" xr:uid="{CCBB1938-5D18-489B-958E-2BAC2AE72EAB}"/>
    <cellStyle name="x_Sovereign Bonds 060705_1_03 Embratel DCF Model_Loscos 6" xfId="53056" xr:uid="{73142A98-B302-4A30-95BB-32ABEAF33450}"/>
    <cellStyle name="x_Sovereign Bonds 060705_1_03 Embratel DCF Model_Loscos_Quadro Comparativo_CRI 400_BR Properties (Modulos+TNU) 20100629 v1 (2)" xfId="4938" xr:uid="{29B060A8-B796-4448-B991-5293A91FEADF}"/>
    <cellStyle name="x_Sovereign Bonds 060705_1_03 Embratel DCF Model_Loscos_Quadro Comparativo_CRI 400_BR Properties (Modulos+TNU) 20100629 v1 (2) 2" xfId="53057" xr:uid="{9456387A-8CEA-494D-B2E9-CEAA06F6A365}"/>
    <cellStyle name="x_Sovereign Bonds 060705_1_03 Embratel DCF Model_Loscos_Quadro Comparativo_CRI 400_BR Properties (Modulos+TNU) 20100629 v1 (2) 2 2" xfId="53058" xr:uid="{278EF6C9-34FC-4415-A1F0-B7E2AD319EF6}"/>
    <cellStyle name="x_Sovereign Bonds 060705_1_03 Embratel DCF Model_Loscos_Quadro Comparativo_CRI 400_BR Properties (Modulos+TNU) 20100629 v1 (2) 2 2 2" xfId="53059" xr:uid="{B31A6F9A-2867-43BC-B3A0-1D6FBEBEAAA4}"/>
    <cellStyle name="x_Sovereign Bonds 060705_1_03 Embratel DCF Model_Loscos_Quadro Comparativo_CRI 400_BR Properties (Modulos+TNU) 20100629 v1 (2) 2 2 3" xfId="58323" xr:uid="{9645B593-BB4A-4152-9C20-D325FBA064AB}"/>
    <cellStyle name="x_Sovereign Bonds 060705_1_03 Embratel DCF Model_Loscos_Quadro Comparativo_CRI 400_BR Properties (Modulos+TNU) 20100629 v1 (2) 2 3" xfId="53060" xr:uid="{EB140F14-5E8B-465C-AA3F-EA1F7C24DDFF}"/>
    <cellStyle name="x_Sovereign Bonds 060705_1_03 Embratel DCF Model_Loscos_Quadro Comparativo_CRI 400_BR Properties (Modulos+TNU) 20100629 v1 (2) 2 3 2" xfId="53061" xr:uid="{6AAA08C7-19E3-4F90-8B9C-F9493DFB50EE}"/>
    <cellStyle name="x_Sovereign Bonds 060705_1_03 Embratel DCF Model_Loscos_Quadro Comparativo_CRI 400_BR Properties (Modulos+TNU) 20100629 v1 (2) 2 4" xfId="53062" xr:uid="{10F4E6C5-3A5A-4BA3-8D5E-2F92985056D6}"/>
    <cellStyle name="x_Sovereign Bonds 060705_1_03 Embratel DCF Model_Loscos_Quadro Comparativo_CRI 400_BR Properties (Modulos+TNU) 20100629 v1 (2) 3" xfId="53063" xr:uid="{805B0B46-CEBF-41F6-973D-F7E9824638CF}"/>
    <cellStyle name="x_Sovereign Bonds 060705_1_03 Embratel DCF Model_Loscos_Quadro Comparativo_CRI 400_BR Properties (Modulos+TNU) 20100629 v1 (2) 3 2" xfId="53064" xr:uid="{4910D533-D269-475B-8C45-5F3AE8FADAE4}"/>
    <cellStyle name="x_Sovereign Bonds 060705_1_03 Embratel DCF Model_Loscos_Quadro Comparativo_CRI 400_BR Properties (Modulos+TNU) 20100629 v1 (2) 4" xfId="53065" xr:uid="{EAC793A5-85FC-4420-9BBF-41AD80FC4D6F}"/>
    <cellStyle name="x_Sovereign Bonds 060705_1_03 Embratel DCF Model_Loscos_Quadro Comparativo_CRI 400_BR Properties (Modulos+TNU) 20100629 v1 (2) 4 2" xfId="53066" xr:uid="{8FC834DA-A078-4F47-94C9-AA394E3CF928}"/>
    <cellStyle name="x_Sovereign Bonds 060705_1_03 Embratel DCF Model_Loscos_Quadro Comparativo_CRI 400_BR Properties (Modulos+TNU) 20100629 v1 (2) 5" xfId="53067" xr:uid="{C4FDCDD0-63B6-4DF5-9EE6-02D99024BF4A}"/>
    <cellStyle name="x_Sovereign Bonds 060705_1_03 Embratel DCF Model_Loscos_Quadro Comparativo_CRI 400_BR Properties (Modulos+TNU) 20100629 v1 (2) 6" xfId="53068" xr:uid="{22CE669D-9BD7-4DDD-898A-055938CA298F}"/>
    <cellStyle name="x_Sovereign Bonds 060705_1_05 NET DCF Model" xfId="4939" xr:uid="{36019ACD-6914-496F-BE81-3CDB411ACAE0}"/>
    <cellStyle name="x_Sovereign Bonds 060705_1_05 NET DCF Model 2" xfId="53069" xr:uid="{0DDCE458-B484-4715-872A-124E5EA32FC1}"/>
    <cellStyle name="x_Sovereign Bonds 060705_1_05 NET DCF Model 2 2" xfId="53070" xr:uid="{34DD8E62-F17A-4D59-9E83-D16F6705C566}"/>
    <cellStyle name="x_Sovereign Bonds 060705_1_05 NET DCF Model 2 2 2" xfId="53071" xr:uid="{3B36A255-CC00-48E9-B876-26A8BBCE5818}"/>
    <cellStyle name="x_Sovereign Bonds 060705_1_05 NET DCF Model 2 2 3" xfId="58324" xr:uid="{C8BD2F5A-7AB1-4B22-B404-05A1AD7966DF}"/>
    <cellStyle name="x_Sovereign Bonds 060705_1_05 NET DCF Model 2 3" xfId="53072" xr:uid="{1FD98E36-B06B-4DFC-9B91-EE842EBC546B}"/>
    <cellStyle name="x_Sovereign Bonds 060705_1_05 NET DCF Model 2 3 2" xfId="53073" xr:uid="{778E25A7-8752-4783-A8E8-1D1FE5AF9857}"/>
    <cellStyle name="x_Sovereign Bonds 060705_1_05 NET DCF Model 2 4" xfId="53074" xr:uid="{28CE9132-50B4-4084-AB2C-B97AE20B6F56}"/>
    <cellStyle name="x_Sovereign Bonds 060705_1_05 NET DCF Model 3" xfId="53075" xr:uid="{F7050F9C-F301-4691-B3F3-5625F0DFF511}"/>
    <cellStyle name="x_Sovereign Bonds 060705_1_05 NET DCF Model 3 2" xfId="53076" xr:uid="{AC5B3C04-F3E0-47DE-B609-FB552BDB3CB9}"/>
    <cellStyle name="x_Sovereign Bonds 060705_1_05 NET DCF Model 4" xfId="53077" xr:uid="{D2EA2C45-1C05-4730-B8BA-26CA4F6A27F2}"/>
    <cellStyle name="x_Sovereign Bonds 060705_1_05 NET DCF Model 4 2" xfId="53078" xr:uid="{681B7416-4074-4CDC-8A99-B6F58B82C76B}"/>
    <cellStyle name="x_Sovereign Bonds 060705_1_05 NET DCF Model 5" xfId="53079" xr:uid="{5E36B885-A87F-4E2C-92E6-8AEAC8D4D082}"/>
    <cellStyle name="x_Sovereign Bonds 060705_1_05 NET DCF Model 6" xfId="53080" xr:uid="{A5B339FD-2207-4FB0-BCCA-ADE5423B3AE4}"/>
    <cellStyle name="x_Sovereign Bonds 060705_1_05 TMX Brazil DCF Model" xfId="4940" xr:uid="{DB3CB296-57E8-4CF0-B97A-89BA2216ED12}"/>
    <cellStyle name="x_Sovereign Bonds 060705_1_05 TMX Brazil DCF Model 2" xfId="53081" xr:uid="{462597B6-C616-403D-84CC-CF17161184B7}"/>
    <cellStyle name="x_Sovereign Bonds 060705_1_05 TMX Brazil DCF Model 2 2" xfId="53082" xr:uid="{9ED679C7-A678-48C6-AB38-E934351358FE}"/>
    <cellStyle name="x_Sovereign Bonds 060705_1_05 TMX Brazil DCF Model 2 2 2" xfId="53083" xr:uid="{62297EA0-3AFC-4D52-9879-5D3E0A441F7F}"/>
    <cellStyle name="x_Sovereign Bonds 060705_1_05 TMX Brazil DCF Model 2 2 3" xfId="58325" xr:uid="{3072CE98-82CD-4D5D-B2FC-512B12D32F94}"/>
    <cellStyle name="x_Sovereign Bonds 060705_1_05 TMX Brazil DCF Model 2 3" xfId="53084" xr:uid="{FACEA213-A542-43D5-9DE4-70FB747F9FBE}"/>
    <cellStyle name="x_Sovereign Bonds 060705_1_05 TMX Brazil DCF Model 2 3 2" xfId="53085" xr:uid="{21C5CED9-35DF-4306-922B-EBEBAAB8CB65}"/>
    <cellStyle name="x_Sovereign Bonds 060705_1_05 TMX Brazil DCF Model 2 4" xfId="53086" xr:uid="{388763F5-C56C-4AFC-8701-58A41053B708}"/>
    <cellStyle name="x_Sovereign Bonds 060705_1_05 TMX Brazil DCF Model 3" xfId="53087" xr:uid="{634F2490-2429-49D2-A064-1BD7F9E6A333}"/>
    <cellStyle name="x_Sovereign Bonds 060705_1_05 TMX Brazil DCF Model 3 2" xfId="53088" xr:uid="{6A9638F4-AEBC-4E4A-B133-62C414FB4F4C}"/>
    <cellStyle name="x_Sovereign Bonds 060705_1_05 TMX Brazil DCF Model 4" xfId="53089" xr:uid="{D60011C9-981B-4AC5-A90B-8FFEB97AC805}"/>
    <cellStyle name="x_Sovereign Bonds 060705_1_05 TMX Brazil DCF Model 4 2" xfId="53090" xr:uid="{E819EAEF-891A-4968-A93F-9FE4081C1FE8}"/>
    <cellStyle name="x_Sovereign Bonds 060705_1_05 TMX Brazil DCF Model 5" xfId="53091" xr:uid="{9BC25B3D-55CF-4C52-BD64-E9F3D620BB20}"/>
    <cellStyle name="x_Sovereign Bonds 060705_1_05 TMX Brazil DCF Model 6" xfId="53092" xr:uid="{D2D54A1C-0571-46BF-BB14-391896384D6D}"/>
    <cellStyle name="x_Sovereign Bonds 060705_1_Quadro Comparativo_CRI 400_BR Properties (Modulos+TNU) 20100629 v1 (2)" xfId="4941" xr:uid="{7639DAEA-4CC4-4C88-A94A-3EED7677B498}"/>
    <cellStyle name="x_Sovereign Bonds 060705_1_Quadro Comparativo_CRI 400_BR Properties (Modulos+TNU) 20100629 v1 (2) 2" xfId="4942" xr:uid="{7927CBBF-6A16-4D7B-8EC3-4D02480E64B8}"/>
    <cellStyle name="x_Sovereign Bonds 060705_1_Quadro Comparativo_CRI 400_BR Properties (Modulos+TNU) 20100629 v1 (2) 2 2" xfId="53093" xr:uid="{D40CADC4-C11D-4A9D-A934-31BF04944E96}"/>
    <cellStyle name="x_Sovereign Bonds 060705_1_Quadro Comparativo_CRI 400_BR Properties (Modulos+TNU) 20100629 v1 (2) 2 2 2" xfId="53094" xr:uid="{A4FB1C47-50B3-418A-B7BB-9C83565E30C9}"/>
    <cellStyle name="x_Sovereign Bonds 060705_1_Quadro Comparativo_CRI 400_BR Properties (Modulos+TNU) 20100629 v1 (2) 2 2 3" xfId="58326" xr:uid="{A6060788-0017-4FD7-A419-0173408AB9B6}"/>
    <cellStyle name="x_Sovereign Bonds 060705_1_Quadro Comparativo_CRI 400_BR Properties (Modulos+TNU) 20100629 v1 (2) 2 3" xfId="53095" xr:uid="{DCF72C5C-8D62-4B8D-8D2F-C8BAD8FC1191}"/>
    <cellStyle name="x_Sovereign Bonds 060705_1_Quadro Comparativo_CRI 400_BR Properties (Modulos+TNU) 20100629 v1 (2) 2 3 2" xfId="53096" xr:uid="{6CCA98D8-4878-4F44-A157-0D15B4FC8CE2}"/>
    <cellStyle name="x_Sovereign Bonds 060705_1_Quadro Comparativo_CRI 400_BR Properties (Modulos+TNU) 20100629 v1 (2) 2 4" xfId="53097" xr:uid="{194E49AC-94B8-4081-92C6-CA121A943D45}"/>
    <cellStyle name="x_Sovereign Bonds 060705_1_Quadro Comparativo_CRI 400_BR Properties (Modulos+TNU) 20100629 v1 (2) 2 5" xfId="53098" xr:uid="{02EF1A36-478F-4C18-9F9A-150C30A792D5}"/>
    <cellStyle name="x_Sovereign Bonds 060705_1_Quadro Comparativo_CRI 400_BR Properties (Modulos+TNU) 20100629 v1 (2) 3" xfId="5489" xr:uid="{B8D113E8-9F39-4805-A9C4-4B41F7541599}"/>
    <cellStyle name="x_Sovereign Bonds 060705_1_Quadro Comparativo_CRI 400_BR Properties (Modulos+TNU) 20100629 v1 (2) 3 2" xfId="53099" xr:uid="{D65A109C-FFC5-4B02-A479-64CE166C5230}"/>
    <cellStyle name="x_Sovereign Bonds 060705_1_Quadro Comparativo_CRI 400_BR Properties (Modulos+TNU) 20100629 v1 (2) 3 2 2" xfId="53100" xr:uid="{D1AD1B09-A60C-4D74-9D87-8C88276C2EFF}"/>
    <cellStyle name="x_Sovereign Bonds 060705_1_Quadro Comparativo_CRI 400_BR Properties (Modulos+TNU) 20100629 v1 (2) 3 2 3" xfId="58327" xr:uid="{B714F87C-2DA8-47FC-B48E-C841037AB05B}"/>
    <cellStyle name="x_Sovereign Bonds 060705_1_Quadro Comparativo_CRI 400_BR Properties (Modulos+TNU) 20100629 v1 (2) 3 3" xfId="53101" xr:uid="{00B1FBD9-D861-4EC8-A9E8-AD4B22159D44}"/>
    <cellStyle name="x_Sovereign Bonds 060705_1_Quadro Comparativo_CRI 400_BR Properties (Modulos+TNU) 20100629 v1 (2) 3 3 2" xfId="53102" xr:uid="{4546114B-B18B-4FBF-96C7-F74F80CC4F9D}"/>
    <cellStyle name="x_Sovereign Bonds 060705_1_Quadro Comparativo_CRI 400_BR Properties (Modulos+TNU) 20100629 v1 (2) 3 4" xfId="53103" xr:uid="{9F1CD951-34CC-40DD-A4BD-0C35C0B8B1A4}"/>
    <cellStyle name="x_Sovereign Bonds 060705_1_Quadro Comparativo_CRI 400_BR Properties (Modulos+TNU) 20100629 v1 (2) 3 5" xfId="53104" xr:uid="{15347B01-1D7F-40EF-A428-4F57CC990490}"/>
    <cellStyle name="x_Sovereign Bonds 060705_1_Quadro Comparativo_CRI 400_BR Properties (Modulos+TNU) 20100629 v1 (2) 4" xfId="53105" xr:uid="{67D01E81-E273-4CF0-9980-03143308C814}"/>
    <cellStyle name="x_Sovereign Bonds 060705_1_Quadro Comparativo_CRI 400_BR Properties (Modulos+TNU) 20100629 v1 (2) 4 2" xfId="53106" xr:uid="{5259EBF7-0032-4D3C-8BF5-C75F2E770AF7}"/>
    <cellStyle name="x_Sovereign Bonds 060705_1_Quadro Comparativo_CRI 400_BR Properties (Modulos+TNU) 20100629 v1 (2) 5" xfId="53107" xr:uid="{6CCED801-8C05-4B86-88B9-855601556EBC}"/>
    <cellStyle name="x_Sovereign Bonds 060705_1_Quadro Comparativo_CRI 400_BR Properties (Modulos+TNU) 20100629 v1 (2) 5 2" xfId="53108" xr:uid="{39242849-F875-42B2-B44E-CC387B3F9486}"/>
    <cellStyle name="x_Sovereign Bonds 060705_1_Quadro Comparativo_CRI 400_BR Properties (Modulos+TNU) 20100629 v1 (2) 6" xfId="53109" xr:uid="{32C0FE1A-3162-475C-A6AE-570094A76078}"/>
    <cellStyle name="x_Sovereign Bonds 060705_1_Quadro Comparativo_CRI 400_BR Properties (Modulos+TNU) 20100629 v1 (2) 7" xfId="53110" xr:uid="{B682BA21-E9AB-4CBD-82A3-31750DF8DDB4}"/>
    <cellStyle name="x_Sovereign Bonds 060705_Quadro Comparativo_CRI 400_BR Properties (Modulos+TNU) 20100629 v1 (2)" xfId="4943" xr:uid="{89E588DD-F66F-4B54-8121-BE8E21AF0DB8}"/>
    <cellStyle name="x_Sovereign Bonds 060705_Quadro Comparativo_CRI 400_BR Properties (Modulos+TNU) 20100629 v1 (2) 2" xfId="53111" xr:uid="{C0542831-14A2-4385-8E40-96EB3B5DCECA}"/>
    <cellStyle name="x_Sovereign Bonds 060705_Quadro Comparativo_CRI 400_BR Properties (Modulos+TNU) 20100629 v1 (2) 2 2" xfId="53112" xr:uid="{1371A945-4DC8-40C6-B1B7-F258E2C9A81A}"/>
    <cellStyle name="x_Sovereign Bonds 060705_Quadro Comparativo_CRI 400_BR Properties (Modulos+TNU) 20100629 v1 (2) 2 2 2" xfId="53113" xr:uid="{5F1E19A8-9B4E-4F90-B1A9-11763114D11B}"/>
    <cellStyle name="x_Sovereign Bonds 060705_Quadro Comparativo_CRI 400_BR Properties (Modulos+TNU) 20100629 v1 (2) 2 2 3" xfId="58328" xr:uid="{6627F0EB-3E65-46C1-8459-1032C9DED12E}"/>
    <cellStyle name="x_Sovereign Bonds 060705_Quadro Comparativo_CRI 400_BR Properties (Modulos+TNU) 20100629 v1 (2) 2 3" xfId="53114" xr:uid="{4BBCEB3C-CFAC-484E-B8E7-938E29A6AD7F}"/>
    <cellStyle name="x_Sovereign Bonds 060705_Quadro Comparativo_CRI 400_BR Properties (Modulos+TNU) 20100629 v1 (2) 2 3 2" xfId="53115" xr:uid="{863EA672-8D09-40F9-B5C5-EFA9993A6882}"/>
    <cellStyle name="x_Sovereign Bonds 060705_Quadro Comparativo_CRI 400_BR Properties (Modulos+TNU) 20100629 v1 (2) 2 4" xfId="53116" xr:uid="{445E8132-BB3B-4920-AE39-0AB931E28EF1}"/>
    <cellStyle name="x_Sovereign Bonds 060705_Quadro Comparativo_CRI 400_BR Properties (Modulos+TNU) 20100629 v1 (2) 3" xfId="53117" xr:uid="{D938EDFE-4B92-4D91-9000-A68A4FFB6DC1}"/>
    <cellStyle name="x_Sovereign Bonds 060705_Quadro Comparativo_CRI 400_BR Properties (Modulos+TNU) 20100629 v1 (2) 3 2" xfId="53118" xr:uid="{4578E4B4-7985-44E8-B093-2303696D5041}"/>
    <cellStyle name="x_Sovereign Bonds 060705_Quadro Comparativo_CRI 400_BR Properties (Modulos+TNU) 20100629 v1 (2) 4" xfId="53119" xr:uid="{22F46772-A552-4929-AFC8-945A9627A761}"/>
    <cellStyle name="x_Sovereign Bonds 060705_Quadro Comparativo_CRI 400_BR Properties (Modulos+TNU) 20100629 v1 (2) 4 2" xfId="53120" xr:uid="{0E6E7E02-578A-4494-9B89-0F550C2D58F3}"/>
    <cellStyle name="x_Sovereign Bonds 060705_Quadro Comparativo_CRI 400_BR Properties (Modulos+TNU) 20100629 v1 (2) 5" xfId="53121" xr:uid="{FA1380FF-5163-443E-B799-974207B23CC6}"/>
    <cellStyle name="x_Sovereign Bonds 060705_Quadro Comparativo_CRI 400_BR Properties (Modulos+TNU) 20100629 v1 (2) 6" xfId="53122" xr:uid="{4DC162EB-DD57-4913-BE10-C11FB954514F}"/>
    <cellStyle name="Year" xfId="4944" xr:uid="{67FF7A11-8596-40BF-8E48-E1624DBC478E}"/>
    <cellStyle name="Year 2" xfId="53123" xr:uid="{022CD6F7-4888-4B7D-8B5A-6163F9281371}"/>
    <cellStyle name="Year 2 2" xfId="53124" xr:uid="{C2B07FA1-B1B7-4C55-B253-DC219DE64A52}"/>
    <cellStyle name="Year 2 2 2" xfId="53125" xr:uid="{DC7288B7-CC76-4492-886D-B0A398BCCB45}"/>
    <cellStyle name="Year 2 2 3" xfId="58329" xr:uid="{26B31F35-F4E5-46C9-B239-6C73FDE4E70B}"/>
    <cellStyle name="Year 2 3" xfId="53126" xr:uid="{6B56D5C9-CE21-4179-8FF0-712E858161F4}"/>
    <cellStyle name="Year 2 3 2" xfId="53127" xr:uid="{9909BBA3-1D67-4F63-8455-6FF9229F9B47}"/>
    <cellStyle name="Year 2 4" xfId="53128" xr:uid="{B7374E8E-D229-4519-9073-05D188B85E67}"/>
    <cellStyle name="Year 3" xfId="53129" xr:uid="{7FDD4526-F959-4324-8E08-262EA2230895}"/>
    <cellStyle name="Year 3 2" xfId="53130" xr:uid="{511A0A7B-DD3A-4551-824F-A04BD317775D}"/>
    <cellStyle name="Year 4" xfId="53131" xr:uid="{9B1F4898-BEB5-4968-83EA-743494E8C2F4}"/>
    <cellStyle name="Year 4 2" xfId="53132" xr:uid="{0C0210DB-3C16-492C-A35F-5E2674E1DF1B}"/>
    <cellStyle name="Year 5" xfId="53133" xr:uid="{1BA913EB-7216-408F-9CBD-42CBD1A189C1}"/>
    <cellStyle name="Year 5 2" xfId="53134" xr:uid="{1592DCAF-B31D-4C71-84DB-3E1CF3CF3BB0}"/>
    <cellStyle name="Year 6" xfId="53135" xr:uid="{C7E9E97B-452E-4707-9027-1BDC3EE8BDB4}"/>
    <cellStyle name="Year 7" xfId="53136" xr:uid="{13586F79-12EB-4073-ADB3-0E732EEE1619}"/>
    <cellStyle name="YearlyColumn" xfId="4945" xr:uid="{B1864207-6D9C-46EE-A984-85D2F4EC9BB7}"/>
    <cellStyle name="YearlyColumn 2" xfId="53137" xr:uid="{93AB291A-5068-4128-8FF5-E8B13E01D8A6}"/>
    <cellStyle name="YearlyColumn 2 2" xfId="53138" xr:uid="{0D704E8E-7FDB-483C-AC07-BC95384D6431}"/>
    <cellStyle name="YearlyColumn 2 2 2" xfId="53139" xr:uid="{E72B92E7-31B1-43EA-B655-01A15E89B6E5}"/>
    <cellStyle name="YearlyColumn 2 2 3" xfId="58330" xr:uid="{1BEC1B00-F143-4624-9019-D69629D6DBED}"/>
    <cellStyle name="YearlyColumn 2 3" xfId="53140" xr:uid="{C57388C8-782C-4938-BD55-7AB6D36C3E6E}"/>
    <cellStyle name="YearlyColumn 2 3 2" xfId="53141" xr:uid="{6F63F6F6-2E9F-45C6-AB09-CB9C44709305}"/>
    <cellStyle name="YearlyColumn 2 4" xfId="53142" xr:uid="{E62E277C-2485-485E-B484-B956A8402326}"/>
    <cellStyle name="YearlyColumn 3" xfId="53143" xr:uid="{E50806BE-657F-44FC-ADCE-AA834F7D8FFF}"/>
    <cellStyle name="YearlyColumn 3 2" xfId="53144" xr:uid="{21A54EE3-C932-4486-80CE-96320C04ED09}"/>
    <cellStyle name="YearlyColumn 4" xfId="53145" xr:uid="{0CBBDFF5-93A9-4C92-925A-2BAF24EB500E}"/>
    <cellStyle name="YearlyColumn 4 2" xfId="53146" xr:uid="{073A5E80-7464-4FCD-B028-A633933008DA}"/>
    <cellStyle name="YearlyColumn 5" xfId="53147" xr:uid="{0A3215FD-336F-4CBC-8B48-D373C8877F77}"/>
    <cellStyle name="YearlyColumn 6" xfId="53148" xr:uid="{98ECBF99-E012-4F3F-831A-BB308FE1A5AC}"/>
    <cellStyle name="Yen" xfId="4946" xr:uid="{7F512AAE-C3E6-474F-8F2D-5F6EF6E8934E}"/>
    <cellStyle name="Yen 2" xfId="53149" xr:uid="{4B0A674B-A0D0-4829-8FDD-6C9784D84EBC}"/>
    <cellStyle name="Yen 2 2" xfId="53150" xr:uid="{1469E167-4F5B-4825-8B05-DECB63B82F19}"/>
    <cellStyle name="Yen 2 2 2" xfId="53151" xr:uid="{74510AD5-BBA4-4B68-A6C5-8F5EC12F70FF}"/>
    <cellStyle name="Yen 2 2 3" xfId="58331" xr:uid="{50ECE742-CFD4-4454-90E6-964023296532}"/>
    <cellStyle name="Yen 2 3" xfId="53152" xr:uid="{71E30BD7-A096-42C7-BF2A-ACB9EC2A9482}"/>
    <cellStyle name="Yen 2 3 2" xfId="53153" xr:uid="{45866E32-27AE-42AB-94D9-BA492F16D1EF}"/>
    <cellStyle name="Yen 2 4" xfId="53154" xr:uid="{7763A2F4-E371-4E18-A3EC-A06DCFD7F54E}"/>
    <cellStyle name="Yen 3" xfId="53155" xr:uid="{B19347BB-B361-4790-8C24-0BA6C2B813F8}"/>
    <cellStyle name="Yen 3 2" xfId="53156" xr:uid="{A7D37094-3681-485C-8FF1-1C1E0B8A163A}"/>
    <cellStyle name="Yen 4" xfId="53157" xr:uid="{CCA8CFB4-77D6-4584-BFCC-95E691ADE423}"/>
    <cellStyle name="Yen 4 2" xfId="53158" xr:uid="{00129695-B59E-42C6-8E86-7F41B4416A94}"/>
    <cellStyle name="Yen 5" xfId="53159" xr:uid="{7568F495-1BD7-4CB3-B0E1-2622C13DAD15}"/>
    <cellStyle name="Yen 6" xfId="53160" xr:uid="{CF9D5095-B3C4-453D-9D25-08BDE91EA5D9}"/>
  </cellStyles>
  <dxfs count="0"/>
  <tableStyles count="0" defaultTableStyle="TableStyleMedium2" defaultPivotStyle="PivotStyleLight16"/>
  <colors>
    <mruColors>
      <color rgb="FF333338"/>
      <color rgb="FF3E97D2"/>
      <color rgb="FF767171"/>
      <color rgb="FF2878AE"/>
      <color rgb="FF1D5981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D34"/>
  <sheetViews>
    <sheetView showGridLines="0" showRowColHeaders="0" tabSelected="1" zoomScale="115" zoomScaleNormal="115" workbookViewId="0">
      <selection activeCell="P13" sqref="P13"/>
    </sheetView>
  </sheetViews>
  <sheetFormatPr defaultRowHeight="15"/>
  <cols>
    <col min="1" max="1" width="3" customWidth="1"/>
    <col min="2" max="5" width="9.140625" customWidth="1"/>
    <col min="6" max="6" width="17.5703125" bestFit="1" customWidth="1"/>
    <col min="7" max="8" width="9.28515625" customWidth="1"/>
  </cols>
  <sheetData>
    <row r="1" spans="2:30">
      <c r="B1" s="31"/>
    </row>
    <row r="5" spans="2:30" ht="15.75">
      <c r="B5" s="57" t="s">
        <v>41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</row>
    <row r="7" spans="2:30">
      <c r="B7" s="1" t="s">
        <v>3</v>
      </c>
      <c r="F7" t="s">
        <v>34</v>
      </c>
    </row>
    <row r="9" spans="2:30">
      <c r="B9" s="1" t="s">
        <v>0</v>
      </c>
      <c r="F9" t="s">
        <v>13</v>
      </c>
    </row>
    <row r="11" spans="2:30">
      <c r="B11" s="1" t="s">
        <v>2</v>
      </c>
      <c r="F11" t="s">
        <v>35</v>
      </c>
    </row>
    <row r="13" spans="2:30">
      <c r="B13" s="1" t="s">
        <v>1</v>
      </c>
      <c r="F13" t="s">
        <v>35</v>
      </c>
    </row>
    <row r="15" spans="2:30">
      <c r="B15" s="1" t="s">
        <v>4</v>
      </c>
      <c r="F15" t="s">
        <v>36</v>
      </c>
    </row>
    <row r="17" spans="2:6">
      <c r="B17" s="1" t="s">
        <v>5</v>
      </c>
      <c r="F17" t="s">
        <v>35</v>
      </c>
    </row>
    <row r="19" spans="2:6">
      <c r="B19" s="1" t="s">
        <v>6</v>
      </c>
      <c r="F19" t="s">
        <v>10</v>
      </c>
    </row>
    <row r="21" spans="2:6">
      <c r="B21" s="1" t="s">
        <v>7</v>
      </c>
      <c r="F21" t="s">
        <v>37</v>
      </c>
    </row>
    <row r="23" spans="2:6">
      <c r="B23" s="1" t="s">
        <v>8</v>
      </c>
      <c r="F23" t="s">
        <v>38</v>
      </c>
    </row>
    <row r="25" spans="2:6">
      <c r="B25" s="1" t="s">
        <v>11</v>
      </c>
      <c r="F25" t="s">
        <v>39</v>
      </c>
    </row>
    <row r="27" spans="2:6">
      <c r="B27" s="1" t="s">
        <v>9</v>
      </c>
      <c r="F27" t="s">
        <v>40</v>
      </c>
    </row>
    <row r="29" spans="2:6">
      <c r="B29" s="1" t="s">
        <v>341</v>
      </c>
      <c r="F29" s="32">
        <v>8126783</v>
      </c>
    </row>
    <row r="31" spans="2:6">
      <c r="B31" s="1" t="s">
        <v>32</v>
      </c>
      <c r="F31" s="53">
        <v>770705858.88</v>
      </c>
    </row>
    <row r="32" spans="2:6">
      <c r="F32" s="33"/>
    </row>
    <row r="33" spans="2:6">
      <c r="B33" s="1" t="s">
        <v>33</v>
      </c>
      <c r="F33" s="53">
        <f>Secundário!BN14*Secundário!BN19</f>
        <v>662576617.99000001</v>
      </c>
    </row>
    <row r="34" spans="2:6">
      <c r="F34" s="3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9B9D-53FC-477F-805D-69112F4C5836}">
  <dimension ref="A1:Q121"/>
  <sheetViews>
    <sheetView showGridLines="0" topLeftCell="A80" zoomScaleNormal="100" workbookViewId="0">
      <selection activeCell="D4" sqref="D4"/>
    </sheetView>
  </sheetViews>
  <sheetFormatPr defaultColWidth="9.140625" defaultRowHeight="12.75"/>
  <cols>
    <col min="1" max="1" width="3.140625" style="11" customWidth="1"/>
    <col min="2" max="2" width="39.7109375" style="18" bestFit="1" customWidth="1"/>
    <col min="3" max="3" width="29.85546875" style="12" bestFit="1" customWidth="1"/>
    <col min="4" max="4" width="30.85546875" style="12" bestFit="1" customWidth="1"/>
    <col min="5" max="8" width="12.7109375" style="12" customWidth="1"/>
    <col min="9" max="9" width="14.28515625" style="12" bestFit="1" customWidth="1"/>
    <col min="10" max="10" width="14.85546875" style="12" bestFit="1" customWidth="1"/>
    <col min="11" max="11" width="11.85546875" style="12" bestFit="1" customWidth="1"/>
    <col min="12" max="12" width="12.5703125" style="12" bestFit="1" customWidth="1"/>
    <col min="13" max="13" width="12" style="12" bestFit="1" customWidth="1"/>
    <col min="14" max="14" width="22.28515625" style="12" bestFit="1" customWidth="1"/>
    <col min="15" max="15" width="17.42578125" style="12" bestFit="1" customWidth="1"/>
    <col min="16" max="17" width="23.42578125" style="12" customWidth="1"/>
    <col min="18" max="16384" width="9.140625" style="12"/>
  </cols>
  <sheetData>
    <row r="1" spans="1:17" s="11" customFormat="1" ht="65.099999999999994" customHeight="1">
      <c r="B1" s="12"/>
      <c r="C1" s="13">
        <v>1</v>
      </c>
      <c r="D1" s="13"/>
      <c r="E1" s="13"/>
      <c r="F1" s="13"/>
      <c r="G1" s="47"/>
      <c r="H1" s="47"/>
      <c r="I1" s="49"/>
      <c r="J1" s="54"/>
      <c r="K1" s="13"/>
      <c r="L1" s="13"/>
      <c r="M1" s="13"/>
      <c r="N1" s="13"/>
      <c r="O1" s="13"/>
      <c r="P1" s="13"/>
      <c r="Q1" s="13"/>
    </row>
    <row r="2" spans="1:17" s="11" customFormat="1" ht="15.75">
      <c r="B2" s="57"/>
      <c r="C2" s="59"/>
      <c r="D2" s="59"/>
      <c r="E2" s="13"/>
      <c r="F2" s="13"/>
      <c r="G2" s="14"/>
      <c r="H2" s="47"/>
      <c r="I2" s="13"/>
      <c r="J2" s="13"/>
      <c r="K2" s="13"/>
      <c r="L2" s="13"/>
      <c r="M2" s="13"/>
      <c r="N2" s="13"/>
      <c r="O2" s="13"/>
      <c r="P2" s="13"/>
      <c r="Q2" s="13"/>
    </row>
    <row r="3" spans="1:17" s="11" customFormat="1">
      <c r="B3" s="12"/>
      <c r="C3" s="13"/>
      <c r="D3" s="13"/>
      <c r="E3" s="13"/>
      <c r="F3" s="13"/>
      <c r="H3" s="47"/>
      <c r="I3" s="14"/>
      <c r="J3" s="14"/>
      <c r="K3" s="13"/>
      <c r="L3" s="13"/>
      <c r="M3" s="13"/>
      <c r="N3" s="13"/>
      <c r="O3" s="13"/>
      <c r="P3" s="13"/>
      <c r="Q3" s="13"/>
    </row>
    <row r="4" spans="1:17" s="17" customFormat="1">
      <c r="A4" s="27" t="s">
        <v>31</v>
      </c>
      <c r="B4" s="4" t="s">
        <v>14</v>
      </c>
      <c r="C4" s="3"/>
      <c r="D4" s="3"/>
      <c r="E4" s="13"/>
      <c r="F4" s="13"/>
      <c r="G4" s="14"/>
      <c r="H4" s="47"/>
      <c r="I4" s="14"/>
      <c r="J4" s="14"/>
      <c r="K4" s="3"/>
      <c r="L4" s="13"/>
      <c r="M4" s="13"/>
      <c r="N4" s="13"/>
      <c r="O4" s="13"/>
      <c r="P4" s="13"/>
      <c r="Q4" s="13"/>
    </row>
    <row r="5" spans="1:17" s="17" customFormat="1">
      <c r="A5" s="15"/>
      <c r="B5" s="60" t="s">
        <v>15</v>
      </c>
      <c r="C5" s="61" t="s">
        <v>42</v>
      </c>
      <c r="D5" s="61" t="s">
        <v>16</v>
      </c>
      <c r="E5" s="62" t="s">
        <v>157</v>
      </c>
      <c r="F5" s="62" t="s">
        <v>17</v>
      </c>
      <c r="G5" s="62" t="s">
        <v>18</v>
      </c>
      <c r="H5" s="62" t="s">
        <v>19</v>
      </c>
      <c r="I5" s="62" t="s">
        <v>20</v>
      </c>
      <c r="J5" s="63" t="s">
        <v>21</v>
      </c>
      <c r="K5" s="62" t="s">
        <v>25</v>
      </c>
      <c r="L5" s="62" t="s">
        <v>23</v>
      </c>
      <c r="M5" s="62" t="s">
        <v>22</v>
      </c>
      <c r="N5" s="62" t="s">
        <v>24</v>
      </c>
      <c r="O5" s="62" t="s">
        <v>26</v>
      </c>
      <c r="P5" s="62" t="s">
        <v>156</v>
      </c>
      <c r="Q5" s="62" t="s">
        <v>159</v>
      </c>
    </row>
    <row r="6" spans="1:17">
      <c r="B6" s="2">
        <v>1</v>
      </c>
      <c r="C6" s="12" t="s">
        <v>161</v>
      </c>
      <c r="D6" s="18" t="s">
        <v>152</v>
      </c>
      <c r="E6" s="2" t="s">
        <v>44</v>
      </c>
      <c r="F6" s="2" t="s">
        <v>172</v>
      </c>
      <c r="G6" s="35">
        <v>1935</v>
      </c>
      <c r="H6" s="50">
        <v>2.1591209099999999</v>
      </c>
      <c r="I6" s="50">
        <v>0.53012597560882568</v>
      </c>
      <c r="J6" s="51">
        <v>2.8014850089989759E-3</v>
      </c>
      <c r="K6" s="52">
        <v>45799</v>
      </c>
      <c r="L6" s="51">
        <v>0.105</v>
      </c>
      <c r="M6" s="2" t="s">
        <v>146</v>
      </c>
      <c r="N6" s="2" t="s">
        <v>380</v>
      </c>
      <c r="O6" s="2" t="s">
        <v>158</v>
      </c>
      <c r="P6" s="2" t="s">
        <v>162</v>
      </c>
      <c r="Q6" s="2" t="s">
        <v>141</v>
      </c>
    </row>
    <row r="7" spans="1:17">
      <c r="B7" s="2">
        <f>B6+1</f>
        <v>2</v>
      </c>
      <c r="C7" s="12" t="s">
        <v>161</v>
      </c>
      <c r="D7" s="18" t="s">
        <v>152</v>
      </c>
      <c r="E7" s="2" t="s">
        <v>45</v>
      </c>
      <c r="F7" s="2" t="s">
        <v>173</v>
      </c>
      <c r="G7" s="35">
        <v>1935</v>
      </c>
      <c r="H7" s="50">
        <v>2.5097166899999999</v>
      </c>
      <c r="I7" s="50">
        <v>0.53012597560882568</v>
      </c>
      <c r="J7" s="51">
        <v>3.2563871950411194E-3</v>
      </c>
      <c r="K7" s="52">
        <v>45799</v>
      </c>
      <c r="L7" s="51">
        <v>0.105</v>
      </c>
      <c r="M7" s="2" t="s">
        <v>146</v>
      </c>
      <c r="N7" s="2" t="s">
        <v>380</v>
      </c>
      <c r="O7" s="2" t="s">
        <v>158</v>
      </c>
      <c r="P7" s="2" t="s">
        <v>162</v>
      </c>
      <c r="Q7" s="2" t="s">
        <v>141</v>
      </c>
    </row>
    <row r="8" spans="1:17">
      <c r="B8" s="2">
        <f t="shared" ref="B8:B71" si="0">B7+1</f>
        <v>3</v>
      </c>
      <c r="C8" s="12" t="s">
        <v>163</v>
      </c>
      <c r="D8" s="18" t="s">
        <v>152</v>
      </c>
      <c r="E8" s="2" t="s">
        <v>47</v>
      </c>
      <c r="F8" s="2" t="s">
        <v>175</v>
      </c>
      <c r="G8" s="35">
        <v>5000</v>
      </c>
      <c r="H8" s="50">
        <v>3.7891418199999998</v>
      </c>
      <c r="I8" s="50">
        <v>2.4337999820709229</v>
      </c>
      <c r="J8" s="51">
        <v>4.9164564877013277E-3</v>
      </c>
      <c r="K8" s="52">
        <v>46623</v>
      </c>
      <c r="L8" s="51">
        <v>0.11</v>
      </c>
      <c r="M8" s="2" t="s">
        <v>164</v>
      </c>
      <c r="N8" s="2" t="s">
        <v>380</v>
      </c>
      <c r="O8" s="2" t="s">
        <v>158</v>
      </c>
      <c r="P8" s="2" t="s">
        <v>162</v>
      </c>
      <c r="Q8" s="2" t="s">
        <v>140</v>
      </c>
    </row>
    <row r="9" spans="1:17">
      <c r="B9" s="2">
        <f t="shared" si="0"/>
        <v>4</v>
      </c>
      <c r="C9" s="12" t="s">
        <v>163</v>
      </c>
      <c r="D9" s="18" t="s">
        <v>152</v>
      </c>
      <c r="E9" s="2" t="s">
        <v>48</v>
      </c>
      <c r="F9" s="2" t="s">
        <v>176</v>
      </c>
      <c r="G9" s="35">
        <v>1546</v>
      </c>
      <c r="H9" s="50">
        <v>1.17851664</v>
      </c>
      <c r="I9" s="50">
        <v>2.4337999820709229</v>
      </c>
      <c r="J9" s="51">
        <v>1.52913932912439E-3</v>
      </c>
      <c r="K9" s="52">
        <v>46623</v>
      </c>
      <c r="L9" s="51">
        <v>0.11</v>
      </c>
      <c r="M9" s="2" t="s">
        <v>164</v>
      </c>
      <c r="N9" s="2" t="s">
        <v>380</v>
      </c>
      <c r="O9" s="2" t="s">
        <v>158</v>
      </c>
      <c r="P9" s="2" t="s">
        <v>162</v>
      </c>
      <c r="Q9" s="2" t="s">
        <v>140</v>
      </c>
    </row>
    <row r="10" spans="1:17">
      <c r="B10" s="2">
        <f t="shared" si="0"/>
        <v>5</v>
      </c>
      <c r="C10" s="12" t="s">
        <v>163</v>
      </c>
      <c r="D10" s="18" t="s">
        <v>152</v>
      </c>
      <c r="E10" s="2" t="s">
        <v>46</v>
      </c>
      <c r="F10" s="2" t="s">
        <v>174</v>
      </c>
      <c r="G10" s="35">
        <v>5993</v>
      </c>
      <c r="H10" s="50">
        <v>4.8191238600000004</v>
      </c>
      <c r="I10" s="50">
        <v>2.4337999820709229</v>
      </c>
      <c r="J10" s="51">
        <v>6.2528704102538099E-3</v>
      </c>
      <c r="K10" s="52">
        <v>46623</v>
      </c>
      <c r="L10" s="51">
        <v>0.11</v>
      </c>
      <c r="M10" s="2" t="s">
        <v>164</v>
      </c>
      <c r="N10" s="2" t="s">
        <v>380</v>
      </c>
      <c r="O10" s="2" t="s">
        <v>158</v>
      </c>
      <c r="P10" s="2" t="s">
        <v>162</v>
      </c>
      <c r="Q10" s="2" t="s">
        <v>140</v>
      </c>
    </row>
    <row r="11" spans="1:17">
      <c r="B11" s="2">
        <f t="shared" si="0"/>
        <v>6</v>
      </c>
      <c r="C11" s="12" t="s">
        <v>163</v>
      </c>
      <c r="D11" s="18" t="s">
        <v>152</v>
      </c>
      <c r="E11" s="2" t="s">
        <v>342</v>
      </c>
      <c r="F11" s="2" t="s">
        <v>343</v>
      </c>
      <c r="G11" s="35">
        <v>5000</v>
      </c>
      <c r="H11" s="50">
        <v>3.9698628600000005</v>
      </c>
      <c r="I11" s="50">
        <v>2.4337999820709229</v>
      </c>
      <c r="J11" s="51">
        <v>5.1509441822189571E-3</v>
      </c>
      <c r="K11" s="52">
        <v>46623</v>
      </c>
      <c r="L11" s="51">
        <v>0.11</v>
      </c>
      <c r="M11" s="2" t="s">
        <v>164</v>
      </c>
      <c r="N11" s="2" t="s">
        <v>380</v>
      </c>
      <c r="O11" s="2" t="s">
        <v>158</v>
      </c>
      <c r="P11" s="2" t="s">
        <v>162</v>
      </c>
      <c r="Q11" s="2" t="s">
        <v>140</v>
      </c>
    </row>
    <row r="12" spans="1:17">
      <c r="B12" s="2">
        <f t="shared" si="0"/>
        <v>7</v>
      </c>
      <c r="C12" s="12" t="s">
        <v>163</v>
      </c>
      <c r="D12" s="18" t="s">
        <v>152</v>
      </c>
      <c r="E12" s="2" t="s">
        <v>367</v>
      </c>
      <c r="F12" s="2" t="s">
        <v>369</v>
      </c>
      <c r="G12" s="35">
        <v>5000</v>
      </c>
      <c r="H12" s="50">
        <v>4.0976684399999996</v>
      </c>
      <c r="I12" s="50">
        <v>2.4337999820709229</v>
      </c>
      <c r="J12" s="51">
        <v>5.3167734392921134E-3</v>
      </c>
      <c r="K12" s="52">
        <v>46623</v>
      </c>
      <c r="L12" s="51">
        <v>0.11</v>
      </c>
      <c r="M12" s="2" t="s">
        <v>164</v>
      </c>
      <c r="N12" s="2" t="s">
        <v>380</v>
      </c>
      <c r="O12" s="2" t="s">
        <v>158</v>
      </c>
      <c r="P12" s="2" t="s">
        <v>162</v>
      </c>
      <c r="Q12" s="2" t="s">
        <v>140</v>
      </c>
    </row>
    <row r="13" spans="1:17">
      <c r="B13" s="2">
        <f t="shared" si="0"/>
        <v>8</v>
      </c>
      <c r="C13" s="12" t="s">
        <v>163</v>
      </c>
      <c r="D13" s="18" t="s">
        <v>152</v>
      </c>
      <c r="E13" s="2" t="s">
        <v>398</v>
      </c>
      <c r="F13" s="2" t="s">
        <v>399</v>
      </c>
      <c r="G13" s="35">
        <v>3661</v>
      </c>
      <c r="H13" s="50">
        <v>3.5521030800000002</v>
      </c>
      <c r="I13" s="50">
        <v>2.4337999820709229</v>
      </c>
      <c r="J13" s="51">
        <v>4.6088959089554135E-3</v>
      </c>
      <c r="K13" s="52">
        <v>46623</v>
      </c>
      <c r="L13" s="51">
        <v>0.11</v>
      </c>
      <c r="M13" s="2" t="s">
        <v>164</v>
      </c>
      <c r="N13" s="2" t="s">
        <v>380</v>
      </c>
      <c r="O13" s="2" t="s">
        <v>158</v>
      </c>
      <c r="P13" s="2" t="s">
        <v>162</v>
      </c>
      <c r="Q13" s="2" t="s">
        <v>140</v>
      </c>
    </row>
    <row r="14" spans="1:17">
      <c r="B14" s="2">
        <f t="shared" si="0"/>
        <v>9</v>
      </c>
      <c r="C14" s="12" t="s">
        <v>396</v>
      </c>
      <c r="D14" s="18" t="s">
        <v>153</v>
      </c>
      <c r="E14" s="2" t="s">
        <v>391</v>
      </c>
      <c r="F14" s="2" t="s">
        <v>392</v>
      </c>
      <c r="G14" s="35">
        <v>10000</v>
      </c>
      <c r="H14" s="50">
        <v>8.1017571000000004</v>
      </c>
      <c r="I14" s="50">
        <v>3.2637500762939453</v>
      </c>
      <c r="J14" s="51">
        <v>1.051212600326353E-2</v>
      </c>
      <c r="K14" s="52">
        <v>49536</v>
      </c>
      <c r="L14" s="51">
        <v>0.124</v>
      </c>
      <c r="M14" s="2" t="s">
        <v>146</v>
      </c>
      <c r="N14" s="2" t="s">
        <v>30</v>
      </c>
      <c r="O14" s="2" t="s">
        <v>158</v>
      </c>
      <c r="P14" s="2" t="s">
        <v>162</v>
      </c>
      <c r="Q14" s="2" t="s">
        <v>393</v>
      </c>
    </row>
    <row r="15" spans="1:17">
      <c r="B15" s="2">
        <f t="shared" si="0"/>
        <v>10</v>
      </c>
      <c r="C15" s="12" t="s">
        <v>170</v>
      </c>
      <c r="D15" s="18" t="s">
        <v>153</v>
      </c>
      <c r="E15" s="2" t="s">
        <v>53</v>
      </c>
      <c r="F15" s="2" t="s">
        <v>185</v>
      </c>
      <c r="G15" s="35">
        <v>2000</v>
      </c>
      <c r="H15" s="50">
        <v>1.79723857</v>
      </c>
      <c r="I15" s="50">
        <v>3.8863499164581299</v>
      </c>
      <c r="J15" s="51">
        <v>2.3319383773879325E-3</v>
      </c>
      <c r="K15" s="52">
        <v>48997</v>
      </c>
      <c r="L15" s="51">
        <v>0.115</v>
      </c>
      <c r="M15" s="2" t="s">
        <v>146</v>
      </c>
      <c r="N15" s="2" t="s">
        <v>30</v>
      </c>
      <c r="O15" s="2" t="s">
        <v>158</v>
      </c>
      <c r="P15" s="2" t="s">
        <v>135</v>
      </c>
      <c r="Q15" s="2" t="s">
        <v>400</v>
      </c>
    </row>
    <row r="16" spans="1:17">
      <c r="B16" s="2">
        <f t="shared" si="0"/>
        <v>11</v>
      </c>
      <c r="C16" s="12" t="s">
        <v>170</v>
      </c>
      <c r="D16" s="18" t="s">
        <v>153</v>
      </c>
      <c r="E16" s="2" t="s">
        <v>52</v>
      </c>
      <c r="F16" s="2" t="s">
        <v>184</v>
      </c>
      <c r="G16" s="35">
        <v>2000</v>
      </c>
      <c r="H16" s="50">
        <v>1.73245654</v>
      </c>
      <c r="I16" s="50">
        <v>3.8864200115203857</v>
      </c>
      <c r="J16" s="51">
        <v>2.2478829245149751E-3</v>
      </c>
      <c r="K16" s="52">
        <v>48997</v>
      </c>
      <c r="L16" s="51">
        <v>0.115</v>
      </c>
      <c r="M16" s="2" t="s">
        <v>146</v>
      </c>
      <c r="N16" s="2" t="s">
        <v>30</v>
      </c>
      <c r="O16" s="2" t="s">
        <v>158</v>
      </c>
      <c r="P16" s="2" t="s">
        <v>135</v>
      </c>
      <c r="Q16" s="2" t="s">
        <v>400</v>
      </c>
    </row>
    <row r="17" spans="2:17">
      <c r="B17" s="2">
        <f t="shared" si="0"/>
        <v>12</v>
      </c>
      <c r="C17" s="12" t="s">
        <v>170</v>
      </c>
      <c r="D17" s="18" t="s">
        <v>153</v>
      </c>
      <c r="E17" s="2" t="s">
        <v>50</v>
      </c>
      <c r="F17" s="2" t="s">
        <v>182</v>
      </c>
      <c r="G17" s="35">
        <v>40000</v>
      </c>
      <c r="H17" s="50">
        <v>31.986897149999997</v>
      </c>
      <c r="I17" s="50">
        <v>3.2890698909759521</v>
      </c>
      <c r="J17" s="51">
        <v>4.150337872931676E-2</v>
      </c>
      <c r="K17" s="52">
        <v>48997</v>
      </c>
      <c r="L17" s="51">
        <v>0.115</v>
      </c>
      <c r="M17" s="2" t="s">
        <v>146</v>
      </c>
      <c r="N17" s="2" t="s">
        <v>30</v>
      </c>
      <c r="O17" s="2" t="s">
        <v>158</v>
      </c>
      <c r="P17" s="2" t="s">
        <v>135</v>
      </c>
      <c r="Q17" s="2" t="s">
        <v>400</v>
      </c>
    </row>
    <row r="18" spans="2:17">
      <c r="B18" s="2">
        <f t="shared" si="0"/>
        <v>13</v>
      </c>
      <c r="C18" s="12" t="s">
        <v>170</v>
      </c>
      <c r="D18" s="18" t="s">
        <v>153</v>
      </c>
      <c r="E18" s="2" t="s">
        <v>51</v>
      </c>
      <c r="F18" s="2" t="s">
        <v>183</v>
      </c>
      <c r="G18" s="35">
        <v>2000</v>
      </c>
      <c r="H18" s="50">
        <v>1.72373738</v>
      </c>
      <c r="I18" s="50">
        <v>3.8863499164581299</v>
      </c>
      <c r="J18" s="51">
        <v>2.2365697109205294E-3</v>
      </c>
      <c r="K18" s="52">
        <v>48997</v>
      </c>
      <c r="L18" s="51">
        <v>0.115</v>
      </c>
      <c r="M18" s="2" t="s">
        <v>146</v>
      </c>
      <c r="N18" s="2" t="s">
        <v>30</v>
      </c>
      <c r="O18" s="2" t="s">
        <v>158</v>
      </c>
      <c r="P18" s="2" t="s">
        <v>135</v>
      </c>
      <c r="Q18" s="2" t="s">
        <v>400</v>
      </c>
    </row>
    <row r="19" spans="2:17">
      <c r="B19" s="2">
        <f t="shared" si="0"/>
        <v>14</v>
      </c>
      <c r="C19" s="12" t="s">
        <v>170</v>
      </c>
      <c r="D19" s="18" t="s">
        <v>153</v>
      </c>
      <c r="E19" s="2" t="s">
        <v>54</v>
      </c>
      <c r="F19" s="2" t="s">
        <v>186</v>
      </c>
      <c r="G19" s="35">
        <v>2000</v>
      </c>
      <c r="H19" s="50">
        <v>1.7808799099999999</v>
      </c>
      <c r="I19" s="50">
        <v>3.8863499164581299</v>
      </c>
      <c r="J19" s="51">
        <v>2.3107128218643599E-3</v>
      </c>
      <c r="K19" s="52">
        <v>48997</v>
      </c>
      <c r="L19" s="51">
        <v>0.115</v>
      </c>
      <c r="M19" s="2" t="s">
        <v>146</v>
      </c>
      <c r="N19" s="2" t="s">
        <v>30</v>
      </c>
      <c r="O19" s="2" t="s">
        <v>158</v>
      </c>
      <c r="P19" s="2" t="s">
        <v>135</v>
      </c>
      <c r="Q19" s="2" t="s">
        <v>400</v>
      </c>
    </row>
    <row r="20" spans="2:17">
      <c r="B20" s="2">
        <f t="shared" si="0"/>
        <v>15</v>
      </c>
      <c r="C20" s="12" t="s">
        <v>357</v>
      </c>
      <c r="D20" s="18" t="s">
        <v>153</v>
      </c>
      <c r="E20" s="2" t="s">
        <v>358</v>
      </c>
      <c r="F20" s="2" t="s">
        <v>359</v>
      </c>
      <c r="G20" s="35">
        <v>3800</v>
      </c>
      <c r="H20" s="50">
        <v>3.4346151600000003</v>
      </c>
      <c r="I20" s="50">
        <v>2.440579891204834</v>
      </c>
      <c r="J20" s="51">
        <v>4.4564539382005329E-3</v>
      </c>
      <c r="K20" s="52">
        <v>47710</v>
      </c>
      <c r="L20" s="51">
        <v>0.09</v>
      </c>
      <c r="M20" s="2" t="s">
        <v>164</v>
      </c>
      <c r="N20" s="2" t="s">
        <v>30</v>
      </c>
      <c r="O20" s="2" t="s">
        <v>158</v>
      </c>
      <c r="P20" s="2" t="s">
        <v>135</v>
      </c>
      <c r="Q20" s="2" t="s">
        <v>360</v>
      </c>
    </row>
    <row r="21" spans="2:17">
      <c r="B21" s="2">
        <f t="shared" si="0"/>
        <v>16</v>
      </c>
      <c r="C21" s="12" t="s">
        <v>169</v>
      </c>
      <c r="D21" s="18" t="s">
        <v>154</v>
      </c>
      <c r="E21" s="2" t="s">
        <v>55</v>
      </c>
      <c r="F21" s="2" t="s">
        <v>27</v>
      </c>
      <c r="G21" s="35">
        <v>9000</v>
      </c>
      <c r="H21" s="50">
        <v>6.7098835000000001</v>
      </c>
      <c r="I21" s="50">
        <v>2.5593299865722656</v>
      </c>
      <c r="J21" s="51">
        <v>8.7061534860405649E-3</v>
      </c>
      <c r="K21" s="52">
        <v>47687</v>
      </c>
      <c r="L21" s="51">
        <v>0.125</v>
      </c>
      <c r="M21" s="2" t="s">
        <v>167</v>
      </c>
      <c r="N21" s="2" t="s">
        <v>30</v>
      </c>
      <c r="O21" s="2" t="s">
        <v>158</v>
      </c>
      <c r="P21" s="2" t="s">
        <v>135</v>
      </c>
      <c r="Q21" s="2" t="s">
        <v>140</v>
      </c>
    </row>
    <row r="22" spans="2:17">
      <c r="B22" s="2">
        <f t="shared" si="0"/>
        <v>17</v>
      </c>
      <c r="C22" s="12" t="s">
        <v>192</v>
      </c>
      <c r="D22" s="18" t="s">
        <v>153</v>
      </c>
      <c r="E22" s="2" t="s">
        <v>62</v>
      </c>
      <c r="F22" s="2" t="s">
        <v>195</v>
      </c>
      <c r="G22" s="35">
        <v>2500</v>
      </c>
      <c r="H22" s="50">
        <v>1.65842508</v>
      </c>
      <c r="I22" s="50">
        <v>1.4227299690246582</v>
      </c>
      <c r="J22" s="51">
        <v>2.1518262264283881E-3</v>
      </c>
      <c r="K22" s="52">
        <v>46680</v>
      </c>
      <c r="L22" s="51">
        <v>0.115</v>
      </c>
      <c r="M22" s="2" t="s">
        <v>291</v>
      </c>
      <c r="N22" s="2" t="s">
        <v>30</v>
      </c>
      <c r="O22" s="2" t="s">
        <v>158</v>
      </c>
      <c r="P22" s="2" t="s">
        <v>136</v>
      </c>
      <c r="Q22" s="2" t="s">
        <v>193</v>
      </c>
    </row>
    <row r="23" spans="2:17">
      <c r="B23" s="2">
        <f t="shared" si="0"/>
        <v>18</v>
      </c>
      <c r="C23" s="12" t="s">
        <v>192</v>
      </c>
      <c r="D23" s="18" t="s">
        <v>153</v>
      </c>
      <c r="E23" s="2" t="s">
        <v>63</v>
      </c>
      <c r="F23" s="2" t="s">
        <v>196</v>
      </c>
      <c r="G23" s="35">
        <v>2500</v>
      </c>
      <c r="H23" s="50">
        <v>1.7366629599999999</v>
      </c>
      <c r="I23" s="50">
        <v>1.4227299690246582</v>
      </c>
      <c r="J23" s="51">
        <v>2.2533408043942235E-3</v>
      </c>
      <c r="K23" s="52">
        <v>46680</v>
      </c>
      <c r="L23" s="51">
        <v>0.115</v>
      </c>
      <c r="M23" s="2" t="s">
        <v>291</v>
      </c>
      <c r="N23" s="2" t="s">
        <v>30</v>
      </c>
      <c r="O23" s="2" t="s">
        <v>158</v>
      </c>
      <c r="P23" s="2" t="s">
        <v>136</v>
      </c>
      <c r="Q23" s="2" t="s">
        <v>193</v>
      </c>
    </row>
    <row r="24" spans="2:17">
      <c r="B24" s="2">
        <f t="shared" si="0"/>
        <v>19</v>
      </c>
      <c r="C24" s="12" t="s">
        <v>192</v>
      </c>
      <c r="D24" s="18" t="s">
        <v>153</v>
      </c>
      <c r="E24" s="2" t="s">
        <v>61</v>
      </c>
      <c r="F24" s="2" t="s">
        <v>194</v>
      </c>
      <c r="G24" s="35">
        <v>12000</v>
      </c>
      <c r="H24" s="50">
        <v>7.37296687</v>
      </c>
      <c r="I24" s="50">
        <v>1.3549000024795532</v>
      </c>
      <c r="J24" s="51">
        <v>9.5665120292643072E-3</v>
      </c>
      <c r="K24" s="52">
        <v>46680</v>
      </c>
      <c r="L24" s="51">
        <v>0.115</v>
      </c>
      <c r="M24" s="2" t="s">
        <v>291</v>
      </c>
      <c r="N24" s="2" t="s">
        <v>30</v>
      </c>
      <c r="O24" s="2" t="s">
        <v>158</v>
      </c>
      <c r="P24" s="2" t="s">
        <v>136</v>
      </c>
      <c r="Q24" s="2" t="s">
        <v>193</v>
      </c>
    </row>
    <row r="25" spans="2:17">
      <c r="B25" s="2">
        <f t="shared" si="0"/>
        <v>20</v>
      </c>
      <c r="C25" s="12" t="s">
        <v>197</v>
      </c>
      <c r="D25" s="18" t="s">
        <v>153</v>
      </c>
      <c r="E25" s="2" t="s">
        <v>66</v>
      </c>
      <c r="F25" s="2" t="s">
        <v>201</v>
      </c>
      <c r="G25" s="35">
        <v>12200</v>
      </c>
      <c r="H25" s="50">
        <v>8.6348573800000015</v>
      </c>
      <c r="I25" s="50">
        <v>2.1521599292755127</v>
      </c>
      <c r="J25" s="51">
        <v>1.1203829944342568E-2</v>
      </c>
      <c r="K25" s="52">
        <v>47715</v>
      </c>
      <c r="L25" s="51">
        <v>0.12</v>
      </c>
      <c r="M25" s="2" t="s">
        <v>164</v>
      </c>
      <c r="N25" s="2" t="s">
        <v>30</v>
      </c>
      <c r="O25" s="2" t="s">
        <v>158</v>
      </c>
      <c r="P25" s="2" t="s">
        <v>136</v>
      </c>
      <c r="Q25" s="2" t="s">
        <v>144</v>
      </c>
    </row>
    <row r="26" spans="2:17">
      <c r="B26" s="2">
        <f t="shared" si="0"/>
        <v>21</v>
      </c>
      <c r="C26" s="12" t="s">
        <v>197</v>
      </c>
      <c r="D26" s="18" t="s">
        <v>153</v>
      </c>
      <c r="E26" s="2" t="s">
        <v>65</v>
      </c>
      <c r="F26" s="2" t="s">
        <v>200</v>
      </c>
      <c r="G26" s="35">
        <v>7850</v>
      </c>
      <c r="H26" s="50">
        <v>4.9138187200000001</v>
      </c>
      <c r="I26" s="50">
        <v>2.1521599292755127</v>
      </c>
      <c r="J26" s="51">
        <v>6.3757381151102526E-3</v>
      </c>
      <c r="K26" s="52">
        <v>47715</v>
      </c>
      <c r="L26" s="51">
        <v>0.12</v>
      </c>
      <c r="M26" s="2" t="s">
        <v>164</v>
      </c>
      <c r="N26" s="2" t="s">
        <v>30</v>
      </c>
      <c r="O26" s="2" t="s">
        <v>158</v>
      </c>
      <c r="P26" s="2" t="s">
        <v>136</v>
      </c>
      <c r="Q26" s="2" t="s">
        <v>144</v>
      </c>
    </row>
    <row r="27" spans="2:17">
      <c r="B27" s="2">
        <f t="shared" si="0"/>
        <v>22</v>
      </c>
      <c r="C27" s="12" t="s">
        <v>197</v>
      </c>
      <c r="D27" s="18" t="s">
        <v>153</v>
      </c>
      <c r="E27" s="2" t="s">
        <v>67</v>
      </c>
      <c r="F27" s="2" t="s">
        <v>202</v>
      </c>
      <c r="G27" s="35">
        <v>10200</v>
      </c>
      <c r="H27" s="50">
        <v>7.4722909199999998</v>
      </c>
      <c r="I27" s="50">
        <v>2.1521599292755127</v>
      </c>
      <c r="J27" s="51">
        <v>9.6953861630931833E-3</v>
      </c>
      <c r="K27" s="52">
        <v>47715</v>
      </c>
      <c r="L27" s="51">
        <v>0.12</v>
      </c>
      <c r="M27" s="2" t="s">
        <v>164</v>
      </c>
      <c r="N27" s="2" t="s">
        <v>30</v>
      </c>
      <c r="O27" s="2" t="s">
        <v>158</v>
      </c>
      <c r="P27" s="2" t="s">
        <v>136</v>
      </c>
      <c r="Q27" s="2" t="s">
        <v>144</v>
      </c>
    </row>
    <row r="28" spans="2:17">
      <c r="B28" s="2">
        <f t="shared" si="0"/>
        <v>23</v>
      </c>
      <c r="C28" s="12" t="s">
        <v>197</v>
      </c>
      <c r="D28" s="18" t="s">
        <v>153</v>
      </c>
      <c r="E28" s="2" t="s">
        <v>64</v>
      </c>
      <c r="F28" s="2" t="s">
        <v>199</v>
      </c>
      <c r="G28" s="35">
        <v>24750</v>
      </c>
      <c r="H28" s="50">
        <v>14.687122349999999</v>
      </c>
      <c r="I28" s="50">
        <v>2.1521599292755127</v>
      </c>
      <c r="J28" s="51">
        <v>1.9056715581925798E-2</v>
      </c>
      <c r="K28" s="52">
        <v>47715</v>
      </c>
      <c r="L28" s="51">
        <v>0.12</v>
      </c>
      <c r="M28" s="2" t="s">
        <v>164</v>
      </c>
      <c r="N28" s="2" t="s">
        <v>30</v>
      </c>
      <c r="O28" s="2" t="s">
        <v>158</v>
      </c>
      <c r="P28" s="2" t="s">
        <v>136</v>
      </c>
      <c r="Q28" s="2" t="s">
        <v>144</v>
      </c>
    </row>
    <row r="29" spans="2:17">
      <c r="B29" s="2">
        <f t="shared" si="0"/>
        <v>24</v>
      </c>
      <c r="C29" s="12" t="s">
        <v>198</v>
      </c>
      <c r="D29" s="18" t="s">
        <v>153</v>
      </c>
      <c r="E29" s="2" t="s">
        <v>68</v>
      </c>
      <c r="F29" s="2" t="s">
        <v>203</v>
      </c>
      <c r="G29" s="35">
        <v>21000</v>
      </c>
      <c r="H29" s="50">
        <v>18.690657760000001</v>
      </c>
      <c r="I29" s="50">
        <v>1.883679986000061</v>
      </c>
      <c r="J29" s="51">
        <v>2.4251350297455263E-2</v>
      </c>
      <c r="K29" s="52">
        <v>47052</v>
      </c>
      <c r="L29" s="51">
        <v>0.09</v>
      </c>
      <c r="M29" s="2" t="s">
        <v>146</v>
      </c>
      <c r="N29" s="2" t="s">
        <v>30</v>
      </c>
      <c r="O29" s="2" t="s">
        <v>165</v>
      </c>
      <c r="P29" s="2" t="s">
        <v>165</v>
      </c>
      <c r="Q29" s="2" t="s">
        <v>144</v>
      </c>
    </row>
    <row r="30" spans="2:17">
      <c r="B30" s="2">
        <f t="shared" si="0"/>
        <v>25</v>
      </c>
      <c r="C30" s="12" t="s">
        <v>198</v>
      </c>
      <c r="D30" s="18" t="s">
        <v>153</v>
      </c>
      <c r="E30" s="2" t="s">
        <v>70</v>
      </c>
      <c r="F30" s="2" t="s">
        <v>205</v>
      </c>
      <c r="G30" s="35">
        <v>9500</v>
      </c>
      <c r="H30" s="50">
        <v>8.435556759999999</v>
      </c>
      <c r="I30" s="50">
        <v>1.883679986000061</v>
      </c>
      <c r="J30" s="51">
        <v>1.0945235024239549E-2</v>
      </c>
      <c r="K30" s="52">
        <v>47052</v>
      </c>
      <c r="L30" s="51">
        <v>0.09</v>
      </c>
      <c r="M30" s="2" t="s">
        <v>146</v>
      </c>
      <c r="N30" s="2" t="s">
        <v>30</v>
      </c>
      <c r="O30" s="2" t="s">
        <v>165</v>
      </c>
      <c r="P30" s="2" t="s">
        <v>165</v>
      </c>
      <c r="Q30" s="2" t="s">
        <v>144</v>
      </c>
    </row>
    <row r="31" spans="2:17">
      <c r="B31" s="2">
        <f t="shared" si="0"/>
        <v>26</v>
      </c>
      <c r="C31" s="12" t="s">
        <v>198</v>
      </c>
      <c r="D31" s="18" t="s">
        <v>153</v>
      </c>
      <c r="E31" s="2" t="s">
        <v>69</v>
      </c>
      <c r="F31" s="2" t="s">
        <v>204</v>
      </c>
      <c r="G31" s="35">
        <v>9500</v>
      </c>
      <c r="H31" s="50">
        <v>8.5102328000000007</v>
      </c>
      <c r="I31" s="50">
        <v>1.883679986000061</v>
      </c>
      <c r="J31" s="51">
        <v>1.1042128072527156E-2</v>
      </c>
      <c r="K31" s="52">
        <v>47052</v>
      </c>
      <c r="L31" s="51">
        <v>0.09</v>
      </c>
      <c r="M31" s="2" t="s">
        <v>146</v>
      </c>
      <c r="N31" s="2" t="s">
        <v>30</v>
      </c>
      <c r="O31" s="2" t="s">
        <v>165</v>
      </c>
      <c r="P31" s="2" t="s">
        <v>165</v>
      </c>
      <c r="Q31" s="2" t="s">
        <v>144</v>
      </c>
    </row>
    <row r="32" spans="2:17">
      <c r="B32" s="2">
        <f t="shared" si="0"/>
        <v>27</v>
      </c>
      <c r="C32" s="12" t="s">
        <v>246</v>
      </c>
      <c r="D32" s="18" t="s">
        <v>151</v>
      </c>
      <c r="E32" s="2" t="s">
        <v>102</v>
      </c>
      <c r="F32" s="2" t="s">
        <v>248</v>
      </c>
      <c r="G32" s="35">
        <v>1500</v>
      </c>
      <c r="H32" s="50">
        <v>1.1140582999999999</v>
      </c>
      <c r="I32" s="50">
        <v>1.1554700136184692</v>
      </c>
      <c r="J32" s="51">
        <v>1.4455038678685592E-3</v>
      </c>
      <c r="K32" s="52">
        <v>46466</v>
      </c>
      <c r="L32" s="51">
        <v>0.12</v>
      </c>
      <c r="M32" s="2" t="s">
        <v>147</v>
      </c>
      <c r="N32" s="2" t="s">
        <v>380</v>
      </c>
      <c r="O32" s="2" t="s">
        <v>158</v>
      </c>
      <c r="P32" s="2" t="s">
        <v>166</v>
      </c>
      <c r="Q32" s="2" t="s">
        <v>160</v>
      </c>
    </row>
    <row r="33" spans="2:17">
      <c r="B33" s="2">
        <f t="shared" si="0"/>
        <v>28</v>
      </c>
      <c r="C33" s="12" t="s">
        <v>246</v>
      </c>
      <c r="D33" s="18" t="s">
        <v>151</v>
      </c>
      <c r="E33" s="2" t="s">
        <v>101</v>
      </c>
      <c r="F33" s="2" t="s">
        <v>247</v>
      </c>
      <c r="G33" s="35">
        <v>2950</v>
      </c>
      <c r="H33" s="50">
        <v>2.2166538500000001</v>
      </c>
      <c r="I33" s="50">
        <v>1.1554700136184692</v>
      </c>
      <c r="J33" s="51">
        <v>2.8761346815518842E-3</v>
      </c>
      <c r="K33" s="52">
        <v>46466</v>
      </c>
      <c r="L33" s="51">
        <v>0.12</v>
      </c>
      <c r="M33" s="2" t="s">
        <v>147</v>
      </c>
      <c r="N33" s="2" t="s">
        <v>380</v>
      </c>
      <c r="O33" s="2" t="s">
        <v>158</v>
      </c>
      <c r="P33" s="2" t="s">
        <v>166</v>
      </c>
      <c r="Q33" s="2" t="s">
        <v>160</v>
      </c>
    </row>
    <row r="34" spans="2:17">
      <c r="B34" s="2">
        <f t="shared" si="0"/>
        <v>29</v>
      </c>
      <c r="C34" s="12" t="s">
        <v>246</v>
      </c>
      <c r="D34" s="18" t="s">
        <v>151</v>
      </c>
      <c r="E34" s="2" t="s">
        <v>103</v>
      </c>
      <c r="F34" s="2" t="s">
        <v>249</v>
      </c>
      <c r="G34" s="35">
        <v>2750</v>
      </c>
      <c r="H34" s="50">
        <v>2.0133307299999998</v>
      </c>
      <c r="I34" s="50">
        <v>1.1554700136184692</v>
      </c>
      <c r="J34" s="51">
        <v>2.6123205199527076E-3</v>
      </c>
      <c r="K34" s="52">
        <v>46466</v>
      </c>
      <c r="L34" s="51">
        <v>0.12</v>
      </c>
      <c r="M34" s="2" t="s">
        <v>147</v>
      </c>
      <c r="N34" s="2" t="s">
        <v>380</v>
      </c>
      <c r="O34" s="2" t="s">
        <v>158</v>
      </c>
      <c r="P34" s="2" t="s">
        <v>166</v>
      </c>
      <c r="Q34" s="2" t="s">
        <v>160</v>
      </c>
    </row>
    <row r="35" spans="2:17">
      <c r="B35" s="2">
        <f t="shared" si="0"/>
        <v>30</v>
      </c>
      <c r="C35" s="12" t="s">
        <v>223</v>
      </c>
      <c r="D35" s="18" t="s">
        <v>153</v>
      </c>
      <c r="E35" s="2" t="s">
        <v>88</v>
      </c>
      <c r="F35" s="2" t="s">
        <v>225</v>
      </c>
      <c r="G35" s="35">
        <v>4200</v>
      </c>
      <c r="H35" s="50">
        <v>3.19100867</v>
      </c>
      <c r="I35" s="50">
        <v>1.1452900171279907</v>
      </c>
      <c r="J35" s="51">
        <v>4.1403716258719197E-3</v>
      </c>
      <c r="K35" s="52">
        <v>46042</v>
      </c>
      <c r="L35" s="51">
        <v>0.11</v>
      </c>
      <c r="M35" s="2" t="s">
        <v>146</v>
      </c>
      <c r="N35" s="2" t="s">
        <v>380</v>
      </c>
      <c r="O35" s="2" t="s">
        <v>158</v>
      </c>
      <c r="P35" s="2" t="s">
        <v>162</v>
      </c>
      <c r="Q35" s="2" t="s">
        <v>141</v>
      </c>
    </row>
    <row r="36" spans="2:17">
      <c r="B36" s="2">
        <f t="shared" si="0"/>
        <v>31</v>
      </c>
      <c r="C36" s="12" t="s">
        <v>223</v>
      </c>
      <c r="D36" s="18" t="s">
        <v>153</v>
      </c>
      <c r="E36" s="2" t="s">
        <v>86</v>
      </c>
      <c r="F36" s="2" t="s">
        <v>229</v>
      </c>
      <c r="G36" s="35">
        <v>7700</v>
      </c>
      <c r="H36" s="50">
        <v>4.4785924900000005</v>
      </c>
      <c r="I36" s="50">
        <v>1.1452900171279907</v>
      </c>
      <c r="J36" s="51">
        <v>5.8110269156489225E-3</v>
      </c>
      <c r="K36" s="52">
        <v>46042</v>
      </c>
      <c r="L36" s="51">
        <v>0.11</v>
      </c>
      <c r="M36" s="2" t="s">
        <v>146</v>
      </c>
      <c r="N36" s="2" t="s">
        <v>380</v>
      </c>
      <c r="O36" s="2" t="s">
        <v>158</v>
      </c>
      <c r="P36" s="2" t="s">
        <v>162</v>
      </c>
      <c r="Q36" s="2" t="s">
        <v>141</v>
      </c>
    </row>
    <row r="37" spans="2:17">
      <c r="B37" s="2">
        <f t="shared" si="0"/>
        <v>32</v>
      </c>
      <c r="C37" s="12" t="s">
        <v>223</v>
      </c>
      <c r="D37" s="18" t="s">
        <v>153</v>
      </c>
      <c r="E37" s="2" t="s">
        <v>84</v>
      </c>
      <c r="F37" s="2" t="s">
        <v>227</v>
      </c>
      <c r="G37" s="35">
        <v>7700</v>
      </c>
      <c r="H37" s="50">
        <v>1.0741691599999998</v>
      </c>
      <c r="I37" s="50">
        <v>1.1452900171279907</v>
      </c>
      <c r="J37" s="51">
        <v>1.3937472352435426E-3</v>
      </c>
      <c r="K37" s="52">
        <v>46042</v>
      </c>
      <c r="L37" s="51">
        <v>0.11</v>
      </c>
      <c r="M37" s="2" t="s">
        <v>146</v>
      </c>
      <c r="N37" s="2" t="s">
        <v>380</v>
      </c>
      <c r="O37" s="2" t="s">
        <v>158</v>
      </c>
      <c r="P37" s="2" t="s">
        <v>162</v>
      </c>
      <c r="Q37" s="2" t="s">
        <v>141</v>
      </c>
    </row>
    <row r="38" spans="2:17">
      <c r="B38" s="2">
        <f t="shared" si="0"/>
        <v>33</v>
      </c>
      <c r="C38" s="12" t="s">
        <v>223</v>
      </c>
      <c r="D38" s="18" t="s">
        <v>153</v>
      </c>
      <c r="E38" s="2" t="s">
        <v>87</v>
      </c>
      <c r="F38" s="2" t="s">
        <v>224</v>
      </c>
      <c r="G38" s="35">
        <v>7700</v>
      </c>
      <c r="H38" s="50">
        <v>5.9712388199999999</v>
      </c>
      <c r="I38" s="50">
        <v>1.1452900171279907</v>
      </c>
      <c r="J38" s="51">
        <v>7.7477532461962643E-3</v>
      </c>
      <c r="K38" s="52">
        <v>46042</v>
      </c>
      <c r="L38" s="51">
        <v>0.11</v>
      </c>
      <c r="M38" s="2" t="s">
        <v>146</v>
      </c>
      <c r="N38" s="2" t="s">
        <v>380</v>
      </c>
      <c r="O38" s="2" t="s">
        <v>158</v>
      </c>
      <c r="P38" s="2" t="s">
        <v>162</v>
      </c>
      <c r="Q38" s="2" t="s">
        <v>141</v>
      </c>
    </row>
    <row r="39" spans="2:17">
      <c r="B39" s="2">
        <f t="shared" si="0"/>
        <v>34</v>
      </c>
      <c r="C39" s="12" t="s">
        <v>223</v>
      </c>
      <c r="D39" s="18" t="s">
        <v>153</v>
      </c>
      <c r="E39" s="2" t="s">
        <v>85</v>
      </c>
      <c r="F39" s="2" t="s">
        <v>228</v>
      </c>
      <c r="G39" s="35">
        <v>7700</v>
      </c>
      <c r="H39" s="50">
        <v>1.8024903400000001</v>
      </c>
      <c r="I39" s="50">
        <v>1.1452900171279907</v>
      </c>
      <c r="J39" s="51">
        <v>2.3387526113002478E-3</v>
      </c>
      <c r="K39" s="52">
        <v>46042</v>
      </c>
      <c r="L39" s="51">
        <v>0.11</v>
      </c>
      <c r="M39" s="2" t="s">
        <v>146</v>
      </c>
      <c r="N39" s="2" t="s">
        <v>380</v>
      </c>
      <c r="O39" s="2" t="s">
        <v>158</v>
      </c>
      <c r="P39" s="2" t="s">
        <v>162</v>
      </c>
      <c r="Q39" s="2" t="s">
        <v>141</v>
      </c>
    </row>
    <row r="40" spans="2:17">
      <c r="B40" s="2">
        <f t="shared" si="0"/>
        <v>35</v>
      </c>
      <c r="C40" s="12" t="s">
        <v>223</v>
      </c>
      <c r="D40" s="18" t="s">
        <v>153</v>
      </c>
      <c r="E40" s="2" t="s">
        <v>83</v>
      </c>
      <c r="F40" s="2" t="s">
        <v>226</v>
      </c>
      <c r="G40" s="35">
        <v>7980</v>
      </c>
      <c r="H40" s="50">
        <v>0.15540932999999998</v>
      </c>
      <c r="I40" s="50">
        <v>1.1452900171279907</v>
      </c>
      <c r="J40" s="51">
        <v>2.0164545034838957E-4</v>
      </c>
      <c r="K40" s="52">
        <v>46042</v>
      </c>
      <c r="L40" s="51">
        <v>0.11</v>
      </c>
      <c r="M40" s="2" t="s">
        <v>146</v>
      </c>
      <c r="N40" s="2" t="s">
        <v>380</v>
      </c>
      <c r="O40" s="2" t="s">
        <v>158</v>
      </c>
      <c r="P40" s="2" t="s">
        <v>162</v>
      </c>
      <c r="Q40" s="2" t="s">
        <v>141</v>
      </c>
    </row>
    <row r="41" spans="2:17">
      <c r="B41" s="2">
        <f t="shared" si="0"/>
        <v>36</v>
      </c>
      <c r="C41" s="12" t="s">
        <v>137</v>
      </c>
      <c r="D41" s="18" t="s">
        <v>152</v>
      </c>
      <c r="E41" s="2" t="s">
        <v>72</v>
      </c>
      <c r="F41" s="2" t="s">
        <v>208</v>
      </c>
      <c r="G41" s="35">
        <v>8000</v>
      </c>
      <c r="H41" s="50">
        <v>5.7137682699999992</v>
      </c>
      <c r="I41" s="50">
        <v>2.3431000709533691</v>
      </c>
      <c r="J41" s="51">
        <v>7.4136821514544128E-3</v>
      </c>
      <c r="K41" s="52">
        <v>47623</v>
      </c>
      <c r="L41" s="51">
        <v>0.1075</v>
      </c>
      <c r="M41" s="2" t="s">
        <v>146</v>
      </c>
      <c r="N41" s="2" t="s">
        <v>30</v>
      </c>
      <c r="O41" s="2" t="s">
        <v>158</v>
      </c>
      <c r="P41" s="2" t="s">
        <v>135</v>
      </c>
      <c r="Q41" s="2" t="s">
        <v>138</v>
      </c>
    </row>
    <row r="42" spans="2:17">
      <c r="B42" s="2">
        <f t="shared" si="0"/>
        <v>37</v>
      </c>
      <c r="C42" s="12" t="s">
        <v>137</v>
      </c>
      <c r="D42" s="18" t="s">
        <v>152</v>
      </c>
      <c r="E42" s="2" t="s">
        <v>73</v>
      </c>
      <c r="F42" s="2" t="s">
        <v>285</v>
      </c>
      <c r="G42" s="35">
        <v>1000</v>
      </c>
      <c r="H42" s="50">
        <v>0.81505293999999995</v>
      </c>
      <c r="I42" s="50">
        <v>3.1223700046539307</v>
      </c>
      <c r="J42" s="51">
        <v>1.0575408641429634E-3</v>
      </c>
      <c r="K42" s="52">
        <v>47623</v>
      </c>
      <c r="L42" s="51">
        <v>0.1075</v>
      </c>
      <c r="M42" s="2" t="s">
        <v>146</v>
      </c>
      <c r="N42" s="2" t="s">
        <v>30</v>
      </c>
      <c r="O42" s="2" t="s">
        <v>158</v>
      </c>
      <c r="P42" s="2" t="s">
        <v>135</v>
      </c>
      <c r="Q42" s="2" t="s">
        <v>138</v>
      </c>
    </row>
    <row r="43" spans="2:17">
      <c r="B43" s="2">
        <f t="shared" si="0"/>
        <v>38</v>
      </c>
      <c r="C43" s="12" t="s">
        <v>267</v>
      </c>
      <c r="D43" s="18" t="s">
        <v>153</v>
      </c>
      <c r="E43" s="2" t="s">
        <v>127</v>
      </c>
      <c r="F43" s="2" t="s">
        <v>179</v>
      </c>
      <c r="G43" s="35">
        <v>13500</v>
      </c>
      <c r="H43" s="50">
        <v>0.41089240000000005</v>
      </c>
      <c r="I43" s="50">
        <v>1.1245299577713013</v>
      </c>
      <c r="J43" s="51">
        <v>5.33137766199305E-4</v>
      </c>
      <c r="K43" s="52">
        <v>46044</v>
      </c>
      <c r="L43" s="51">
        <v>0.15939999999999999</v>
      </c>
      <c r="M43" s="2" t="s">
        <v>149</v>
      </c>
      <c r="N43" s="2" t="s">
        <v>380</v>
      </c>
      <c r="O43" s="2" t="s">
        <v>158</v>
      </c>
      <c r="P43" s="2" t="s">
        <v>162</v>
      </c>
      <c r="Q43" s="2" t="s">
        <v>141</v>
      </c>
    </row>
    <row r="44" spans="2:17">
      <c r="B44" s="2">
        <f t="shared" si="0"/>
        <v>39</v>
      </c>
      <c r="C44" s="12" t="s">
        <v>267</v>
      </c>
      <c r="D44" s="18" t="s">
        <v>153</v>
      </c>
      <c r="E44" s="2" t="s">
        <v>126</v>
      </c>
      <c r="F44" s="2" t="s">
        <v>277</v>
      </c>
      <c r="G44" s="35">
        <v>13500</v>
      </c>
      <c r="H44" s="50">
        <v>0.61945029000000007</v>
      </c>
      <c r="I44" s="50">
        <v>1.1245299577713013</v>
      </c>
      <c r="J44" s="51">
        <v>8.0374410400900996E-4</v>
      </c>
      <c r="K44" s="52">
        <v>46044</v>
      </c>
      <c r="L44" s="51">
        <v>0.15939999999999999</v>
      </c>
      <c r="M44" s="2" t="s">
        <v>149</v>
      </c>
      <c r="N44" s="2" t="s">
        <v>380</v>
      </c>
      <c r="O44" s="2" t="s">
        <v>158</v>
      </c>
      <c r="P44" s="2" t="s">
        <v>162</v>
      </c>
      <c r="Q44" s="2" t="s">
        <v>141</v>
      </c>
    </row>
    <row r="45" spans="2:17">
      <c r="B45" s="2">
        <f t="shared" si="0"/>
        <v>40</v>
      </c>
      <c r="C45" s="12" t="s">
        <v>267</v>
      </c>
      <c r="D45" s="18" t="s">
        <v>153</v>
      </c>
      <c r="E45" s="2" t="s">
        <v>123</v>
      </c>
      <c r="F45" s="2" t="s">
        <v>180</v>
      </c>
      <c r="G45" s="35">
        <v>38750</v>
      </c>
      <c r="H45" s="50">
        <v>1.89312908</v>
      </c>
      <c r="I45" s="50">
        <v>1.1502100229263306</v>
      </c>
      <c r="J45" s="51">
        <v>2.4563574523114701E-3</v>
      </c>
      <c r="K45" s="52">
        <v>46044</v>
      </c>
      <c r="L45" s="51">
        <v>0.115</v>
      </c>
      <c r="M45" s="2" t="s">
        <v>149</v>
      </c>
      <c r="N45" s="2" t="s">
        <v>380</v>
      </c>
      <c r="O45" s="2" t="s">
        <v>158</v>
      </c>
      <c r="P45" s="2" t="s">
        <v>162</v>
      </c>
      <c r="Q45" s="2" t="s">
        <v>141</v>
      </c>
    </row>
    <row r="46" spans="2:17">
      <c r="B46" s="2">
        <f t="shared" si="0"/>
        <v>41</v>
      </c>
      <c r="C46" s="12" t="s">
        <v>267</v>
      </c>
      <c r="D46" s="18" t="s">
        <v>153</v>
      </c>
      <c r="E46" s="2" t="s">
        <v>124</v>
      </c>
      <c r="F46" s="2" t="s">
        <v>275</v>
      </c>
      <c r="G46" s="35">
        <v>10575</v>
      </c>
      <c r="H46" s="50">
        <v>0.50814909000000008</v>
      </c>
      <c r="I46" s="50">
        <v>1.1245299577713013</v>
      </c>
      <c r="J46" s="51">
        <v>6.5932947588908839E-4</v>
      </c>
      <c r="K46" s="52">
        <v>46044</v>
      </c>
      <c r="L46" s="51">
        <v>0.15939999999999999</v>
      </c>
      <c r="M46" s="2" t="s">
        <v>149</v>
      </c>
      <c r="N46" s="2" t="s">
        <v>380</v>
      </c>
      <c r="O46" s="2" t="s">
        <v>158</v>
      </c>
      <c r="P46" s="2" t="s">
        <v>162</v>
      </c>
      <c r="Q46" s="2" t="s">
        <v>141</v>
      </c>
    </row>
    <row r="47" spans="2:17">
      <c r="B47" s="2">
        <f t="shared" si="0"/>
        <v>42</v>
      </c>
      <c r="C47" s="12" t="s">
        <v>267</v>
      </c>
      <c r="D47" s="18" t="s">
        <v>153</v>
      </c>
      <c r="E47" s="2" t="s">
        <v>122</v>
      </c>
      <c r="F47" s="2" t="s">
        <v>178</v>
      </c>
      <c r="G47" s="35">
        <v>46500</v>
      </c>
      <c r="H47" s="50">
        <v>2.2054541800000003</v>
      </c>
      <c r="I47" s="50">
        <v>1.1502100229263306</v>
      </c>
      <c r="J47" s="51">
        <v>2.8616029767893495E-3</v>
      </c>
      <c r="K47" s="52">
        <v>46044</v>
      </c>
      <c r="L47" s="51">
        <v>0.115</v>
      </c>
      <c r="M47" s="2" t="s">
        <v>149</v>
      </c>
      <c r="N47" s="2" t="s">
        <v>380</v>
      </c>
      <c r="O47" s="2" t="s">
        <v>158</v>
      </c>
      <c r="P47" s="2" t="s">
        <v>162</v>
      </c>
      <c r="Q47" s="2" t="s">
        <v>141</v>
      </c>
    </row>
    <row r="48" spans="2:17">
      <c r="B48" s="2">
        <f t="shared" si="0"/>
        <v>43</v>
      </c>
      <c r="C48" s="12" t="s">
        <v>267</v>
      </c>
      <c r="D48" s="18" t="s">
        <v>153</v>
      </c>
      <c r="E48" s="2" t="s">
        <v>119</v>
      </c>
      <c r="F48" s="2" t="s">
        <v>273</v>
      </c>
      <c r="G48" s="35">
        <v>36425</v>
      </c>
      <c r="H48" s="50">
        <v>1.55152563</v>
      </c>
      <c r="I48" s="50">
        <v>1.1502100229263306</v>
      </c>
      <c r="J48" s="51">
        <v>2.0131229211812372E-3</v>
      </c>
      <c r="K48" s="52">
        <v>46044</v>
      </c>
      <c r="L48" s="51">
        <v>0.115</v>
      </c>
      <c r="M48" s="2" t="s">
        <v>149</v>
      </c>
      <c r="N48" s="2" t="s">
        <v>380</v>
      </c>
      <c r="O48" s="2" t="s">
        <v>158</v>
      </c>
      <c r="P48" s="2" t="s">
        <v>162</v>
      </c>
      <c r="Q48" s="2" t="s">
        <v>141</v>
      </c>
    </row>
    <row r="49" spans="2:17">
      <c r="B49" s="2">
        <f t="shared" si="0"/>
        <v>44</v>
      </c>
      <c r="C49" s="12" t="s">
        <v>267</v>
      </c>
      <c r="D49" s="18" t="s">
        <v>153</v>
      </c>
      <c r="E49" s="2" t="s">
        <v>128</v>
      </c>
      <c r="F49" s="2" t="s">
        <v>181</v>
      </c>
      <c r="G49" s="35">
        <v>11250</v>
      </c>
      <c r="H49" s="50">
        <v>0.20270372</v>
      </c>
      <c r="I49" s="50">
        <v>1.1245299577713013</v>
      </c>
      <c r="J49" s="51">
        <v>2.6301048274703884E-4</v>
      </c>
      <c r="K49" s="52">
        <v>46044</v>
      </c>
      <c r="L49" s="51">
        <v>0.15939999999999999</v>
      </c>
      <c r="M49" s="2" t="s">
        <v>149</v>
      </c>
      <c r="N49" s="2" t="s">
        <v>380</v>
      </c>
      <c r="O49" s="2" t="s">
        <v>158</v>
      </c>
      <c r="P49" s="2" t="s">
        <v>162</v>
      </c>
      <c r="Q49" s="2" t="s">
        <v>141</v>
      </c>
    </row>
    <row r="50" spans="2:17">
      <c r="B50" s="2">
        <f t="shared" si="0"/>
        <v>45</v>
      </c>
      <c r="C50" s="12" t="s">
        <v>267</v>
      </c>
      <c r="D50" s="18" t="s">
        <v>153</v>
      </c>
      <c r="E50" s="2" t="s">
        <v>120</v>
      </c>
      <c r="F50" s="2" t="s">
        <v>207</v>
      </c>
      <c r="G50" s="35">
        <v>46500</v>
      </c>
      <c r="H50" s="50">
        <v>1.9031321200000002</v>
      </c>
      <c r="I50" s="50">
        <v>1.1502100229263306</v>
      </c>
      <c r="J50" s="51">
        <v>2.4693365154452788E-3</v>
      </c>
      <c r="K50" s="52">
        <v>46044</v>
      </c>
      <c r="L50" s="51">
        <v>0.115</v>
      </c>
      <c r="M50" s="2" t="s">
        <v>149</v>
      </c>
      <c r="N50" s="2" t="s">
        <v>380</v>
      </c>
      <c r="O50" s="2" t="s">
        <v>158</v>
      </c>
      <c r="P50" s="2" t="s">
        <v>162</v>
      </c>
      <c r="Q50" s="2" t="s">
        <v>141</v>
      </c>
    </row>
    <row r="51" spans="2:17">
      <c r="B51" s="2">
        <f t="shared" si="0"/>
        <v>46</v>
      </c>
      <c r="C51" s="12" t="s">
        <v>267</v>
      </c>
      <c r="D51" s="18" t="s">
        <v>153</v>
      </c>
      <c r="E51" s="2" t="s">
        <v>125</v>
      </c>
      <c r="F51" s="2" t="s">
        <v>276</v>
      </c>
      <c r="G51" s="35">
        <v>13500</v>
      </c>
      <c r="H51" s="50">
        <v>0.62316349999999998</v>
      </c>
      <c r="I51" s="50">
        <v>1.1245299577713013</v>
      </c>
      <c r="J51" s="51">
        <v>8.0856203805896774E-4</v>
      </c>
      <c r="K51" s="52">
        <v>46044</v>
      </c>
      <c r="L51" s="51">
        <v>0.15939999999999999</v>
      </c>
      <c r="M51" s="2" t="s">
        <v>149</v>
      </c>
      <c r="N51" s="2" t="s">
        <v>380</v>
      </c>
      <c r="O51" s="2" t="s">
        <v>158</v>
      </c>
      <c r="P51" s="2" t="s">
        <v>162</v>
      </c>
      <c r="Q51" s="2" t="s">
        <v>141</v>
      </c>
    </row>
    <row r="52" spans="2:17">
      <c r="B52" s="2">
        <f t="shared" si="0"/>
        <v>47</v>
      </c>
      <c r="C52" s="12" t="s">
        <v>267</v>
      </c>
      <c r="D52" s="18" t="s">
        <v>153</v>
      </c>
      <c r="E52" s="2" t="s">
        <v>121</v>
      </c>
      <c r="F52" s="2" t="s">
        <v>274</v>
      </c>
      <c r="G52" s="35">
        <v>46500</v>
      </c>
      <c r="H52" s="50">
        <v>1.9041054499999999</v>
      </c>
      <c r="I52" s="50">
        <v>1.1502100229263306</v>
      </c>
      <c r="J52" s="51">
        <v>2.4705994226734843E-3</v>
      </c>
      <c r="K52" s="52">
        <v>46044</v>
      </c>
      <c r="L52" s="51">
        <v>0.115</v>
      </c>
      <c r="M52" s="2" t="s">
        <v>149</v>
      </c>
      <c r="N52" s="2" t="s">
        <v>380</v>
      </c>
      <c r="O52" s="2" t="s">
        <v>158</v>
      </c>
      <c r="P52" s="2" t="s">
        <v>162</v>
      </c>
      <c r="Q52" s="2" t="s">
        <v>141</v>
      </c>
    </row>
    <row r="53" spans="2:17">
      <c r="B53" s="2">
        <f t="shared" si="0"/>
        <v>48</v>
      </c>
      <c r="C53" s="12" t="s">
        <v>217</v>
      </c>
      <c r="D53" s="18" t="s">
        <v>154</v>
      </c>
      <c r="E53" s="2" t="s">
        <v>80</v>
      </c>
      <c r="F53" s="2" t="s">
        <v>220</v>
      </c>
      <c r="G53" s="35">
        <v>12500</v>
      </c>
      <c r="H53" s="50">
        <v>1.25968049</v>
      </c>
      <c r="I53" s="50">
        <v>1.2986400127410889</v>
      </c>
      <c r="J53" s="51">
        <v>1.6344503878958237E-3</v>
      </c>
      <c r="K53" s="52">
        <v>46717</v>
      </c>
      <c r="L53" s="51">
        <v>4.4999999999999998E-2</v>
      </c>
      <c r="M53" s="2" t="s">
        <v>150</v>
      </c>
      <c r="N53" s="2" t="s">
        <v>30</v>
      </c>
      <c r="O53" s="2" t="s">
        <v>306</v>
      </c>
      <c r="P53" s="2" t="s">
        <v>218</v>
      </c>
      <c r="Q53" s="2" t="s">
        <v>401</v>
      </c>
    </row>
    <row r="54" spans="2:17">
      <c r="B54" s="2">
        <f t="shared" si="0"/>
        <v>49</v>
      </c>
      <c r="C54" s="12" t="s">
        <v>217</v>
      </c>
      <c r="D54" s="18" t="s">
        <v>154</v>
      </c>
      <c r="E54" s="2" t="s">
        <v>79</v>
      </c>
      <c r="F54" s="2" t="s">
        <v>219</v>
      </c>
      <c r="G54" s="35">
        <v>12500</v>
      </c>
      <c r="H54" s="50">
        <v>2.2325974</v>
      </c>
      <c r="I54" s="50">
        <v>1.2986400127410889</v>
      </c>
      <c r="J54" s="51">
        <v>2.8968216269231952E-3</v>
      </c>
      <c r="K54" s="52">
        <v>46717</v>
      </c>
      <c r="L54" s="51">
        <v>4.4999999999999998E-2</v>
      </c>
      <c r="M54" s="2" t="s">
        <v>150</v>
      </c>
      <c r="N54" s="2" t="s">
        <v>30</v>
      </c>
      <c r="O54" s="2" t="s">
        <v>306</v>
      </c>
      <c r="P54" s="2" t="s">
        <v>218</v>
      </c>
      <c r="Q54" s="2" t="s">
        <v>401</v>
      </c>
    </row>
    <row r="55" spans="2:17">
      <c r="B55" s="2">
        <f t="shared" si="0"/>
        <v>50</v>
      </c>
      <c r="C55" s="12" t="s">
        <v>374</v>
      </c>
      <c r="D55" s="18" t="s">
        <v>153</v>
      </c>
      <c r="E55" s="2" t="s">
        <v>381</v>
      </c>
      <c r="F55" s="2" t="s">
        <v>383</v>
      </c>
      <c r="G55" s="35">
        <v>40000</v>
      </c>
      <c r="H55" s="50">
        <v>38.71976016</v>
      </c>
      <c r="I55" s="50">
        <v>3.0371799468994141</v>
      </c>
      <c r="J55" s="51">
        <v>5.0239348402343884E-2</v>
      </c>
      <c r="K55" s="52">
        <v>47933</v>
      </c>
      <c r="L55" s="51">
        <v>0.10249999999999999</v>
      </c>
      <c r="M55" s="2" t="s">
        <v>146</v>
      </c>
      <c r="N55" s="2" t="s">
        <v>30</v>
      </c>
      <c r="O55" s="2" t="s">
        <v>158</v>
      </c>
      <c r="P55" s="2" t="s">
        <v>136</v>
      </c>
      <c r="Q55" s="2" t="s">
        <v>160</v>
      </c>
    </row>
    <row r="56" spans="2:17">
      <c r="B56" s="2">
        <f t="shared" si="0"/>
        <v>51</v>
      </c>
      <c r="C56" s="12" t="s">
        <v>354</v>
      </c>
      <c r="D56" s="18" t="s">
        <v>152</v>
      </c>
      <c r="E56" s="2" t="s">
        <v>351</v>
      </c>
      <c r="F56" s="2" t="s">
        <v>356</v>
      </c>
      <c r="G56" s="35">
        <v>27724</v>
      </c>
      <c r="H56" s="50">
        <v>24.783011819999999</v>
      </c>
      <c r="I56" s="50">
        <v>2.1433100700378418</v>
      </c>
      <c r="J56" s="51">
        <v>3.2156252005161867E-2</v>
      </c>
      <c r="K56" s="52">
        <v>47387</v>
      </c>
      <c r="L56" s="51">
        <v>0.12</v>
      </c>
      <c r="M56" s="2" t="s">
        <v>146</v>
      </c>
      <c r="N56" s="2" t="s">
        <v>30</v>
      </c>
      <c r="O56" s="2" t="s">
        <v>158</v>
      </c>
      <c r="P56" s="2" t="s">
        <v>136</v>
      </c>
      <c r="Q56" s="2" t="s">
        <v>402</v>
      </c>
    </row>
    <row r="57" spans="2:17">
      <c r="B57" s="2">
        <f t="shared" si="0"/>
        <v>52</v>
      </c>
      <c r="C57" s="12" t="s">
        <v>354</v>
      </c>
      <c r="D57" s="18" t="s">
        <v>152</v>
      </c>
      <c r="E57" s="2" t="s">
        <v>350</v>
      </c>
      <c r="F57" s="2" t="s">
        <v>355</v>
      </c>
      <c r="G57" s="35">
        <v>21821</v>
      </c>
      <c r="H57" s="50">
        <v>19.621289779999998</v>
      </c>
      <c r="I57" s="50">
        <v>2.09197998046875</v>
      </c>
      <c r="J57" s="51">
        <v>2.5458856389795604E-2</v>
      </c>
      <c r="K57" s="52">
        <v>47387</v>
      </c>
      <c r="L57" s="51">
        <v>0.153</v>
      </c>
      <c r="M57" s="2" t="s">
        <v>146</v>
      </c>
      <c r="N57" s="2" t="s">
        <v>30</v>
      </c>
      <c r="O57" s="2" t="s">
        <v>158</v>
      </c>
      <c r="P57" s="2" t="s">
        <v>136</v>
      </c>
      <c r="Q57" s="2" t="s">
        <v>402</v>
      </c>
    </row>
    <row r="58" spans="2:17">
      <c r="B58" s="2">
        <f t="shared" si="0"/>
        <v>53</v>
      </c>
      <c r="C58" s="12" t="s">
        <v>384</v>
      </c>
      <c r="D58" s="18" t="s">
        <v>152</v>
      </c>
      <c r="E58" s="2" t="s">
        <v>382</v>
      </c>
      <c r="F58" s="2" t="s">
        <v>385</v>
      </c>
      <c r="G58" s="35">
        <v>12500</v>
      </c>
      <c r="H58" s="50">
        <v>12.009523289999999</v>
      </c>
      <c r="I58" s="50">
        <v>4.3803601264953613</v>
      </c>
      <c r="J58" s="51">
        <v>1.558249901908414E-2</v>
      </c>
      <c r="K58" s="52">
        <v>49789</v>
      </c>
      <c r="L58" s="51">
        <v>0.13</v>
      </c>
      <c r="M58" s="2" t="s">
        <v>146</v>
      </c>
      <c r="N58" s="2" t="s">
        <v>30</v>
      </c>
      <c r="O58" s="2" t="s">
        <v>158</v>
      </c>
      <c r="P58" s="2" t="s">
        <v>135</v>
      </c>
      <c r="Q58" s="2" t="s">
        <v>139</v>
      </c>
    </row>
    <row r="59" spans="2:17">
      <c r="B59" s="2">
        <f t="shared" si="0"/>
        <v>54</v>
      </c>
      <c r="C59" s="12" t="s">
        <v>230</v>
      </c>
      <c r="D59" s="18" t="s">
        <v>152</v>
      </c>
      <c r="E59" s="2" t="s">
        <v>89</v>
      </c>
      <c r="F59" s="2" t="s">
        <v>231</v>
      </c>
      <c r="G59" s="35">
        <v>19900</v>
      </c>
      <c r="H59" s="50">
        <v>9.7172183599999986</v>
      </c>
      <c r="I59" s="50">
        <v>1.386620044708252</v>
      </c>
      <c r="J59" s="51">
        <v>1.2608206163271149E-2</v>
      </c>
      <c r="K59" s="52">
        <v>46625</v>
      </c>
      <c r="L59" s="51">
        <v>9.2499999999999999E-2</v>
      </c>
      <c r="M59" s="2" t="s">
        <v>146</v>
      </c>
      <c r="N59" s="2" t="s">
        <v>30</v>
      </c>
      <c r="O59" s="2" t="s">
        <v>158</v>
      </c>
      <c r="P59" s="2" t="s">
        <v>136</v>
      </c>
      <c r="Q59" s="2" t="s">
        <v>141</v>
      </c>
    </row>
    <row r="60" spans="2:17">
      <c r="B60" s="2">
        <f t="shared" si="0"/>
        <v>55</v>
      </c>
      <c r="C60" s="12" t="s">
        <v>394</v>
      </c>
      <c r="D60" s="18" t="s">
        <v>152</v>
      </c>
      <c r="E60" s="2" t="s">
        <v>403</v>
      </c>
      <c r="F60" s="2" t="s">
        <v>395</v>
      </c>
      <c r="G60" s="35">
        <v>31687</v>
      </c>
      <c r="H60" s="50">
        <v>27.285569329999998</v>
      </c>
      <c r="I60" s="50">
        <v>2.1070098876953125</v>
      </c>
      <c r="J60" s="51">
        <v>3.5403350079175146E-2</v>
      </c>
      <c r="K60" s="52">
        <v>48415</v>
      </c>
      <c r="L60" s="51">
        <v>0.13750000000000001</v>
      </c>
      <c r="M60" s="2" t="s">
        <v>146</v>
      </c>
      <c r="N60" s="2" t="s">
        <v>30</v>
      </c>
      <c r="O60" s="2" t="s">
        <v>158</v>
      </c>
      <c r="P60" s="2" t="s">
        <v>136</v>
      </c>
      <c r="Q60" s="2" t="s">
        <v>141</v>
      </c>
    </row>
    <row r="61" spans="2:17">
      <c r="B61" s="2">
        <f t="shared" si="0"/>
        <v>56</v>
      </c>
      <c r="C61" s="12" t="s">
        <v>232</v>
      </c>
      <c r="D61" s="18" t="s">
        <v>153</v>
      </c>
      <c r="E61" s="2" t="s">
        <v>90</v>
      </c>
      <c r="F61" s="2" t="s">
        <v>233</v>
      </c>
      <c r="G61" s="35">
        <v>72600</v>
      </c>
      <c r="H61" s="50">
        <v>6.6011705700000007</v>
      </c>
      <c r="I61" s="50">
        <v>1.6642400026321411</v>
      </c>
      <c r="J61" s="51">
        <v>8.5650971689678196E-3</v>
      </c>
      <c r="K61" s="52">
        <v>46258</v>
      </c>
      <c r="L61" s="51">
        <v>9.8000000000000004E-2</v>
      </c>
      <c r="M61" s="2" t="s">
        <v>164</v>
      </c>
      <c r="N61" s="2" t="s">
        <v>380</v>
      </c>
      <c r="O61" s="2" t="s">
        <v>158</v>
      </c>
      <c r="P61" s="2" t="s">
        <v>162</v>
      </c>
      <c r="Q61" s="2" t="s">
        <v>140</v>
      </c>
    </row>
    <row r="62" spans="2:17">
      <c r="B62" s="2">
        <f t="shared" si="0"/>
        <v>57</v>
      </c>
      <c r="C62" s="12" t="s">
        <v>232</v>
      </c>
      <c r="D62" s="18" t="s">
        <v>153</v>
      </c>
      <c r="E62" s="2" t="s">
        <v>348</v>
      </c>
      <c r="F62" s="2" t="s">
        <v>349</v>
      </c>
      <c r="G62" s="35">
        <v>43681</v>
      </c>
      <c r="H62" s="50">
        <v>4.4078008899999999</v>
      </c>
      <c r="I62" s="50">
        <v>1.6642400026321411</v>
      </c>
      <c r="J62" s="51">
        <v>5.719173974368736E-3</v>
      </c>
      <c r="K62" s="52">
        <v>46258</v>
      </c>
      <c r="L62" s="51">
        <v>9.8000000000000004E-2</v>
      </c>
      <c r="M62" s="2" t="s">
        <v>164</v>
      </c>
      <c r="N62" s="2" t="s">
        <v>380</v>
      </c>
      <c r="O62" s="2" t="s">
        <v>158</v>
      </c>
      <c r="P62" s="2" t="s">
        <v>162</v>
      </c>
      <c r="Q62" s="2" t="s">
        <v>140</v>
      </c>
    </row>
    <row r="63" spans="2:17">
      <c r="B63" s="2">
        <f t="shared" si="0"/>
        <v>58</v>
      </c>
      <c r="C63" s="12" t="s">
        <v>232</v>
      </c>
      <c r="D63" s="18" t="s">
        <v>153</v>
      </c>
      <c r="E63" s="2" t="s">
        <v>93</v>
      </c>
      <c r="F63" s="2" t="s">
        <v>236</v>
      </c>
      <c r="G63" s="35">
        <v>40491</v>
      </c>
      <c r="H63" s="50">
        <v>3.64880556</v>
      </c>
      <c r="I63" s="50">
        <v>1.6443699598312378</v>
      </c>
      <c r="J63" s="51">
        <v>4.7343685245918501E-3</v>
      </c>
      <c r="K63" s="52">
        <v>46258</v>
      </c>
      <c r="L63" s="51">
        <v>0.1135</v>
      </c>
      <c r="M63" s="2" t="s">
        <v>164</v>
      </c>
      <c r="N63" s="2" t="s">
        <v>380</v>
      </c>
      <c r="O63" s="2" t="s">
        <v>158</v>
      </c>
      <c r="P63" s="2" t="s">
        <v>162</v>
      </c>
      <c r="Q63" s="2" t="s">
        <v>140</v>
      </c>
    </row>
    <row r="64" spans="2:17">
      <c r="B64" s="2">
        <f t="shared" si="0"/>
        <v>59</v>
      </c>
      <c r="C64" s="12" t="s">
        <v>232</v>
      </c>
      <c r="D64" s="18" t="s">
        <v>153</v>
      </c>
      <c r="E64" s="2" t="s">
        <v>92</v>
      </c>
      <c r="F64" s="2" t="s">
        <v>235</v>
      </c>
      <c r="G64" s="35">
        <v>59400</v>
      </c>
      <c r="H64" s="50">
        <v>5.4038473200000006</v>
      </c>
      <c r="I64" s="50">
        <v>1.6443699598312378</v>
      </c>
      <c r="J64" s="51">
        <v>7.0115560401382481E-3</v>
      </c>
      <c r="K64" s="52">
        <v>46258</v>
      </c>
      <c r="L64" s="51">
        <v>0.1135</v>
      </c>
      <c r="M64" s="2" t="s">
        <v>164</v>
      </c>
      <c r="N64" s="2" t="s">
        <v>380</v>
      </c>
      <c r="O64" s="2" t="s">
        <v>158</v>
      </c>
      <c r="P64" s="2" t="s">
        <v>162</v>
      </c>
      <c r="Q64" s="2" t="s">
        <v>140</v>
      </c>
    </row>
    <row r="65" spans="2:17">
      <c r="B65" s="2">
        <f t="shared" si="0"/>
        <v>60</v>
      </c>
      <c r="C65" s="12" t="s">
        <v>232</v>
      </c>
      <c r="D65" s="18" t="s">
        <v>153</v>
      </c>
      <c r="E65" s="2" t="s">
        <v>368</v>
      </c>
      <c r="F65" s="2" t="s">
        <v>370</v>
      </c>
      <c r="G65" s="35">
        <v>35739</v>
      </c>
      <c r="H65" s="50">
        <v>3.5458409</v>
      </c>
      <c r="I65" s="50">
        <v>1.6443699598312378</v>
      </c>
      <c r="J65" s="51">
        <v>4.600770656074761E-3</v>
      </c>
      <c r="K65" s="52">
        <v>46258</v>
      </c>
      <c r="L65" s="51">
        <v>0.1135</v>
      </c>
      <c r="M65" s="2" t="s">
        <v>164</v>
      </c>
      <c r="N65" s="2" t="s">
        <v>380</v>
      </c>
      <c r="O65" s="2" t="s">
        <v>158</v>
      </c>
      <c r="P65" s="2" t="s">
        <v>162</v>
      </c>
      <c r="Q65" s="2" t="s">
        <v>140</v>
      </c>
    </row>
    <row r="66" spans="2:17">
      <c r="B66" s="2">
        <f t="shared" si="0"/>
        <v>61</v>
      </c>
      <c r="C66" s="12" t="s">
        <v>232</v>
      </c>
      <c r="D66" s="18" t="s">
        <v>153</v>
      </c>
      <c r="E66" s="2" t="s">
        <v>91</v>
      </c>
      <c r="F66" s="2" t="s">
        <v>234</v>
      </c>
      <c r="G66" s="35">
        <v>49489</v>
      </c>
      <c r="H66" s="50">
        <v>4.57319751</v>
      </c>
      <c r="I66" s="50">
        <v>1.6642400026321411</v>
      </c>
      <c r="J66" s="51">
        <v>5.9337780520389858E-3</v>
      </c>
      <c r="K66" s="52">
        <v>46258</v>
      </c>
      <c r="L66" s="51">
        <v>9.8000000000000004E-2</v>
      </c>
      <c r="M66" s="2" t="s">
        <v>164</v>
      </c>
      <c r="N66" s="2" t="s">
        <v>380</v>
      </c>
      <c r="O66" s="2" t="s">
        <v>158</v>
      </c>
      <c r="P66" s="2" t="s">
        <v>162</v>
      </c>
      <c r="Q66" s="2" t="s">
        <v>140</v>
      </c>
    </row>
    <row r="67" spans="2:17">
      <c r="B67" s="2">
        <f t="shared" si="0"/>
        <v>62</v>
      </c>
      <c r="C67" s="12" t="s">
        <v>232</v>
      </c>
      <c r="D67" s="18" t="s">
        <v>153</v>
      </c>
      <c r="E67" s="2" t="s">
        <v>371</v>
      </c>
      <c r="F67" s="2" t="s">
        <v>372</v>
      </c>
      <c r="G67" s="35">
        <v>43681</v>
      </c>
      <c r="H67" s="50">
        <v>4.3502705300000004</v>
      </c>
      <c r="I67" s="50">
        <v>1.6642400026321411</v>
      </c>
      <c r="J67" s="51">
        <v>5.6445276493964523E-3</v>
      </c>
      <c r="K67" s="52">
        <v>46258</v>
      </c>
      <c r="L67" s="51">
        <v>0.1135</v>
      </c>
      <c r="M67" s="2" t="s">
        <v>164</v>
      </c>
      <c r="N67" s="2" t="s">
        <v>380</v>
      </c>
      <c r="O67" s="2" t="s">
        <v>158</v>
      </c>
      <c r="P67" s="2" t="s">
        <v>162</v>
      </c>
      <c r="Q67" s="2" t="s">
        <v>140</v>
      </c>
    </row>
    <row r="68" spans="2:17">
      <c r="B68" s="2">
        <f t="shared" si="0"/>
        <v>63</v>
      </c>
      <c r="C68" s="12" t="s">
        <v>232</v>
      </c>
      <c r="D68" s="18" t="s">
        <v>153</v>
      </c>
      <c r="E68" s="2" t="s">
        <v>345</v>
      </c>
      <c r="F68" s="2" t="s">
        <v>344</v>
      </c>
      <c r="G68" s="35">
        <v>51761</v>
      </c>
      <c r="H68" s="50">
        <v>5.1461050399999992</v>
      </c>
      <c r="I68" s="50">
        <v>1.6642400026321411</v>
      </c>
      <c r="J68" s="51">
        <v>6.6771323724960224E-3</v>
      </c>
      <c r="K68" s="52">
        <v>46258</v>
      </c>
      <c r="L68" s="51">
        <v>9.8000000000000004E-2</v>
      </c>
      <c r="M68" s="2" t="s">
        <v>164</v>
      </c>
      <c r="N68" s="2" t="s">
        <v>380</v>
      </c>
      <c r="O68" s="2" t="s">
        <v>158</v>
      </c>
      <c r="P68" s="2" t="s">
        <v>162</v>
      </c>
      <c r="Q68" s="2" t="s">
        <v>140</v>
      </c>
    </row>
    <row r="69" spans="2:17">
      <c r="B69" s="2">
        <f t="shared" si="0"/>
        <v>64</v>
      </c>
      <c r="C69" s="12" t="s">
        <v>232</v>
      </c>
      <c r="D69" s="18" t="s">
        <v>153</v>
      </c>
      <c r="E69" s="2" t="s">
        <v>346</v>
      </c>
      <c r="F69" s="2" t="s">
        <v>347</v>
      </c>
      <c r="G69" s="35">
        <v>42350</v>
      </c>
      <c r="H69" s="50">
        <v>4.2116019900000001</v>
      </c>
      <c r="I69" s="50">
        <v>1.6443699598312378</v>
      </c>
      <c r="J69" s="51">
        <v>5.464603572782431E-3</v>
      </c>
      <c r="K69" s="52">
        <v>46258</v>
      </c>
      <c r="L69" s="51">
        <v>0.1135</v>
      </c>
      <c r="M69" s="2" t="s">
        <v>164</v>
      </c>
      <c r="N69" s="2" t="s">
        <v>380</v>
      </c>
      <c r="O69" s="2" t="s">
        <v>158</v>
      </c>
      <c r="P69" s="2" t="s">
        <v>162</v>
      </c>
      <c r="Q69" s="2" t="s">
        <v>140</v>
      </c>
    </row>
    <row r="70" spans="2:17">
      <c r="B70" s="2">
        <f t="shared" si="0"/>
        <v>65</v>
      </c>
      <c r="C70" s="12" t="s">
        <v>232</v>
      </c>
      <c r="D70" s="18" t="s">
        <v>153</v>
      </c>
      <c r="E70" s="2" t="s">
        <v>404</v>
      </c>
      <c r="F70" s="2" t="s">
        <v>405</v>
      </c>
      <c r="G70" s="35">
        <v>75000</v>
      </c>
      <c r="H70" s="50">
        <v>7.5344357999999998</v>
      </c>
      <c r="I70" s="50">
        <v>0.45772600173950195</v>
      </c>
      <c r="J70" s="51">
        <v>9.7760198825387699E-3</v>
      </c>
      <c r="K70" s="52">
        <v>46258</v>
      </c>
      <c r="L70" s="51">
        <v>9.8000000000000004E-2</v>
      </c>
      <c r="M70" s="2" t="s">
        <v>164</v>
      </c>
      <c r="N70" s="2" t="s">
        <v>380</v>
      </c>
      <c r="O70" s="2" t="s">
        <v>158</v>
      </c>
      <c r="P70" s="2" t="s">
        <v>162</v>
      </c>
      <c r="Q70" s="2" t="s">
        <v>140</v>
      </c>
    </row>
    <row r="71" spans="2:17">
      <c r="B71" s="2">
        <f t="shared" si="0"/>
        <v>66</v>
      </c>
      <c r="C71" s="12" t="s">
        <v>232</v>
      </c>
      <c r="D71" s="18" t="s">
        <v>153</v>
      </c>
      <c r="E71" s="2" t="s">
        <v>406</v>
      </c>
      <c r="F71" s="2" t="s">
        <v>407</v>
      </c>
      <c r="G71" s="35">
        <v>75000</v>
      </c>
      <c r="H71" s="50">
        <v>7.5393395999999999</v>
      </c>
      <c r="I71" s="50">
        <v>0.43698298931121826</v>
      </c>
      <c r="J71" s="51">
        <v>9.7823826212457606E-3</v>
      </c>
      <c r="K71" s="52">
        <v>46258</v>
      </c>
      <c r="L71" s="51">
        <v>0.1135</v>
      </c>
      <c r="M71" s="2" t="s">
        <v>164</v>
      </c>
      <c r="N71" s="2" t="s">
        <v>380</v>
      </c>
      <c r="O71" s="2" t="s">
        <v>158</v>
      </c>
      <c r="P71" s="2" t="s">
        <v>162</v>
      </c>
      <c r="Q71" s="2" t="s">
        <v>140</v>
      </c>
    </row>
    <row r="72" spans="2:17">
      <c r="B72" s="2">
        <f t="shared" ref="B72:B121" si="1">B71+1</f>
        <v>67</v>
      </c>
      <c r="C72" s="12" t="s">
        <v>366</v>
      </c>
      <c r="D72" s="18" t="s">
        <v>153</v>
      </c>
      <c r="E72" s="2" t="s">
        <v>365</v>
      </c>
      <c r="F72" s="2" t="s">
        <v>386</v>
      </c>
      <c r="G72" s="35">
        <v>54000</v>
      </c>
      <c r="H72" s="50">
        <v>41.32688606</v>
      </c>
      <c r="I72" s="50">
        <v>1.6001900434494019</v>
      </c>
      <c r="J72" s="51">
        <v>5.3622125203585169E-2</v>
      </c>
      <c r="K72" s="52">
        <v>47109</v>
      </c>
      <c r="L72" s="51">
        <v>0.12</v>
      </c>
      <c r="M72" s="2" t="s">
        <v>146</v>
      </c>
      <c r="N72" s="2" t="s">
        <v>30</v>
      </c>
      <c r="O72" s="2" t="s">
        <v>158</v>
      </c>
      <c r="P72" s="2" t="s">
        <v>136</v>
      </c>
      <c r="Q72" s="2" t="s">
        <v>145</v>
      </c>
    </row>
    <row r="73" spans="2:17">
      <c r="B73" s="2">
        <f t="shared" si="1"/>
        <v>68</v>
      </c>
      <c r="C73" s="12" t="s">
        <v>209</v>
      </c>
      <c r="D73" s="18" t="s">
        <v>151</v>
      </c>
      <c r="E73" s="2" t="s">
        <v>76</v>
      </c>
      <c r="F73" s="2" t="s">
        <v>212</v>
      </c>
      <c r="G73" s="35">
        <v>544</v>
      </c>
      <c r="H73" s="50">
        <v>5.0000000000000004E-8</v>
      </c>
      <c r="I73" s="50">
        <v>1.2980899810791016</v>
      </c>
      <c r="J73" s="51">
        <v>6.4875593488624398E-11</v>
      </c>
      <c r="K73" s="52">
        <v>46588</v>
      </c>
      <c r="L73" s="51">
        <v>0.1197</v>
      </c>
      <c r="M73" s="2" t="s">
        <v>147</v>
      </c>
      <c r="N73" s="2" t="s">
        <v>30</v>
      </c>
      <c r="O73" s="2" t="s">
        <v>158</v>
      </c>
      <c r="P73" s="2" t="s">
        <v>135</v>
      </c>
      <c r="Q73" s="2" t="s">
        <v>210</v>
      </c>
    </row>
    <row r="74" spans="2:17">
      <c r="B74" s="2">
        <f t="shared" si="1"/>
        <v>69</v>
      </c>
      <c r="C74" s="12" t="s">
        <v>209</v>
      </c>
      <c r="D74" s="18" t="s">
        <v>151</v>
      </c>
      <c r="E74" s="2" t="s">
        <v>75</v>
      </c>
      <c r="F74" s="2" t="s">
        <v>211</v>
      </c>
      <c r="G74" s="35">
        <v>20</v>
      </c>
      <c r="H74" s="50">
        <v>0</v>
      </c>
      <c r="I74" s="50">
        <v>1.3032000064849854</v>
      </c>
      <c r="J74" s="51">
        <v>0</v>
      </c>
      <c r="K74" s="52">
        <v>46588</v>
      </c>
      <c r="L74" s="51">
        <v>0.1197</v>
      </c>
      <c r="M74" s="2" t="s">
        <v>147</v>
      </c>
      <c r="N74" s="2" t="s">
        <v>30</v>
      </c>
      <c r="O74" s="2" t="s">
        <v>158</v>
      </c>
      <c r="P74" s="2" t="s">
        <v>135</v>
      </c>
      <c r="Q74" s="2" t="s">
        <v>210</v>
      </c>
    </row>
    <row r="75" spans="2:17">
      <c r="B75" s="2">
        <f t="shared" si="1"/>
        <v>70</v>
      </c>
      <c r="C75" s="12" t="s">
        <v>209</v>
      </c>
      <c r="D75" s="18" t="s">
        <v>151</v>
      </c>
      <c r="E75" s="2" t="s">
        <v>74</v>
      </c>
      <c r="F75" s="2" t="s">
        <v>28</v>
      </c>
      <c r="G75" s="35">
        <v>23</v>
      </c>
      <c r="H75" s="50">
        <v>0</v>
      </c>
      <c r="I75" s="50">
        <v>1.3032000064849854</v>
      </c>
      <c r="J75" s="51">
        <v>0</v>
      </c>
      <c r="K75" s="52">
        <v>46588</v>
      </c>
      <c r="L75" s="51">
        <v>0.1197</v>
      </c>
      <c r="M75" s="2" t="s">
        <v>147</v>
      </c>
      <c r="N75" s="2" t="s">
        <v>30</v>
      </c>
      <c r="O75" s="2" t="s">
        <v>158</v>
      </c>
      <c r="P75" s="2" t="s">
        <v>135</v>
      </c>
      <c r="Q75" s="2" t="s">
        <v>210</v>
      </c>
    </row>
    <row r="76" spans="2:17">
      <c r="B76" s="2">
        <f t="shared" si="1"/>
        <v>71</v>
      </c>
      <c r="C76" s="12" t="s">
        <v>237</v>
      </c>
      <c r="D76" s="18" t="s">
        <v>154</v>
      </c>
      <c r="E76" s="2" t="s">
        <v>98</v>
      </c>
      <c r="F76" s="2" t="s">
        <v>238</v>
      </c>
      <c r="G76" s="35">
        <v>5800</v>
      </c>
      <c r="H76" s="50">
        <v>3.5334718999999999</v>
      </c>
      <c r="I76" s="50">
        <v>4.3449702262878418</v>
      </c>
      <c r="J76" s="51">
        <v>4.5847217317575451E-3</v>
      </c>
      <c r="K76" s="52">
        <v>47382</v>
      </c>
      <c r="L76" s="51">
        <v>9.5000000000000001E-2</v>
      </c>
      <c r="M76" s="2" t="s">
        <v>146</v>
      </c>
      <c r="N76" s="2" t="s">
        <v>380</v>
      </c>
      <c r="O76" s="2" t="s">
        <v>158</v>
      </c>
      <c r="P76" s="2" t="s">
        <v>135</v>
      </c>
      <c r="Q76" s="2" t="s">
        <v>138</v>
      </c>
    </row>
    <row r="77" spans="2:17">
      <c r="B77" s="2">
        <f t="shared" si="1"/>
        <v>72</v>
      </c>
      <c r="C77" s="12" t="s">
        <v>237</v>
      </c>
      <c r="D77" s="18" t="s">
        <v>154</v>
      </c>
      <c r="E77" s="2" t="s">
        <v>96</v>
      </c>
      <c r="F77" s="2" t="s">
        <v>243</v>
      </c>
      <c r="G77" s="35">
        <v>6100</v>
      </c>
      <c r="H77" s="50">
        <v>2.44042067</v>
      </c>
      <c r="I77" s="50">
        <v>4.3449702262878418</v>
      </c>
      <c r="J77" s="51">
        <v>3.1664747865631274E-3</v>
      </c>
      <c r="K77" s="52">
        <v>47624</v>
      </c>
      <c r="L77" s="51">
        <v>9.5000000000000001E-2</v>
      </c>
      <c r="M77" s="2" t="s">
        <v>146</v>
      </c>
      <c r="N77" s="2" t="s">
        <v>380</v>
      </c>
      <c r="O77" s="2" t="s">
        <v>158</v>
      </c>
      <c r="P77" s="2" t="s">
        <v>135</v>
      </c>
      <c r="Q77" s="2" t="s">
        <v>138</v>
      </c>
    </row>
    <row r="78" spans="2:17">
      <c r="B78" s="2">
        <f t="shared" si="1"/>
        <v>73</v>
      </c>
      <c r="C78" s="12" t="s">
        <v>237</v>
      </c>
      <c r="D78" s="18" t="s">
        <v>154</v>
      </c>
      <c r="E78" s="2" t="s">
        <v>95</v>
      </c>
      <c r="F78" s="2" t="s">
        <v>242</v>
      </c>
      <c r="G78" s="35">
        <v>4700</v>
      </c>
      <c r="H78" s="50">
        <v>1.6152274799999999</v>
      </c>
      <c r="I78" s="50">
        <v>4.4997200965881348</v>
      </c>
      <c r="J78" s="51">
        <v>2.0957768276827038E-3</v>
      </c>
      <c r="K78" s="52">
        <v>47716</v>
      </c>
      <c r="L78" s="51">
        <v>9.5000000000000001E-2</v>
      </c>
      <c r="M78" s="2" t="s">
        <v>146</v>
      </c>
      <c r="N78" s="2" t="s">
        <v>380</v>
      </c>
      <c r="O78" s="2" t="s">
        <v>158</v>
      </c>
      <c r="P78" s="2" t="s">
        <v>135</v>
      </c>
      <c r="Q78" s="2" t="s">
        <v>138</v>
      </c>
    </row>
    <row r="79" spans="2:17">
      <c r="B79" s="2">
        <f t="shared" si="1"/>
        <v>74</v>
      </c>
      <c r="C79" s="12" t="s">
        <v>237</v>
      </c>
      <c r="D79" s="18" t="s">
        <v>154</v>
      </c>
      <c r="E79" s="2" t="s">
        <v>97</v>
      </c>
      <c r="F79" s="2" t="s">
        <v>244</v>
      </c>
      <c r="G79" s="35">
        <v>7400</v>
      </c>
      <c r="H79" s="50">
        <v>3.83679653</v>
      </c>
      <c r="I79" s="50">
        <v>4.3449702262878418</v>
      </c>
      <c r="J79" s="51">
        <v>4.9782890395768933E-3</v>
      </c>
      <c r="K79" s="52">
        <v>47505</v>
      </c>
      <c r="L79" s="51">
        <v>9.5000000000000001E-2</v>
      </c>
      <c r="M79" s="2" t="s">
        <v>146</v>
      </c>
      <c r="N79" s="2" t="s">
        <v>380</v>
      </c>
      <c r="O79" s="2" t="s">
        <v>158</v>
      </c>
      <c r="P79" s="2" t="s">
        <v>135</v>
      </c>
      <c r="Q79" s="2" t="s">
        <v>138</v>
      </c>
    </row>
    <row r="80" spans="2:17">
      <c r="B80" s="2">
        <f t="shared" si="1"/>
        <v>75</v>
      </c>
      <c r="C80" s="12" t="s">
        <v>237</v>
      </c>
      <c r="D80" s="18" t="s">
        <v>154</v>
      </c>
      <c r="E80" s="2" t="s">
        <v>99</v>
      </c>
      <c r="F80" s="2" t="s">
        <v>239</v>
      </c>
      <c r="G80" s="35">
        <v>3000</v>
      </c>
      <c r="H80" s="50">
        <v>1.8122713899999998</v>
      </c>
      <c r="I80" s="50">
        <v>4.3449702262878418</v>
      </c>
      <c r="J80" s="51">
        <v>2.3514436397740856E-3</v>
      </c>
      <c r="K80" s="52">
        <v>47322</v>
      </c>
      <c r="L80" s="51">
        <v>9.5000000000000001E-2</v>
      </c>
      <c r="M80" s="2" t="s">
        <v>146</v>
      </c>
      <c r="N80" s="2" t="s">
        <v>380</v>
      </c>
      <c r="O80" s="2" t="s">
        <v>158</v>
      </c>
      <c r="P80" s="2" t="s">
        <v>135</v>
      </c>
      <c r="Q80" s="2" t="s">
        <v>138</v>
      </c>
    </row>
    <row r="81" spans="2:17">
      <c r="B81" s="2">
        <f t="shared" si="1"/>
        <v>76</v>
      </c>
      <c r="C81" s="12" t="s">
        <v>237</v>
      </c>
      <c r="D81" s="18" t="s">
        <v>154</v>
      </c>
      <c r="E81" s="2" t="s">
        <v>94</v>
      </c>
      <c r="F81" s="2" t="s">
        <v>241</v>
      </c>
      <c r="G81" s="35">
        <v>10000</v>
      </c>
      <c r="H81" s="50">
        <v>2.4679971300000001</v>
      </c>
      <c r="I81" s="50">
        <v>4.9251899719238281</v>
      </c>
      <c r="J81" s="51">
        <v>3.2022555707394338E-3</v>
      </c>
      <c r="K81" s="52">
        <v>47989</v>
      </c>
      <c r="L81" s="51">
        <v>9.5000000000000001E-2</v>
      </c>
      <c r="M81" s="2" t="s">
        <v>146</v>
      </c>
      <c r="N81" s="2" t="s">
        <v>380</v>
      </c>
      <c r="O81" s="2" t="s">
        <v>158</v>
      </c>
      <c r="P81" s="2" t="s">
        <v>135</v>
      </c>
      <c r="Q81" s="2" t="s">
        <v>138</v>
      </c>
    </row>
    <row r="82" spans="2:17">
      <c r="B82" s="2">
        <f t="shared" si="1"/>
        <v>77</v>
      </c>
      <c r="C82" s="12" t="s">
        <v>388</v>
      </c>
      <c r="D82" s="18" t="s">
        <v>153</v>
      </c>
      <c r="E82" s="2" t="s">
        <v>387</v>
      </c>
      <c r="F82" s="2" t="s">
        <v>389</v>
      </c>
      <c r="G82" s="35">
        <v>25000</v>
      </c>
      <c r="H82" s="50">
        <v>20.996236809999999</v>
      </c>
      <c r="I82" s="50">
        <v>3.1833000183105469</v>
      </c>
      <c r="J82" s="51">
        <v>2.7242866481529036E-2</v>
      </c>
      <c r="K82" s="52">
        <v>49060</v>
      </c>
      <c r="L82" s="51">
        <v>0.11</v>
      </c>
      <c r="M82" s="2" t="s">
        <v>146</v>
      </c>
      <c r="N82" s="2" t="s">
        <v>30</v>
      </c>
      <c r="O82" s="2" t="s">
        <v>158</v>
      </c>
      <c r="P82" s="2" t="s">
        <v>135</v>
      </c>
      <c r="Q82" s="2" t="s">
        <v>250</v>
      </c>
    </row>
    <row r="83" spans="2:17">
      <c r="B83" s="2">
        <f t="shared" si="1"/>
        <v>78</v>
      </c>
      <c r="C83" s="12" t="s">
        <v>221</v>
      </c>
      <c r="D83" s="18" t="s">
        <v>154</v>
      </c>
      <c r="E83" s="2" t="s">
        <v>81</v>
      </c>
      <c r="F83" s="2" t="s">
        <v>222</v>
      </c>
      <c r="G83" s="35">
        <v>9500</v>
      </c>
      <c r="H83" s="50">
        <v>7.3581264100000006</v>
      </c>
      <c r="I83" s="50">
        <v>4.2213802337646484</v>
      </c>
      <c r="J83" s="51">
        <v>9.5472563562614236E-3</v>
      </c>
      <c r="K83" s="52">
        <v>49361</v>
      </c>
      <c r="L83" s="51">
        <v>8.5000000000000006E-2</v>
      </c>
      <c r="M83" s="2" t="s">
        <v>146</v>
      </c>
      <c r="N83" s="2" t="s">
        <v>30</v>
      </c>
      <c r="O83" s="2" t="s">
        <v>158</v>
      </c>
      <c r="P83" s="2" t="s">
        <v>135</v>
      </c>
      <c r="Q83" s="2" t="s">
        <v>193</v>
      </c>
    </row>
    <row r="84" spans="2:17">
      <c r="B84" s="2">
        <f t="shared" si="1"/>
        <v>79</v>
      </c>
      <c r="C84" s="12" t="s">
        <v>221</v>
      </c>
      <c r="D84" s="18" t="s">
        <v>154</v>
      </c>
      <c r="E84" s="2" t="s">
        <v>82</v>
      </c>
      <c r="F84" s="2" t="s">
        <v>29</v>
      </c>
      <c r="G84" s="35">
        <v>2500</v>
      </c>
      <c r="H84" s="50">
        <v>2.2275547999999996</v>
      </c>
      <c r="I84" s="50">
        <v>4.450660228729248</v>
      </c>
      <c r="J84" s="51">
        <v>2.89027879356868E-3</v>
      </c>
      <c r="K84" s="52">
        <v>49361</v>
      </c>
      <c r="L84" s="51">
        <v>8.5000000000000006E-2</v>
      </c>
      <c r="M84" s="2" t="s">
        <v>146</v>
      </c>
      <c r="N84" s="2" t="s">
        <v>30</v>
      </c>
      <c r="O84" s="2" t="s">
        <v>158</v>
      </c>
      <c r="P84" s="2" t="s">
        <v>135</v>
      </c>
      <c r="Q84" s="2" t="s">
        <v>193</v>
      </c>
    </row>
    <row r="85" spans="2:17">
      <c r="B85" s="2">
        <f t="shared" si="1"/>
        <v>80</v>
      </c>
      <c r="C85" s="12" t="s">
        <v>265</v>
      </c>
      <c r="D85" s="18" t="s">
        <v>152</v>
      </c>
      <c r="E85" s="2" t="s">
        <v>117</v>
      </c>
      <c r="F85" s="2" t="s">
        <v>271</v>
      </c>
      <c r="G85" s="35">
        <v>15000</v>
      </c>
      <c r="H85" s="50">
        <v>12.599196050000002</v>
      </c>
      <c r="I85" s="50">
        <v>3.0673298835754395</v>
      </c>
      <c r="J85" s="51">
        <v>1.6347606424465644E-2</v>
      </c>
      <c r="K85" s="52">
        <v>48115</v>
      </c>
      <c r="L85" s="51">
        <v>9.5000000000000001E-2</v>
      </c>
      <c r="M85" s="2" t="s">
        <v>146</v>
      </c>
      <c r="N85" s="2" t="s">
        <v>30</v>
      </c>
      <c r="O85" s="2" t="s">
        <v>158</v>
      </c>
      <c r="P85" s="2" t="s">
        <v>135</v>
      </c>
      <c r="Q85" s="2" t="s">
        <v>266</v>
      </c>
    </row>
    <row r="86" spans="2:17">
      <c r="B86" s="2">
        <f t="shared" si="1"/>
        <v>81</v>
      </c>
      <c r="C86" s="12" t="s">
        <v>265</v>
      </c>
      <c r="D86" s="18" t="s">
        <v>152</v>
      </c>
      <c r="E86" s="2" t="s">
        <v>118</v>
      </c>
      <c r="F86" s="2" t="s">
        <v>272</v>
      </c>
      <c r="G86" s="35">
        <v>4000</v>
      </c>
      <c r="H86" s="50">
        <v>3.23300359</v>
      </c>
      <c r="I86" s="50">
        <v>3.0673298835754395</v>
      </c>
      <c r="J86" s="51">
        <v>4.1948605330420661E-3</v>
      </c>
      <c r="K86" s="52">
        <v>48115</v>
      </c>
      <c r="L86" s="51">
        <v>9.5000000000000001E-2</v>
      </c>
      <c r="M86" s="2" t="s">
        <v>146</v>
      </c>
      <c r="N86" s="2" t="s">
        <v>30</v>
      </c>
      <c r="O86" s="2" t="s">
        <v>158</v>
      </c>
      <c r="P86" s="2" t="s">
        <v>135</v>
      </c>
      <c r="Q86" s="2" t="s">
        <v>266</v>
      </c>
    </row>
    <row r="87" spans="2:17">
      <c r="B87" s="2">
        <f t="shared" si="1"/>
        <v>82</v>
      </c>
      <c r="C87" s="12" t="s">
        <v>143</v>
      </c>
      <c r="D87" s="18" t="s">
        <v>153</v>
      </c>
      <c r="E87" s="2" t="s">
        <v>49</v>
      </c>
      <c r="F87" s="2" t="s">
        <v>177</v>
      </c>
      <c r="G87" s="35">
        <v>17700</v>
      </c>
      <c r="H87" s="50">
        <v>17.481762660000001</v>
      </c>
      <c r="I87" s="50">
        <v>5.116340160369873</v>
      </c>
      <c r="J87" s="51">
        <v>2.2682794555895461E-2</v>
      </c>
      <c r="K87" s="52">
        <v>50066</v>
      </c>
      <c r="L87" s="51">
        <v>0.105</v>
      </c>
      <c r="M87" s="2" t="s">
        <v>146</v>
      </c>
      <c r="N87" s="2" t="s">
        <v>30</v>
      </c>
      <c r="O87" s="2" t="s">
        <v>284</v>
      </c>
      <c r="P87" s="2" t="s">
        <v>165</v>
      </c>
      <c r="Q87" s="2" t="s">
        <v>144</v>
      </c>
    </row>
    <row r="88" spans="2:17">
      <c r="B88" s="2">
        <f t="shared" si="1"/>
        <v>83</v>
      </c>
      <c r="C88" s="12" t="s">
        <v>251</v>
      </c>
      <c r="D88" s="18" t="s">
        <v>152</v>
      </c>
      <c r="E88" s="2" t="s">
        <v>105</v>
      </c>
      <c r="F88" s="2" t="s">
        <v>253</v>
      </c>
      <c r="G88" s="35">
        <v>5000</v>
      </c>
      <c r="H88" s="50">
        <v>2.9853200699999998</v>
      </c>
      <c r="I88" s="50">
        <v>4.1769599914550781</v>
      </c>
      <c r="J88" s="51">
        <v>3.8734882258950345E-3</v>
      </c>
      <c r="K88" s="52">
        <v>49699</v>
      </c>
      <c r="L88" s="51">
        <v>0.1</v>
      </c>
      <c r="M88" s="2" t="s">
        <v>146</v>
      </c>
      <c r="N88" s="2" t="s">
        <v>30</v>
      </c>
      <c r="O88" s="2" t="s">
        <v>158</v>
      </c>
      <c r="P88" s="2" t="s">
        <v>135</v>
      </c>
      <c r="Q88" s="2" t="s">
        <v>140</v>
      </c>
    </row>
    <row r="89" spans="2:17">
      <c r="B89" s="2">
        <f t="shared" si="1"/>
        <v>84</v>
      </c>
      <c r="C89" s="12" t="s">
        <v>251</v>
      </c>
      <c r="D89" s="18" t="s">
        <v>152</v>
      </c>
      <c r="E89" s="2" t="s">
        <v>104</v>
      </c>
      <c r="F89" s="2" t="s">
        <v>252</v>
      </c>
      <c r="G89" s="35">
        <v>11100</v>
      </c>
      <c r="H89" s="50">
        <v>6.47133424</v>
      </c>
      <c r="I89" s="50">
        <v>4.1769599914550781</v>
      </c>
      <c r="J89" s="51">
        <v>8.3966329896651218E-3</v>
      </c>
      <c r="K89" s="52">
        <v>49699</v>
      </c>
      <c r="L89" s="51">
        <v>0.1</v>
      </c>
      <c r="M89" s="2" t="s">
        <v>146</v>
      </c>
      <c r="N89" s="2" t="s">
        <v>30</v>
      </c>
      <c r="O89" s="2" t="s">
        <v>158</v>
      </c>
      <c r="P89" s="2" t="s">
        <v>135</v>
      </c>
      <c r="Q89" s="2" t="s">
        <v>140</v>
      </c>
    </row>
    <row r="90" spans="2:17">
      <c r="B90" s="2">
        <f t="shared" si="1"/>
        <v>85</v>
      </c>
      <c r="C90" s="12" t="s">
        <v>251</v>
      </c>
      <c r="D90" s="18" t="s">
        <v>152</v>
      </c>
      <c r="E90" s="2" t="s">
        <v>108</v>
      </c>
      <c r="F90" s="2" t="s">
        <v>256</v>
      </c>
      <c r="G90" s="35">
        <v>6000</v>
      </c>
      <c r="H90" s="50">
        <v>3.4733439599999998</v>
      </c>
      <c r="I90" s="50">
        <v>4.1769599914550781</v>
      </c>
      <c r="J90" s="51">
        <v>4.5067050159025776E-3</v>
      </c>
      <c r="K90" s="52">
        <v>49699</v>
      </c>
      <c r="L90" s="51">
        <v>0.1</v>
      </c>
      <c r="M90" s="2" t="s">
        <v>146</v>
      </c>
      <c r="N90" s="2" t="s">
        <v>30</v>
      </c>
      <c r="O90" s="2" t="s">
        <v>158</v>
      </c>
      <c r="P90" s="2" t="s">
        <v>135</v>
      </c>
      <c r="Q90" s="2" t="s">
        <v>140</v>
      </c>
    </row>
    <row r="91" spans="2:17">
      <c r="B91" s="2">
        <f t="shared" si="1"/>
        <v>86</v>
      </c>
      <c r="C91" s="12" t="s">
        <v>251</v>
      </c>
      <c r="D91" s="18" t="s">
        <v>152</v>
      </c>
      <c r="E91" s="2" t="s">
        <v>107</v>
      </c>
      <c r="F91" s="2" t="s">
        <v>255</v>
      </c>
      <c r="G91" s="35">
        <v>5400</v>
      </c>
      <c r="H91" s="50">
        <v>3.2914657099999998</v>
      </c>
      <c r="I91" s="50">
        <v>4.1769599914550781</v>
      </c>
      <c r="J91" s="51">
        <v>4.2707158276741293E-3</v>
      </c>
      <c r="K91" s="52">
        <v>49699</v>
      </c>
      <c r="L91" s="51">
        <v>0.1</v>
      </c>
      <c r="M91" s="2" t="s">
        <v>146</v>
      </c>
      <c r="N91" s="2" t="s">
        <v>30</v>
      </c>
      <c r="O91" s="2" t="s">
        <v>158</v>
      </c>
      <c r="P91" s="2" t="s">
        <v>135</v>
      </c>
      <c r="Q91" s="2" t="s">
        <v>140</v>
      </c>
    </row>
    <row r="92" spans="2:17">
      <c r="B92" s="2">
        <f t="shared" si="1"/>
        <v>87</v>
      </c>
      <c r="C92" s="12" t="s">
        <v>251</v>
      </c>
      <c r="D92" s="18" t="s">
        <v>152</v>
      </c>
      <c r="E92" s="2" t="s">
        <v>106</v>
      </c>
      <c r="F92" s="2" t="s">
        <v>254</v>
      </c>
      <c r="G92" s="35">
        <v>4500</v>
      </c>
      <c r="H92" s="50">
        <v>2.7251672400000002</v>
      </c>
      <c r="I92" s="50">
        <v>4.1769599914550781</v>
      </c>
      <c r="J92" s="51">
        <v>3.5359368410151307E-3</v>
      </c>
      <c r="K92" s="52">
        <v>49699</v>
      </c>
      <c r="L92" s="51">
        <v>0.1</v>
      </c>
      <c r="M92" s="2" t="s">
        <v>146</v>
      </c>
      <c r="N92" s="2" t="s">
        <v>30</v>
      </c>
      <c r="O92" s="2" t="s">
        <v>158</v>
      </c>
      <c r="P92" s="2" t="s">
        <v>135</v>
      </c>
      <c r="Q92" s="2" t="s">
        <v>140</v>
      </c>
    </row>
    <row r="93" spans="2:17">
      <c r="B93" s="2">
        <f t="shared" si="1"/>
        <v>88</v>
      </c>
      <c r="C93" s="12" t="s">
        <v>257</v>
      </c>
      <c r="D93" s="18" t="s">
        <v>153</v>
      </c>
      <c r="E93" s="2" t="s">
        <v>109</v>
      </c>
      <c r="F93" s="2" t="s">
        <v>258</v>
      </c>
      <c r="G93" s="35">
        <v>16000</v>
      </c>
      <c r="H93" s="50">
        <v>9.7723340000000007</v>
      </c>
      <c r="I93" s="50">
        <v>2.2933199405670166</v>
      </c>
      <c r="J93" s="51">
        <v>1.2679719360381255E-2</v>
      </c>
      <c r="K93" s="52">
        <v>47717</v>
      </c>
      <c r="L93" s="51">
        <v>0.105</v>
      </c>
      <c r="M93" s="2" t="s">
        <v>164</v>
      </c>
      <c r="N93" s="2" t="s">
        <v>30</v>
      </c>
      <c r="O93" s="2" t="s">
        <v>158</v>
      </c>
      <c r="P93" s="2" t="s">
        <v>135</v>
      </c>
      <c r="Q93" s="2" t="s">
        <v>141</v>
      </c>
    </row>
    <row r="94" spans="2:17">
      <c r="B94" s="2">
        <f t="shared" si="1"/>
        <v>89</v>
      </c>
      <c r="C94" s="12" t="s">
        <v>213</v>
      </c>
      <c r="D94" s="18" t="s">
        <v>151</v>
      </c>
      <c r="E94" s="2" t="s">
        <v>78</v>
      </c>
      <c r="F94" s="2" t="s">
        <v>216</v>
      </c>
      <c r="G94" s="35">
        <v>955</v>
      </c>
      <c r="H94" s="50">
        <v>1.0000000000000001E-7</v>
      </c>
      <c r="I94" s="50">
        <v>0.76616501808166504</v>
      </c>
      <c r="J94" s="51">
        <v>1.297511869772488E-10</v>
      </c>
      <c r="K94" s="52">
        <v>46315</v>
      </c>
      <c r="L94" s="51">
        <v>0.1268</v>
      </c>
      <c r="M94" s="2" t="s">
        <v>147</v>
      </c>
      <c r="N94" s="2" t="s">
        <v>30</v>
      </c>
      <c r="O94" s="2" t="s">
        <v>158</v>
      </c>
      <c r="P94" s="2" t="s">
        <v>135</v>
      </c>
      <c r="Q94" s="2" t="s">
        <v>214</v>
      </c>
    </row>
    <row r="95" spans="2:17">
      <c r="B95" s="2">
        <f t="shared" si="1"/>
        <v>90</v>
      </c>
      <c r="C95" s="12" t="s">
        <v>213</v>
      </c>
      <c r="D95" s="18" t="s">
        <v>151</v>
      </c>
      <c r="E95" s="2" t="s">
        <v>77</v>
      </c>
      <c r="F95" s="2" t="s">
        <v>215</v>
      </c>
      <c r="G95" s="35">
        <v>1050</v>
      </c>
      <c r="H95" s="50">
        <v>1.1000000000000001E-7</v>
      </c>
      <c r="I95" s="50">
        <v>1.0016200542449951</v>
      </c>
      <c r="J95" s="51">
        <v>1.4272630567497368E-10</v>
      </c>
      <c r="K95" s="52">
        <v>46315</v>
      </c>
      <c r="L95" s="51">
        <v>0.1268</v>
      </c>
      <c r="M95" s="2" t="s">
        <v>147</v>
      </c>
      <c r="N95" s="2" t="s">
        <v>30</v>
      </c>
      <c r="O95" s="2" t="s">
        <v>158</v>
      </c>
      <c r="P95" s="2" t="s">
        <v>135</v>
      </c>
      <c r="Q95" s="2" t="s">
        <v>214</v>
      </c>
    </row>
    <row r="96" spans="2:17">
      <c r="B96" s="2">
        <f t="shared" si="1"/>
        <v>91</v>
      </c>
      <c r="C96" s="12" t="s">
        <v>259</v>
      </c>
      <c r="D96" s="18" t="s">
        <v>153</v>
      </c>
      <c r="E96" s="2" t="s">
        <v>110</v>
      </c>
      <c r="F96" s="2" t="s">
        <v>260</v>
      </c>
      <c r="G96" s="35">
        <v>9000</v>
      </c>
      <c r="H96" s="50">
        <v>6.8920834600000003</v>
      </c>
      <c r="I96" s="50">
        <v>2.9168999195098877</v>
      </c>
      <c r="J96" s="51">
        <v>8.9425600968126382E-3</v>
      </c>
      <c r="K96" s="52">
        <v>48082</v>
      </c>
      <c r="L96" s="51">
        <v>0.1</v>
      </c>
      <c r="M96" s="2" t="s">
        <v>164</v>
      </c>
      <c r="N96" s="2" t="s">
        <v>30</v>
      </c>
      <c r="O96" s="2" t="s">
        <v>158</v>
      </c>
      <c r="P96" s="2" t="s">
        <v>135</v>
      </c>
      <c r="Q96" s="2" t="s">
        <v>250</v>
      </c>
    </row>
    <row r="97" spans="2:17">
      <c r="B97" s="2">
        <f t="shared" si="1"/>
        <v>92</v>
      </c>
      <c r="C97" s="12" t="s">
        <v>259</v>
      </c>
      <c r="D97" s="18" t="s">
        <v>153</v>
      </c>
      <c r="E97" s="2" t="s">
        <v>111</v>
      </c>
      <c r="F97" s="2" t="s">
        <v>261</v>
      </c>
      <c r="G97" s="35">
        <v>2384</v>
      </c>
      <c r="H97" s="50">
        <v>1.7874912000000001</v>
      </c>
      <c r="I97" s="50">
        <v>2.7924098968505859</v>
      </c>
      <c r="J97" s="51">
        <v>2.3192910491138682E-3</v>
      </c>
      <c r="K97" s="52">
        <v>48082</v>
      </c>
      <c r="L97" s="51">
        <v>0.1239</v>
      </c>
      <c r="M97" s="2" t="s">
        <v>164</v>
      </c>
      <c r="N97" s="2" t="s">
        <v>30</v>
      </c>
      <c r="O97" s="2" t="s">
        <v>158</v>
      </c>
      <c r="P97" s="2" t="s">
        <v>135</v>
      </c>
      <c r="Q97" s="2" t="s">
        <v>250</v>
      </c>
    </row>
    <row r="98" spans="2:17">
      <c r="B98" s="2">
        <f t="shared" si="1"/>
        <v>93</v>
      </c>
      <c r="C98" s="12" t="s">
        <v>337</v>
      </c>
      <c r="D98" s="18" t="s">
        <v>338</v>
      </c>
      <c r="E98" s="2" t="s">
        <v>339</v>
      </c>
      <c r="F98" s="2" t="s">
        <v>340</v>
      </c>
      <c r="G98" s="35">
        <v>20000</v>
      </c>
      <c r="H98" s="50">
        <v>16.429652969999999</v>
      </c>
      <c r="I98" s="50">
        <v>3.5704400539398193</v>
      </c>
      <c r="J98" s="51">
        <v>2.1317669744817809E-2</v>
      </c>
      <c r="K98" s="52">
        <v>48630</v>
      </c>
      <c r="L98" s="51">
        <v>0.112</v>
      </c>
      <c r="M98" s="2" t="s">
        <v>146</v>
      </c>
      <c r="N98" s="2" t="s">
        <v>30</v>
      </c>
      <c r="O98" s="2" t="s">
        <v>158</v>
      </c>
      <c r="P98" s="2" t="s">
        <v>136</v>
      </c>
      <c r="Q98" s="2" t="s">
        <v>141</v>
      </c>
    </row>
    <row r="99" spans="2:17">
      <c r="B99" s="2">
        <f t="shared" si="1"/>
        <v>94</v>
      </c>
      <c r="C99" s="12" t="s">
        <v>142</v>
      </c>
      <c r="D99" s="18" t="s">
        <v>152</v>
      </c>
      <c r="E99" s="2" t="s">
        <v>114</v>
      </c>
      <c r="F99" s="2" t="s">
        <v>262</v>
      </c>
      <c r="G99" s="35">
        <v>4600</v>
      </c>
      <c r="H99" s="50">
        <v>3.6262280200000001</v>
      </c>
      <c r="I99" s="50">
        <v>4.0973601341247559</v>
      </c>
      <c r="J99" s="51">
        <v>4.7050738984515863E-3</v>
      </c>
      <c r="K99" s="52">
        <v>49298</v>
      </c>
      <c r="L99" s="51">
        <v>0.125</v>
      </c>
      <c r="M99" s="2" t="s">
        <v>146</v>
      </c>
      <c r="N99" s="2" t="s">
        <v>30</v>
      </c>
      <c r="O99" s="2" t="s">
        <v>158</v>
      </c>
      <c r="P99" s="2" t="s">
        <v>135</v>
      </c>
      <c r="Q99" s="2" t="s">
        <v>140</v>
      </c>
    </row>
    <row r="100" spans="2:17">
      <c r="B100" s="2">
        <f t="shared" si="1"/>
        <v>95</v>
      </c>
      <c r="C100" s="12" t="s">
        <v>142</v>
      </c>
      <c r="D100" s="18" t="s">
        <v>152</v>
      </c>
      <c r="E100" s="2" t="s">
        <v>352</v>
      </c>
      <c r="F100" s="2" t="s">
        <v>353</v>
      </c>
      <c r="G100" s="35">
        <v>5150</v>
      </c>
      <c r="H100" s="50">
        <v>4.2930414099999998</v>
      </c>
      <c r="I100" s="50">
        <v>4.0973601341247559</v>
      </c>
      <c r="J100" s="51">
        <v>5.5702721868998179E-3</v>
      </c>
      <c r="K100" s="52">
        <v>49298</v>
      </c>
      <c r="L100" s="51">
        <v>0.125</v>
      </c>
      <c r="M100" s="2" t="s">
        <v>146</v>
      </c>
      <c r="N100" s="2" t="s">
        <v>30</v>
      </c>
      <c r="O100" s="2" t="s">
        <v>158</v>
      </c>
      <c r="P100" s="2" t="s">
        <v>135</v>
      </c>
      <c r="Q100" s="2" t="s">
        <v>140</v>
      </c>
    </row>
    <row r="101" spans="2:17">
      <c r="B101" s="2">
        <f t="shared" si="1"/>
        <v>96</v>
      </c>
      <c r="C101" s="12" t="s">
        <v>142</v>
      </c>
      <c r="D101" s="18" t="s">
        <v>152</v>
      </c>
      <c r="E101" s="2" t="s">
        <v>112</v>
      </c>
      <c r="F101" s="2" t="s">
        <v>268</v>
      </c>
      <c r="G101" s="35">
        <v>11447</v>
      </c>
      <c r="H101" s="50">
        <v>7.2122871699999997</v>
      </c>
      <c r="I101" s="50">
        <v>3.8043498992919922</v>
      </c>
      <c r="J101" s="51">
        <v>9.3580282112828254E-3</v>
      </c>
      <c r="K101" s="52">
        <v>49298</v>
      </c>
      <c r="L101" s="51">
        <v>0.125</v>
      </c>
      <c r="M101" s="2" t="s">
        <v>146</v>
      </c>
      <c r="N101" s="2" t="s">
        <v>30</v>
      </c>
      <c r="O101" s="2" t="s">
        <v>158</v>
      </c>
      <c r="P101" s="2" t="s">
        <v>135</v>
      </c>
      <c r="Q101" s="2" t="s">
        <v>140</v>
      </c>
    </row>
    <row r="102" spans="2:17">
      <c r="B102" s="2">
        <f t="shared" si="1"/>
        <v>97</v>
      </c>
      <c r="C102" s="12" t="s">
        <v>142</v>
      </c>
      <c r="D102" s="18" t="s">
        <v>152</v>
      </c>
      <c r="E102" s="2" t="s">
        <v>115</v>
      </c>
      <c r="F102" s="2" t="s">
        <v>263</v>
      </c>
      <c r="G102" s="35">
        <v>8500</v>
      </c>
      <c r="H102" s="50">
        <v>6.8581838200000007</v>
      </c>
      <c r="I102" s="50">
        <v>4.0973601341247559</v>
      </c>
      <c r="J102" s="51">
        <v>8.8985749115316239E-3</v>
      </c>
      <c r="K102" s="52">
        <v>49298</v>
      </c>
      <c r="L102" s="51">
        <v>0.125</v>
      </c>
      <c r="M102" s="2" t="s">
        <v>146</v>
      </c>
      <c r="N102" s="2" t="s">
        <v>30</v>
      </c>
      <c r="O102" s="2" t="s">
        <v>158</v>
      </c>
      <c r="P102" s="2" t="s">
        <v>135</v>
      </c>
      <c r="Q102" s="2" t="s">
        <v>140</v>
      </c>
    </row>
    <row r="103" spans="2:17">
      <c r="B103" s="2">
        <f t="shared" si="1"/>
        <v>98</v>
      </c>
      <c r="C103" s="12" t="s">
        <v>142</v>
      </c>
      <c r="D103" s="18" t="s">
        <v>152</v>
      </c>
      <c r="E103" s="2" t="s">
        <v>113</v>
      </c>
      <c r="F103" s="2" t="s">
        <v>269</v>
      </c>
      <c r="G103" s="35">
        <v>5850</v>
      </c>
      <c r="H103" s="50">
        <v>3.76569924</v>
      </c>
      <c r="I103" s="50">
        <v>3.8043498992919922</v>
      </c>
      <c r="J103" s="51">
        <v>4.8860394618932372E-3</v>
      </c>
      <c r="K103" s="52">
        <v>49298</v>
      </c>
      <c r="L103" s="51">
        <v>0.125</v>
      </c>
      <c r="M103" s="2" t="s">
        <v>146</v>
      </c>
      <c r="N103" s="2" t="s">
        <v>30</v>
      </c>
      <c r="O103" s="2" t="s">
        <v>158</v>
      </c>
      <c r="P103" s="2" t="s">
        <v>135</v>
      </c>
      <c r="Q103" s="2" t="s">
        <v>140</v>
      </c>
    </row>
    <row r="104" spans="2:17">
      <c r="B104" s="2">
        <f t="shared" si="1"/>
        <v>99</v>
      </c>
      <c r="C104" s="12" t="s">
        <v>264</v>
      </c>
      <c r="D104" s="18" t="s">
        <v>152</v>
      </c>
      <c r="E104" s="2" t="s">
        <v>116</v>
      </c>
      <c r="F104" s="2" t="s">
        <v>270</v>
      </c>
      <c r="G104" s="35">
        <v>41250</v>
      </c>
      <c r="H104" s="50">
        <v>18.360757969999998</v>
      </c>
      <c r="I104" s="50">
        <v>2.557960033416748</v>
      </c>
      <c r="J104" s="51">
        <v>2.3823301404094808E-2</v>
      </c>
      <c r="K104" s="52">
        <v>47932</v>
      </c>
      <c r="L104" s="51">
        <v>9.5000000000000001E-2</v>
      </c>
      <c r="M104" s="2" t="s">
        <v>148</v>
      </c>
      <c r="N104" s="2" t="s">
        <v>30</v>
      </c>
      <c r="O104" s="2" t="s">
        <v>158</v>
      </c>
      <c r="P104" s="2" t="s">
        <v>135</v>
      </c>
      <c r="Q104" s="2" t="s">
        <v>140</v>
      </c>
    </row>
    <row r="105" spans="2:17">
      <c r="B105" s="2">
        <f t="shared" si="1"/>
        <v>100</v>
      </c>
      <c r="C105" s="12" t="s">
        <v>375</v>
      </c>
      <c r="D105" s="18" t="s">
        <v>379</v>
      </c>
      <c r="E105" s="2" t="s">
        <v>378</v>
      </c>
      <c r="F105" s="2" t="s">
        <v>377</v>
      </c>
      <c r="G105" s="35">
        <v>11468</v>
      </c>
      <c r="H105" s="50">
        <v>10.474854070000001</v>
      </c>
      <c r="I105" s="50">
        <v>3.4971098899841309</v>
      </c>
      <c r="J105" s="51">
        <v>1.3591247489959655E-2</v>
      </c>
      <c r="K105" s="52">
        <v>49758</v>
      </c>
      <c r="L105" s="51">
        <v>0.1275</v>
      </c>
      <c r="M105" s="2" t="s">
        <v>146</v>
      </c>
      <c r="N105" s="2" t="s">
        <v>30</v>
      </c>
      <c r="O105" s="2" t="s">
        <v>158</v>
      </c>
      <c r="P105" s="2" t="s">
        <v>135</v>
      </c>
      <c r="Q105" s="2" t="s">
        <v>376</v>
      </c>
    </row>
    <row r="106" spans="2:17">
      <c r="B106" s="2">
        <f t="shared" si="1"/>
        <v>101</v>
      </c>
      <c r="C106" s="12" t="s">
        <v>206</v>
      </c>
      <c r="D106" s="18" t="s">
        <v>152</v>
      </c>
      <c r="E106" s="2" t="s">
        <v>71</v>
      </c>
      <c r="F106" s="2" t="s">
        <v>207</v>
      </c>
      <c r="G106" s="35">
        <v>2278</v>
      </c>
      <c r="H106" s="50">
        <v>1.7397823899999998</v>
      </c>
      <c r="I106" s="50">
        <v>2.7701900005340576</v>
      </c>
      <c r="J106" s="51">
        <v>2.2573883018461478E-3</v>
      </c>
      <c r="K106" s="52">
        <v>48080</v>
      </c>
      <c r="L106" s="51">
        <v>8.7499999999999994E-2</v>
      </c>
      <c r="M106" s="2" t="s">
        <v>146</v>
      </c>
      <c r="N106" s="2" t="s">
        <v>30</v>
      </c>
      <c r="O106" s="2" t="s">
        <v>158</v>
      </c>
      <c r="P106" s="2" t="s">
        <v>135</v>
      </c>
      <c r="Q106" s="2" t="s">
        <v>139</v>
      </c>
    </row>
    <row r="107" spans="2:17">
      <c r="B107" s="2">
        <f t="shared" si="1"/>
        <v>102</v>
      </c>
      <c r="C107" s="12" t="s">
        <v>155</v>
      </c>
      <c r="D107" s="18" t="s">
        <v>151</v>
      </c>
      <c r="E107" s="2" t="s">
        <v>43</v>
      </c>
      <c r="F107" s="2" t="s">
        <v>171</v>
      </c>
      <c r="G107" s="35">
        <v>3050</v>
      </c>
      <c r="H107" s="50">
        <v>1.4504170000000001</v>
      </c>
      <c r="I107" s="50">
        <v>0.97378599643707275</v>
      </c>
      <c r="J107" s="51">
        <v>1.8819332736198025E-3</v>
      </c>
      <c r="K107" s="52">
        <v>46346</v>
      </c>
      <c r="L107" s="51">
        <v>0.115</v>
      </c>
      <c r="M107" s="2" t="s">
        <v>146</v>
      </c>
      <c r="N107" s="2" t="s">
        <v>30</v>
      </c>
      <c r="O107" s="2" t="s">
        <v>158</v>
      </c>
      <c r="P107" s="2" t="s">
        <v>135</v>
      </c>
      <c r="Q107" s="2" t="s">
        <v>160</v>
      </c>
    </row>
    <row r="108" spans="2:17">
      <c r="B108" s="2">
        <f t="shared" si="1"/>
        <v>103</v>
      </c>
      <c r="C108" s="12" t="s">
        <v>279</v>
      </c>
      <c r="D108" s="18" t="s">
        <v>152</v>
      </c>
      <c r="E108" s="2" t="s">
        <v>130</v>
      </c>
      <c r="F108" s="2" t="s">
        <v>287</v>
      </c>
      <c r="G108" s="35">
        <v>14000</v>
      </c>
      <c r="H108" s="50">
        <v>3.69185579</v>
      </c>
      <c r="I108" s="50">
        <v>1.3207800388336182</v>
      </c>
      <c r="J108" s="51">
        <v>4.7902267090132854E-3</v>
      </c>
      <c r="K108" s="52">
        <v>46685</v>
      </c>
      <c r="L108" s="51">
        <v>0.14000000000000001</v>
      </c>
      <c r="M108" s="2" t="s">
        <v>167</v>
      </c>
      <c r="N108" s="2" t="s">
        <v>30</v>
      </c>
      <c r="O108" s="2" t="s">
        <v>158</v>
      </c>
      <c r="P108" s="2" t="s">
        <v>135</v>
      </c>
      <c r="Q108" s="2" t="s">
        <v>140</v>
      </c>
    </row>
    <row r="109" spans="2:17">
      <c r="B109" s="2">
        <f t="shared" si="1"/>
        <v>104</v>
      </c>
      <c r="C109" s="12" t="s">
        <v>278</v>
      </c>
      <c r="D109" s="18" t="s">
        <v>151</v>
      </c>
      <c r="E109" s="2" t="s">
        <v>129</v>
      </c>
      <c r="F109" s="2" t="s">
        <v>286</v>
      </c>
      <c r="G109" s="35">
        <v>19500</v>
      </c>
      <c r="H109" s="50">
        <v>18.17325937</v>
      </c>
      <c r="I109" s="50">
        <v>0.48840799927711487</v>
      </c>
      <c r="J109" s="51">
        <v>2.3580019745029088E-2</v>
      </c>
      <c r="K109" s="52">
        <v>45981</v>
      </c>
      <c r="L109" s="51">
        <v>9.5000000000000001E-2</v>
      </c>
      <c r="M109" s="2" t="s">
        <v>146</v>
      </c>
      <c r="N109" s="2" t="s">
        <v>30</v>
      </c>
      <c r="O109" s="2" t="s">
        <v>158</v>
      </c>
      <c r="P109" s="2" t="s">
        <v>136</v>
      </c>
      <c r="Q109" s="2" t="s">
        <v>141</v>
      </c>
    </row>
    <row r="110" spans="2:17">
      <c r="B110" s="2">
        <f t="shared" si="1"/>
        <v>105</v>
      </c>
      <c r="C110" s="12" t="s">
        <v>283</v>
      </c>
      <c r="D110" s="18" t="s">
        <v>154</v>
      </c>
      <c r="E110" s="2" t="s">
        <v>132</v>
      </c>
      <c r="F110" s="2" t="s">
        <v>289</v>
      </c>
      <c r="G110" s="35">
        <v>3500</v>
      </c>
      <c r="H110" s="50">
        <v>3.7453238399999997</v>
      </c>
      <c r="I110" s="50">
        <v>1.66</v>
      </c>
      <c r="J110" s="51">
        <v>4.8596021385418743E-3</v>
      </c>
      <c r="K110" s="52">
        <v>46255</v>
      </c>
      <c r="L110" s="51">
        <v>0.1</v>
      </c>
      <c r="M110" s="2" t="s">
        <v>164</v>
      </c>
      <c r="N110" s="2" t="s">
        <v>380</v>
      </c>
      <c r="O110" s="2" t="s">
        <v>158</v>
      </c>
      <c r="P110" s="2" t="s">
        <v>162</v>
      </c>
      <c r="Q110" s="2" t="s">
        <v>141</v>
      </c>
    </row>
    <row r="111" spans="2:17">
      <c r="B111" s="2">
        <f t="shared" si="1"/>
        <v>106</v>
      </c>
      <c r="C111" s="12" t="s">
        <v>283</v>
      </c>
      <c r="D111" s="18" t="s">
        <v>154</v>
      </c>
      <c r="E111" s="2" t="s">
        <v>131</v>
      </c>
      <c r="F111" s="2" t="s">
        <v>288</v>
      </c>
      <c r="G111" s="35">
        <v>9335</v>
      </c>
      <c r="H111" s="50">
        <v>11.18867857</v>
      </c>
      <c r="I111" s="50">
        <v>1.6576800346374512</v>
      </c>
      <c r="J111" s="51">
        <v>1.4517443251644066E-2</v>
      </c>
      <c r="K111" s="52">
        <v>46255</v>
      </c>
      <c r="L111" s="51">
        <v>0.1</v>
      </c>
      <c r="M111" s="2" t="s">
        <v>164</v>
      </c>
      <c r="N111" s="2" t="s">
        <v>380</v>
      </c>
      <c r="O111" s="2" t="s">
        <v>158</v>
      </c>
      <c r="P111" s="2" t="s">
        <v>162</v>
      </c>
      <c r="Q111" s="2" t="s">
        <v>141</v>
      </c>
    </row>
    <row r="112" spans="2:17">
      <c r="B112" s="2">
        <f t="shared" si="1"/>
        <v>107</v>
      </c>
      <c r="C112" s="12" t="s">
        <v>240</v>
      </c>
      <c r="D112" s="18" t="s">
        <v>154</v>
      </c>
      <c r="E112" s="2" t="s">
        <v>361</v>
      </c>
      <c r="F112" s="2" t="s">
        <v>362</v>
      </c>
      <c r="G112" s="35">
        <v>7000</v>
      </c>
      <c r="H112" s="50">
        <v>8.2930230399999996</v>
      </c>
      <c r="I112" s="50">
        <v>1.5803400278091431</v>
      </c>
      <c r="J112" s="51">
        <v>1.0760295830696721E-2</v>
      </c>
      <c r="K112" s="52">
        <v>46224</v>
      </c>
      <c r="L112" s="51">
        <v>0.1</v>
      </c>
      <c r="M112" s="2" t="s">
        <v>164</v>
      </c>
      <c r="N112" s="2" t="s">
        <v>380</v>
      </c>
      <c r="O112" s="2" t="s">
        <v>158</v>
      </c>
      <c r="P112" s="2" t="s">
        <v>162</v>
      </c>
      <c r="Q112" s="2" t="s">
        <v>141</v>
      </c>
    </row>
    <row r="113" spans="2:17">
      <c r="B113" s="2">
        <f t="shared" si="1"/>
        <v>108</v>
      </c>
      <c r="C113" s="12" t="s">
        <v>240</v>
      </c>
      <c r="D113" s="18" t="s">
        <v>154</v>
      </c>
      <c r="E113" s="2" t="s">
        <v>100</v>
      </c>
      <c r="F113" s="2" t="s">
        <v>245</v>
      </c>
      <c r="G113" s="35">
        <v>3600</v>
      </c>
      <c r="H113" s="50">
        <v>3.83422346</v>
      </c>
      <c r="I113" s="50">
        <v>1.5803400278091431</v>
      </c>
      <c r="J113" s="51">
        <v>4.9749504507101382E-3</v>
      </c>
      <c r="K113" s="52">
        <v>46224</v>
      </c>
      <c r="L113" s="51">
        <v>0.1</v>
      </c>
      <c r="M113" s="2" t="s">
        <v>164</v>
      </c>
      <c r="N113" s="2" t="s">
        <v>380</v>
      </c>
      <c r="O113" s="2" t="s">
        <v>158</v>
      </c>
      <c r="P113" s="2" t="s">
        <v>162</v>
      </c>
      <c r="Q113" s="2" t="s">
        <v>141</v>
      </c>
    </row>
    <row r="114" spans="2:17">
      <c r="B114" s="2">
        <f t="shared" si="1"/>
        <v>109</v>
      </c>
      <c r="C114" s="12" t="s">
        <v>282</v>
      </c>
      <c r="D114" s="18" t="s">
        <v>152</v>
      </c>
      <c r="E114" s="2" t="s">
        <v>133</v>
      </c>
      <c r="F114" s="2" t="s">
        <v>290</v>
      </c>
      <c r="G114" s="35">
        <v>8800</v>
      </c>
      <c r="H114" s="50">
        <v>8.8459482400000002</v>
      </c>
      <c r="I114" s="50">
        <v>4.0499000549316406</v>
      </c>
      <c r="J114" s="51">
        <v>1.1477722840793049E-2</v>
      </c>
      <c r="K114" s="52">
        <v>49115</v>
      </c>
      <c r="L114" s="51">
        <v>0.1075</v>
      </c>
      <c r="M114" s="2" t="s">
        <v>146</v>
      </c>
      <c r="N114" s="2" t="s">
        <v>30</v>
      </c>
      <c r="O114" s="2" t="s">
        <v>158</v>
      </c>
      <c r="P114" s="2" t="s">
        <v>135</v>
      </c>
      <c r="Q114" s="2" t="s">
        <v>139</v>
      </c>
    </row>
    <row r="115" spans="2:17">
      <c r="B115" s="2">
        <f t="shared" si="1"/>
        <v>110</v>
      </c>
      <c r="C115" s="12" t="s">
        <v>390</v>
      </c>
      <c r="D115" s="18" t="s">
        <v>153</v>
      </c>
      <c r="E115" s="2" t="s">
        <v>363</v>
      </c>
      <c r="F115" s="2" t="s">
        <v>364</v>
      </c>
      <c r="G115" s="35">
        <v>5210</v>
      </c>
      <c r="H115" s="50">
        <v>3.27152881</v>
      </c>
      <c r="I115" s="50">
        <v>0</v>
      </c>
      <c r="J115" s="51">
        <v>4.2448474632776623E-3</v>
      </c>
      <c r="K115" s="52">
        <v>46078</v>
      </c>
      <c r="L115" s="51">
        <v>4.4999999999999998E-2</v>
      </c>
      <c r="M115" s="2" t="s">
        <v>150</v>
      </c>
      <c r="N115" s="2" t="s">
        <v>30</v>
      </c>
      <c r="O115" s="2" t="s">
        <v>306</v>
      </c>
      <c r="P115" s="2" t="s">
        <v>218</v>
      </c>
      <c r="Q115" s="2" t="s">
        <v>141</v>
      </c>
    </row>
    <row r="116" spans="2:17">
      <c r="B116" s="2">
        <f t="shared" si="1"/>
        <v>111</v>
      </c>
      <c r="C116" s="12" t="s">
        <v>280</v>
      </c>
      <c r="D116" s="18" t="s">
        <v>152</v>
      </c>
      <c r="E116" s="2" t="s">
        <v>134</v>
      </c>
      <c r="F116" s="2" t="s">
        <v>225</v>
      </c>
      <c r="G116" s="35">
        <v>14750</v>
      </c>
      <c r="H116" s="50">
        <v>12.82229289</v>
      </c>
      <c r="I116" s="50">
        <v>3.6206600666046143</v>
      </c>
      <c r="J116" s="51">
        <v>1.6637077222474379E-2</v>
      </c>
      <c r="K116" s="52">
        <v>48453</v>
      </c>
      <c r="L116" s="51">
        <v>9.3899999999999997E-2</v>
      </c>
      <c r="M116" s="2" t="s">
        <v>146</v>
      </c>
      <c r="N116" s="2" t="s">
        <v>30</v>
      </c>
      <c r="O116" s="2" t="s">
        <v>284</v>
      </c>
      <c r="P116" s="2" t="s">
        <v>281</v>
      </c>
      <c r="Q116" s="2" t="s">
        <v>408</v>
      </c>
    </row>
    <row r="117" spans="2:17">
      <c r="B117" s="2">
        <f t="shared" si="1"/>
        <v>112</v>
      </c>
      <c r="C117" s="12" t="s">
        <v>168</v>
      </c>
      <c r="D117" s="18" t="s">
        <v>154</v>
      </c>
      <c r="E117" s="2" t="s">
        <v>57</v>
      </c>
      <c r="F117" s="2" t="s">
        <v>191</v>
      </c>
      <c r="G117" s="35">
        <v>4200</v>
      </c>
      <c r="H117" s="50">
        <v>2.5695027799999997</v>
      </c>
      <c r="I117" s="50">
        <v>1.0321099758148193</v>
      </c>
      <c r="J117" s="51">
        <v>3.3339603564634052E-3</v>
      </c>
      <c r="K117" s="52">
        <v>46339</v>
      </c>
      <c r="L117" s="51">
        <v>0.05</v>
      </c>
      <c r="M117" s="2" t="s">
        <v>150</v>
      </c>
      <c r="N117" s="2" t="s">
        <v>30</v>
      </c>
      <c r="O117" s="2" t="s">
        <v>158</v>
      </c>
      <c r="P117" s="2" t="s">
        <v>136</v>
      </c>
      <c r="Q117" s="2" t="s">
        <v>141</v>
      </c>
    </row>
    <row r="118" spans="2:17">
      <c r="B118" s="2">
        <f t="shared" si="1"/>
        <v>113</v>
      </c>
      <c r="C118" s="12" t="s">
        <v>168</v>
      </c>
      <c r="D118" s="18" t="s">
        <v>154</v>
      </c>
      <c r="E118" s="2" t="s">
        <v>58</v>
      </c>
      <c r="F118" s="2" t="s">
        <v>187</v>
      </c>
      <c r="G118" s="35">
        <v>4336</v>
      </c>
      <c r="H118" s="50">
        <v>2.6752027900000002</v>
      </c>
      <c r="I118" s="50">
        <v>1.0321099758148193</v>
      </c>
      <c r="J118" s="51">
        <v>3.4711073740734764E-3</v>
      </c>
      <c r="K118" s="52">
        <v>46339</v>
      </c>
      <c r="L118" s="51">
        <v>0.05</v>
      </c>
      <c r="M118" s="2" t="s">
        <v>150</v>
      </c>
      <c r="N118" s="2" t="s">
        <v>30</v>
      </c>
      <c r="O118" s="2" t="s">
        <v>158</v>
      </c>
      <c r="P118" s="2" t="s">
        <v>136</v>
      </c>
      <c r="Q118" s="2" t="s">
        <v>141</v>
      </c>
    </row>
    <row r="119" spans="2:17">
      <c r="B119" s="2">
        <f t="shared" si="1"/>
        <v>114</v>
      </c>
      <c r="C119" s="12" t="s">
        <v>168</v>
      </c>
      <c r="D119" s="18" t="s">
        <v>154</v>
      </c>
      <c r="E119" s="2" t="s">
        <v>60</v>
      </c>
      <c r="F119" s="2" t="s">
        <v>189</v>
      </c>
      <c r="G119" s="35">
        <v>3550</v>
      </c>
      <c r="H119" s="50">
        <v>2.1999744400000001</v>
      </c>
      <c r="I119" s="50">
        <v>1.0219600200653076</v>
      </c>
      <c r="J119" s="51">
        <v>2.8544929490960818E-3</v>
      </c>
      <c r="K119" s="52">
        <v>46339</v>
      </c>
      <c r="L119" s="51">
        <v>6.5000000000000002E-2</v>
      </c>
      <c r="M119" s="2" t="s">
        <v>150</v>
      </c>
      <c r="N119" s="2" t="s">
        <v>30</v>
      </c>
      <c r="O119" s="2" t="s">
        <v>158</v>
      </c>
      <c r="P119" s="2" t="s">
        <v>136</v>
      </c>
      <c r="Q119" s="2" t="s">
        <v>141</v>
      </c>
    </row>
    <row r="120" spans="2:17">
      <c r="B120" s="2">
        <f t="shared" si="1"/>
        <v>115</v>
      </c>
      <c r="C120" s="12" t="s">
        <v>168</v>
      </c>
      <c r="D120" s="18" t="s">
        <v>154</v>
      </c>
      <c r="E120" s="2" t="s">
        <v>56</v>
      </c>
      <c r="F120" s="2" t="s">
        <v>190</v>
      </c>
      <c r="G120" s="35">
        <v>7289</v>
      </c>
      <c r="H120" s="50">
        <v>4.1062783199999995</v>
      </c>
      <c r="I120" s="50">
        <v>1.0321099758148193</v>
      </c>
      <c r="J120" s="51">
        <v>5.3279448607894296E-3</v>
      </c>
      <c r="K120" s="52">
        <v>46339</v>
      </c>
      <c r="L120" s="51">
        <v>0.05</v>
      </c>
      <c r="M120" s="2" t="s">
        <v>150</v>
      </c>
      <c r="N120" s="2" t="s">
        <v>30</v>
      </c>
      <c r="O120" s="2" t="s">
        <v>158</v>
      </c>
      <c r="P120" s="2" t="s">
        <v>136</v>
      </c>
      <c r="Q120" s="2" t="s">
        <v>141</v>
      </c>
    </row>
    <row r="121" spans="2:17">
      <c r="B121" s="2">
        <f t="shared" si="1"/>
        <v>116</v>
      </c>
      <c r="C121" s="12" t="s">
        <v>168</v>
      </c>
      <c r="D121" s="18" t="s">
        <v>154</v>
      </c>
      <c r="E121" s="2" t="s">
        <v>59</v>
      </c>
      <c r="F121" s="2" t="s">
        <v>188</v>
      </c>
      <c r="G121" s="35">
        <v>3880</v>
      </c>
      <c r="H121" s="50">
        <v>2.3938569799999998</v>
      </c>
      <c r="I121" s="50">
        <v>1.0321099758148193</v>
      </c>
      <c r="J121" s="51">
        <v>3.1060578460877213E-3</v>
      </c>
      <c r="K121" s="52">
        <v>46339</v>
      </c>
      <c r="L121" s="51">
        <v>0.05</v>
      </c>
      <c r="M121" s="2" t="s">
        <v>150</v>
      </c>
      <c r="N121" s="2" t="s">
        <v>30</v>
      </c>
      <c r="O121" s="2" t="s">
        <v>158</v>
      </c>
      <c r="P121" s="2" t="s">
        <v>136</v>
      </c>
      <c r="Q121" s="2" t="s">
        <v>141</v>
      </c>
    </row>
  </sheetData>
  <autoFilter ref="A5:Q121" xr:uid="{9AA79B9D-53FC-477F-805D-69112F4C5836}">
    <sortState xmlns:xlrd2="http://schemas.microsoft.com/office/spreadsheetml/2017/richdata2" ref="A8:Q121">
      <sortCondition ref="Q5:Q121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DE2B-4897-4D90-AC4B-61DC66D260C4}">
  <dimension ref="A1:H29"/>
  <sheetViews>
    <sheetView showGridLines="0" zoomScale="130" zoomScaleNormal="130" workbookViewId="0">
      <selection activeCell="D4" sqref="D4"/>
    </sheetView>
  </sheetViews>
  <sheetFormatPr defaultRowHeight="12.75"/>
  <cols>
    <col min="1" max="1" width="3.140625" style="3" customWidth="1"/>
    <col min="2" max="2" width="3.28515625" style="3" customWidth="1"/>
    <col min="3" max="3" width="10.7109375" style="3" customWidth="1"/>
    <col min="4" max="4" width="23.28515625" style="3" bestFit="1" customWidth="1"/>
    <col min="5" max="5" width="19.7109375" style="3" bestFit="1" customWidth="1"/>
    <col min="6" max="6" width="15.28515625" style="3" bestFit="1" customWidth="1"/>
    <col min="7" max="7" width="18.7109375" style="3" bestFit="1" customWidth="1"/>
    <col min="8" max="8" width="19" style="3" bestFit="1" customWidth="1"/>
    <col min="9" max="9" width="8.7109375" style="3" bestFit="1" customWidth="1"/>
    <col min="10" max="16384" width="9.140625" style="3"/>
  </cols>
  <sheetData>
    <row r="1" spans="1:8" ht="65.099999999999994" customHeight="1">
      <c r="A1" s="11"/>
      <c r="B1" s="12"/>
      <c r="C1" s="13">
        <v>1</v>
      </c>
      <c r="D1" s="13"/>
    </row>
    <row r="2" spans="1:8" ht="15.75">
      <c r="A2" s="11"/>
      <c r="B2" s="57" t="s">
        <v>41</v>
      </c>
      <c r="C2" s="59"/>
      <c r="D2" s="59"/>
      <c r="E2" s="59"/>
    </row>
    <row r="3" spans="1:8">
      <c r="A3" s="11"/>
      <c r="B3" s="12"/>
      <c r="C3" s="13"/>
      <c r="D3" s="13"/>
    </row>
    <row r="4" spans="1:8">
      <c r="A4" s="27" t="s">
        <v>31</v>
      </c>
      <c r="B4" s="4" t="s">
        <v>397</v>
      </c>
    </row>
    <row r="5" spans="1:8">
      <c r="A5" s="15"/>
      <c r="B5" s="58" t="s">
        <v>15</v>
      </c>
      <c r="C5" s="58" t="s">
        <v>321</v>
      </c>
      <c r="D5" s="58" t="s">
        <v>322</v>
      </c>
      <c r="E5" s="58" t="s">
        <v>323</v>
      </c>
      <c r="F5" s="58" t="s">
        <v>324</v>
      </c>
      <c r="G5" s="58" t="s">
        <v>325</v>
      </c>
      <c r="H5" s="58" t="s">
        <v>21</v>
      </c>
    </row>
    <row r="6" spans="1:8">
      <c r="B6" s="16">
        <v>1</v>
      </c>
      <c r="C6" s="16" t="s">
        <v>327</v>
      </c>
      <c r="D6" s="16" t="s">
        <v>335</v>
      </c>
      <c r="E6" s="43">
        <v>9467560.1999999993</v>
      </c>
      <c r="F6" s="29">
        <v>0.9</v>
      </c>
      <c r="G6" s="29">
        <v>0</v>
      </c>
      <c r="H6" s="28">
        <f>E6/Características!$F$31</f>
        <v>1.2284271737285588E-2</v>
      </c>
    </row>
    <row r="7" spans="1:8">
      <c r="B7" s="16">
        <f>B6+1</f>
        <v>2</v>
      </c>
      <c r="C7" s="16" t="s">
        <v>334</v>
      </c>
      <c r="D7" s="16" t="s">
        <v>335</v>
      </c>
      <c r="E7" s="43">
        <v>4872614</v>
      </c>
      <c r="F7" s="29">
        <v>0.08</v>
      </c>
      <c r="G7" s="29">
        <v>0</v>
      </c>
      <c r="H7" s="28">
        <f>E7/Características!$F$31</f>
        <v>6.3222745018196016E-3</v>
      </c>
    </row>
    <row r="8" spans="1:8">
      <c r="B8" s="16">
        <f t="shared" ref="B8:B15" si="0">B7+1</f>
        <v>3</v>
      </c>
      <c r="C8" s="16" t="s">
        <v>328</v>
      </c>
      <c r="D8" s="16" t="s">
        <v>336</v>
      </c>
      <c r="E8" s="43">
        <v>4131561</v>
      </c>
      <c r="F8" s="29">
        <v>0.8</v>
      </c>
      <c r="G8" s="29">
        <v>0</v>
      </c>
      <c r="H8" s="28">
        <f>E8/Características!$F$31</f>
        <v>5.3607494381890898E-3</v>
      </c>
    </row>
    <row r="9" spans="1:8">
      <c r="B9" s="16">
        <f t="shared" si="0"/>
        <v>4</v>
      </c>
      <c r="C9" s="16" t="s">
        <v>329</v>
      </c>
      <c r="D9" s="16" t="s">
        <v>335</v>
      </c>
      <c r="E9" s="43">
        <v>4295000</v>
      </c>
      <c r="F9" s="29">
        <v>9.8599999999999993E-2</v>
      </c>
      <c r="G9" s="29">
        <v>0</v>
      </c>
      <c r="H9" s="28">
        <f>E9/Características!$F$31</f>
        <v>5.572813480672836E-3</v>
      </c>
    </row>
    <row r="10" spans="1:8">
      <c r="B10" s="16">
        <f t="shared" si="0"/>
        <v>5</v>
      </c>
      <c r="C10" s="16" t="s">
        <v>333</v>
      </c>
      <c r="D10" s="16" t="s">
        <v>335</v>
      </c>
      <c r="E10" s="43">
        <v>3101125.32</v>
      </c>
      <c r="F10" s="29">
        <v>1</v>
      </c>
      <c r="G10" s="29">
        <v>0</v>
      </c>
      <c r="H10" s="28">
        <f>E10/Características!$F$31</f>
        <v>4.0237469123520046E-3</v>
      </c>
    </row>
    <row r="11" spans="1:8">
      <c r="B11" s="16">
        <f t="shared" si="0"/>
        <v>6</v>
      </c>
      <c r="C11" s="16" t="s">
        <v>373</v>
      </c>
      <c r="D11" s="16" t="s">
        <v>335</v>
      </c>
      <c r="E11" s="43">
        <v>3000000</v>
      </c>
      <c r="F11" s="29">
        <v>0.1</v>
      </c>
      <c r="G11" s="29">
        <v>0</v>
      </c>
      <c r="H11" s="28">
        <f>E11/Características!$F$31</f>
        <v>3.8925356093174636E-3</v>
      </c>
    </row>
    <row r="12" spans="1:8">
      <c r="B12" s="16">
        <f t="shared" si="0"/>
        <v>7</v>
      </c>
      <c r="C12" s="16" t="s">
        <v>326</v>
      </c>
      <c r="D12" s="16" t="s">
        <v>335</v>
      </c>
      <c r="E12" s="43">
        <v>2477722.5</v>
      </c>
      <c r="F12" s="29">
        <v>0.08</v>
      </c>
      <c r="G12" s="29">
        <v>0</v>
      </c>
      <c r="H12" s="28">
        <f>E12/Características!$F$31</f>
        <v>3.2148743537523633E-3</v>
      </c>
    </row>
    <row r="13" spans="1:8">
      <c r="B13" s="16">
        <f t="shared" si="0"/>
        <v>8</v>
      </c>
      <c r="C13" s="16" t="s">
        <v>330</v>
      </c>
      <c r="D13" s="16" t="s">
        <v>336</v>
      </c>
      <c r="E13" s="43">
        <v>2052172.89</v>
      </c>
      <c r="F13" s="29">
        <v>0.92</v>
      </c>
      <c r="G13" s="29">
        <v>0</v>
      </c>
      <c r="H13" s="28">
        <f>E13/Características!$F$31</f>
        <v>2.6627186836003102E-3</v>
      </c>
    </row>
    <row r="14" spans="1:8">
      <c r="B14" s="16">
        <f t="shared" si="0"/>
        <v>9</v>
      </c>
      <c r="C14" s="16" t="s">
        <v>331</v>
      </c>
      <c r="D14" s="16" t="s">
        <v>335</v>
      </c>
      <c r="E14" s="43">
        <v>914800</v>
      </c>
      <c r="F14" s="29">
        <v>0.75</v>
      </c>
      <c r="G14" s="29">
        <v>0</v>
      </c>
      <c r="H14" s="28">
        <f>E14/Características!$F$31</f>
        <v>1.186963858467872E-3</v>
      </c>
    </row>
    <row r="15" spans="1:8">
      <c r="B15" s="16">
        <f t="shared" si="0"/>
        <v>10</v>
      </c>
      <c r="C15" s="16" t="s">
        <v>332</v>
      </c>
      <c r="D15" s="16" t="s">
        <v>335</v>
      </c>
      <c r="E15" s="43">
        <v>188364.92</v>
      </c>
      <c r="F15" s="29">
        <v>0.8</v>
      </c>
      <c r="G15" s="29">
        <v>0</v>
      </c>
      <c r="H15" s="28">
        <f>E15/Características!$F$31</f>
        <v>2.4440571954874513E-4</v>
      </c>
    </row>
    <row r="20" spans="5:7" ht="15">
      <c r="E20" s="65"/>
    </row>
    <row r="21" spans="5:7" ht="15">
      <c r="E21" s="65"/>
      <c r="F21" s="34"/>
      <c r="G21" s="34"/>
    </row>
    <row r="22" spans="5:7" ht="15">
      <c r="E22" s="65"/>
      <c r="F22" s="34"/>
      <c r="G22" s="34"/>
    </row>
    <row r="23" spans="5:7" ht="15">
      <c r="E23" s="65"/>
      <c r="F23" s="34"/>
      <c r="G23" s="34"/>
    </row>
    <row r="24" spans="5:7" ht="15">
      <c r="E24" s="65"/>
      <c r="F24" s="34"/>
      <c r="G24" s="34"/>
    </row>
    <row r="25" spans="5:7" ht="15">
      <c r="E25" s="65"/>
      <c r="F25" s="34"/>
      <c r="G25" s="34"/>
    </row>
    <row r="26" spans="5:7" ht="15">
      <c r="E26" s="65"/>
      <c r="F26" s="34"/>
      <c r="G26" s="34"/>
    </row>
    <row r="27" spans="5:7" ht="15">
      <c r="E27" s="65"/>
      <c r="F27" s="34"/>
      <c r="G27" s="34"/>
    </row>
    <row r="28" spans="5:7" ht="15">
      <c r="E28" s="65"/>
      <c r="F28" s="34"/>
      <c r="G28" s="34"/>
    </row>
    <row r="29" spans="5:7" ht="15">
      <c r="E29" s="65"/>
      <c r="F29" s="34"/>
      <c r="G29" s="34"/>
    </row>
  </sheetData>
  <autoFilter ref="B5:H15" xr:uid="{1CB3DE2B-4897-4D90-AC4B-61DC66D260C4}">
    <sortState xmlns:xlrd2="http://schemas.microsoft.com/office/spreadsheetml/2017/richdata2" ref="B6:H15">
      <sortCondition descending="1" ref="H5:H1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O25"/>
  <sheetViews>
    <sheetView showGridLines="0" zoomScale="130" zoomScaleNormal="130" workbookViewId="0">
      <selection activeCell="D4" sqref="D4"/>
    </sheetView>
  </sheetViews>
  <sheetFormatPr defaultRowHeight="12.75"/>
  <cols>
    <col min="1" max="1" width="3.28515625" style="3" customWidth="1"/>
    <col min="2" max="2" width="39.85546875" style="3" bestFit="1" customWidth="1"/>
    <col min="3" max="56" width="12.7109375" style="3" customWidth="1"/>
    <col min="57" max="58" width="11.28515625" style="3" bestFit="1" customWidth="1"/>
    <col min="59" max="59" width="12.42578125" style="3" bestFit="1" customWidth="1"/>
    <col min="60" max="64" width="11.28515625" style="3" bestFit="1" customWidth="1"/>
    <col min="65" max="65" width="11.28515625" style="3" customWidth="1"/>
    <col min="66" max="66" width="11.42578125" style="3" bestFit="1" customWidth="1"/>
    <col min="67" max="80" width="10.42578125" style="3" bestFit="1" customWidth="1"/>
    <col min="81" max="16384" width="9.140625" style="3"/>
  </cols>
  <sheetData>
    <row r="1" spans="2:66" ht="56.1" customHeight="1"/>
    <row r="2" spans="2:66" ht="15.75">
      <c r="B2" s="57" t="str">
        <f>Características!B5</f>
        <v>HABITAT RECEBÍVEIS PULVERIZADOS FII</v>
      </c>
      <c r="C2" s="57"/>
    </row>
    <row r="3" spans="2:66">
      <c r="AF3" s="3" t="s">
        <v>31</v>
      </c>
    </row>
    <row r="4" spans="2:66" ht="13.5" thickBot="1">
      <c r="B4" s="4" t="s">
        <v>305</v>
      </c>
      <c r="C4" s="20">
        <v>43677</v>
      </c>
      <c r="D4" s="20">
        <v>43707</v>
      </c>
      <c r="E4" s="20">
        <v>43738</v>
      </c>
      <c r="F4" s="20">
        <v>43769</v>
      </c>
      <c r="G4" s="20">
        <v>43798</v>
      </c>
      <c r="H4" s="20">
        <v>43830</v>
      </c>
      <c r="I4" s="20">
        <v>43861</v>
      </c>
      <c r="J4" s="20">
        <v>43889</v>
      </c>
      <c r="K4" s="20">
        <v>43921</v>
      </c>
      <c r="L4" s="20">
        <v>43951</v>
      </c>
      <c r="M4" s="20">
        <v>43980</v>
      </c>
      <c r="N4" s="20">
        <v>44012</v>
      </c>
      <c r="O4" s="20">
        <v>44043</v>
      </c>
      <c r="P4" s="20">
        <v>44074</v>
      </c>
      <c r="Q4" s="20">
        <v>44104</v>
      </c>
      <c r="R4" s="20">
        <v>44134</v>
      </c>
      <c r="S4" s="20">
        <v>44165</v>
      </c>
      <c r="T4" s="20">
        <v>44196</v>
      </c>
      <c r="U4" s="20">
        <v>44225</v>
      </c>
      <c r="V4" s="20">
        <v>44253</v>
      </c>
      <c r="W4" s="20">
        <v>44286</v>
      </c>
      <c r="X4" s="20">
        <v>44316</v>
      </c>
      <c r="Y4" s="20">
        <v>44347</v>
      </c>
      <c r="Z4" s="20">
        <v>44377</v>
      </c>
      <c r="AA4" s="20">
        <v>44407</v>
      </c>
      <c r="AB4" s="20">
        <v>44439</v>
      </c>
      <c r="AC4" s="20">
        <v>44469</v>
      </c>
      <c r="AD4" s="20">
        <v>44498</v>
      </c>
      <c r="AE4" s="20">
        <v>44530</v>
      </c>
      <c r="AF4" s="20">
        <v>44561</v>
      </c>
      <c r="AG4" s="20">
        <v>44592</v>
      </c>
      <c r="AH4" s="20">
        <v>44617</v>
      </c>
      <c r="AI4" s="20">
        <v>44651</v>
      </c>
      <c r="AJ4" s="20">
        <v>44680</v>
      </c>
      <c r="AK4" s="20">
        <v>44712</v>
      </c>
      <c r="AL4" s="20">
        <v>44742</v>
      </c>
      <c r="AM4" s="20">
        <v>44771</v>
      </c>
      <c r="AN4" s="20">
        <v>44804</v>
      </c>
      <c r="AO4" s="20">
        <f t="shared" ref="AO4:AS4" si="0">EOMONTH(AN4,1)</f>
        <v>44834</v>
      </c>
      <c r="AP4" s="20">
        <f t="shared" si="0"/>
        <v>44865</v>
      </c>
      <c r="AQ4" s="20">
        <f t="shared" si="0"/>
        <v>44895</v>
      </c>
      <c r="AR4" s="20">
        <f t="shared" si="0"/>
        <v>44926</v>
      </c>
      <c r="AS4" s="20">
        <f t="shared" si="0"/>
        <v>44957</v>
      </c>
      <c r="AT4" s="20">
        <f t="shared" ref="AT4:BE4" si="1">EOMONTH(AS4,1)</f>
        <v>44985</v>
      </c>
      <c r="AU4" s="20">
        <f t="shared" si="1"/>
        <v>45016</v>
      </c>
      <c r="AV4" s="20">
        <f t="shared" si="1"/>
        <v>45046</v>
      </c>
      <c r="AW4" s="20">
        <f t="shared" si="1"/>
        <v>45077</v>
      </c>
      <c r="AX4" s="20">
        <f t="shared" si="1"/>
        <v>45107</v>
      </c>
      <c r="AY4" s="20">
        <f t="shared" si="1"/>
        <v>45138</v>
      </c>
      <c r="AZ4" s="20">
        <f t="shared" si="1"/>
        <v>45169</v>
      </c>
      <c r="BA4" s="20">
        <f t="shared" si="1"/>
        <v>45199</v>
      </c>
      <c r="BB4" s="20">
        <f t="shared" si="1"/>
        <v>45230</v>
      </c>
      <c r="BC4" s="20">
        <f t="shared" si="1"/>
        <v>45260</v>
      </c>
      <c r="BD4" s="20">
        <f t="shared" si="1"/>
        <v>45291</v>
      </c>
      <c r="BE4" s="20">
        <f t="shared" si="1"/>
        <v>45322</v>
      </c>
      <c r="BF4" s="20">
        <v>45351</v>
      </c>
      <c r="BG4" s="20">
        <v>45382</v>
      </c>
      <c r="BH4" s="20">
        <v>45412</v>
      </c>
      <c r="BI4" s="20">
        <v>45443</v>
      </c>
      <c r="BJ4" s="20">
        <f t="shared" ref="BJ4:BK4" si="2">EOMONTH(BI4,1)</f>
        <v>45473</v>
      </c>
      <c r="BK4" s="20">
        <f t="shared" si="2"/>
        <v>45504</v>
      </c>
      <c r="BL4" s="20">
        <f>EOMONTH(BK4,1)</f>
        <v>45535</v>
      </c>
      <c r="BM4" s="20">
        <f>EOMONTH(BL4,1)</f>
        <v>45565</v>
      </c>
      <c r="BN4" s="20">
        <f>EOMONTH(BM4,1)</f>
        <v>45596</v>
      </c>
    </row>
    <row r="5" spans="2:66">
      <c r="B5" s="5" t="s">
        <v>292</v>
      </c>
      <c r="C5" s="36">
        <v>34487.574588699994</v>
      </c>
      <c r="D5" s="36">
        <v>1145060.4631698916</v>
      </c>
      <c r="E5" s="36">
        <v>1413419.2269052691</v>
      </c>
      <c r="F5" s="36">
        <v>1576253.8778779497</v>
      </c>
      <c r="G5" s="36">
        <v>1683175.6442098801</v>
      </c>
      <c r="H5" s="36">
        <v>2433936.6391724292</v>
      </c>
      <c r="I5" s="36">
        <v>3547452.4554485101</v>
      </c>
      <c r="J5" s="36">
        <v>3588626.4220533436</v>
      </c>
      <c r="K5" s="36">
        <v>3234299.7366550579</v>
      </c>
      <c r="L5" s="36">
        <v>2625768.2094241809</v>
      </c>
      <c r="M5" s="36">
        <v>3321708.2549160952</v>
      </c>
      <c r="N5" s="36">
        <v>2636515.5015028194</v>
      </c>
      <c r="O5" s="36">
        <v>5047235.6820289474</v>
      </c>
      <c r="P5" s="36">
        <v>4059607.0235577039</v>
      </c>
      <c r="Q5" s="36">
        <v>5211140.2774163168</v>
      </c>
      <c r="R5" s="36">
        <v>9570704.961995462</v>
      </c>
      <c r="S5" s="36">
        <v>13911101.671670957</v>
      </c>
      <c r="T5" s="36">
        <v>10258316.882371688</v>
      </c>
      <c r="U5" s="36">
        <v>8224091.0028719334</v>
      </c>
      <c r="V5" s="36">
        <v>7377830.4960320685</v>
      </c>
      <c r="W5" s="36">
        <v>18988570.620801046</v>
      </c>
      <c r="X5" s="36">
        <v>9117843.1973252743</v>
      </c>
      <c r="Y5" s="36">
        <v>9316782.4545011614</v>
      </c>
      <c r="Z5" s="36">
        <v>8520773.0177183151</v>
      </c>
      <c r="AA5" s="36">
        <v>7915914.329924576</v>
      </c>
      <c r="AB5" s="36">
        <v>9095210.8806940988</v>
      </c>
      <c r="AC5" s="36">
        <v>9726621.2313664202</v>
      </c>
      <c r="AD5" s="36">
        <v>9364985.2432077751</v>
      </c>
      <c r="AE5" s="36">
        <v>10667416.630367758</v>
      </c>
      <c r="AF5" s="36">
        <v>8969318.6426813975</v>
      </c>
      <c r="AG5" s="36">
        <v>10008135.635789543</v>
      </c>
      <c r="AH5" s="36">
        <v>8984474.9487810973</v>
      </c>
      <c r="AI5" s="36">
        <v>9805554.9544599727</v>
      </c>
      <c r="AJ5" s="36">
        <v>10575166.908282176</v>
      </c>
      <c r="AK5" s="36">
        <v>12417254.806351431</v>
      </c>
      <c r="AL5" s="36">
        <v>11114986.045607891</v>
      </c>
      <c r="AM5" s="36">
        <v>11183384.503743613</v>
      </c>
      <c r="AN5" s="36">
        <v>9099618.1885742024</v>
      </c>
      <c r="AO5" s="36">
        <v>7049906.1866184352</v>
      </c>
      <c r="AP5" s="36">
        <f t="shared" ref="AP5:AU5" si="3">SUM(AP6:AP8)</f>
        <v>6424115.108320199</v>
      </c>
      <c r="AQ5" s="36">
        <f t="shared" si="3"/>
        <v>7761254.8799999999</v>
      </c>
      <c r="AR5" s="36">
        <f t="shared" si="3"/>
        <v>9918920.1422665082</v>
      </c>
      <c r="AS5" s="36">
        <f t="shared" si="3"/>
        <v>9653741.3321015649</v>
      </c>
      <c r="AT5" s="36">
        <f t="shared" si="3"/>
        <v>9833796.5499999989</v>
      </c>
      <c r="AU5" s="36">
        <f t="shared" si="3"/>
        <v>11078953.939999999</v>
      </c>
      <c r="AV5" s="36">
        <f t="shared" ref="AV5:BD5" si="4">SUM(AV6:AV8)</f>
        <v>10608800.87010131</v>
      </c>
      <c r="AW5" s="36">
        <f t="shared" si="4"/>
        <v>10811263.475230433</v>
      </c>
      <c r="AX5" s="36">
        <f t="shared" si="4"/>
        <v>9136150.7676846404</v>
      </c>
      <c r="AY5" s="36">
        <f t="shared" si="4"/>
        <v>9061343.3501865026</v>
      </c>
      <c r="AZ5" s="36">
        <f t="shared" si="4"/>
        <v>8231758.0800000001</v>
      </c>
      <c r="BA5" s="36">
        <f t="shared" si="4"/>
        <v>8432013.9199999999</v>
      </c>
      <c r="BB5" s="36">
        <f t="shared" si="4"/>
        <v>9559556.9945167191</v>
      </c>
      <c r="BC5" s="36">
        <f t="shared" si="4"/>
        <v>9096118.375397997</v>
      </c>
      <c r="BD5" s="36">
        <f t="shared" si="4"/>
        <v>8993292.3996602092</v>
      </c>
      <c r="BE5" s="36">
        <f t="shared" ref="BE5" si="5">SUM(BE6:BE8)</f>
        <v>8090962.0278335363</v>
      </c>
      <c r="BF5" s="36">
        <v>8436447.1919584945</v>
      </c>
      <c r="BG5" s="36">
        <v>8947508.4837145228</v>
      </c>
      <c r="BH5" s="36">
        <v>9381145.4531164579</v>
      </c>
      <c r="BI5" s="36">
        <v>7645801.0501795216</v>
      </c>
      <c r="BJ5" s="36">
        <f t="shared" ref="BJ5:BK5" si="6">SUM(BJ6:BJ8)</f>
        <v>9243968.9506994486</v>
      </c>
      <c r="BK5" s="36">
        <f t="shared" si="6"/>
        <v>8591355.3365576807</v>
      </c>
      <c r="BL5" s="36">
        <f t="shared" ref="BL5:BM5" si="7">SUM(BL6:BL8)</f>
        <v>7655914.6900000004</v>
      </c>
      <c r="BM5" s="36">
        <f t="shared" si="7"/>
        <v>8340061.8132515317</v>
      </c>
      <c r="BN5" s="36">
        <f t="shared" ref="BN5" si="8">SUM(BN6:BN8)</f>
        <v>7361846.7934253421</v>
      </c>
    </row>
    <row r="6" spans="2:66">
      <c r="B6" s="6" t="s">
        <v>293</v>
      </c>
      <c r="C6" s="37">
        <v>34487.574588699994</v>
      </c>
      <c r="D6" s="37">
        <v>917421.10097021004</v>
      </c>
      <c r="E6" s="37">
        <v>1211058.86388611</v>
      </c>
      <c r="F6" s="37">
        <v>1565546.5246642898</v>
      </c>
      <c r="G6" s="37">
        <v>1529211.7123483501</v>
      </c>
      <c r="H6" s="37">
        <v>1984240.31334265</v>
      </c>
      <c r="I6" s="37">
        <v>2214850.4640778699</v>
      </c>
      <c r="J6" s="37">
        <v>1884939.6597109409</v>
      </c>
      <c r="K6" s="37">
        <v>2316519.1535443305</v>
      </c>
      <c r="L6" s="37">
        <v>2030612.4215319599</v>
      </c>
      <c r="M6" s="37">
        <v>2017427.5939692901</v>
      </c>
      <c r="N6" s="37">
        <v>2108063.5965465205</v>
      </c>
      <c r="O6" s="37">
        <v>2383875.69925906</v>
      </c>
      <c r="P6" s="37">
        <v>2364151.8093840498</v>
      </c>
      <c r="Q6" s="37">
        <v>2620942.0351277799</v>
      </c>
      <c r="R6" s="37">
        <v>3951449.3601017501</v>
      </c>
      <c r="S6" s="37">
        <v>3806660.6393805998</v>
      </c>
      <c r="T6" s="37">
        <v>3681949.4280062104</v>
      </c>
      <c r="U6" s="37">
        <v>3197471.4320310606</v>
      </c>
      <c r="V6" s="37">
        <v>3343023.6221182491</v>
      </c>
      <c r="W6" s="37">
        <v>4512631.1292203898</v>
      </c>
      <c r="X6" s="37">
        <v>3356068.3773231199</v>
      </c>
      <c r="Y6" s="37">
        <v>3890245.7408266915</v>
      </c>
      <c r="Z6" s="37">
        <v>3538775.9483503592</v>
      </c>
      <c r="AA6" s="37">
        <v>3780466.9859064901</v>
      </c>
      <c r="AB6" s="37">
        <v>3886902.8540492291</v>
      </c>
      <c r="AC6" s="37">
        <v>4053559.4742141194</v>
      </c>
      <c r="AD6" s="37">
        <v>4078348.1670314181</v>
      </c>
      <c r="AE6" s="37">
        <v>4410115.6767177209</v>
      </c>
      <c r="AF6" s="37">
        <v>4767447.3477337984</v>
      </c>
      <c r="AG6" s="37">
        <v>5498761.4421877088</v>
      </c>
      <c r="AH6" s="37">
        <v>5645512.4469242422</v>
      </c>
      <c r="AI6" s="37">
        <v>5279725.1146472087</v>
      </c>
      <c r="AJ6" s="37">
        <v>5498666.3944634311</v>
      </c>
      <c r="AK6" s="37">
        <v>5712275.6885527</v>
      </c>
      <c r="AL6" s="37">
        <v>5835935.8105719322</v>
      </c>
      <c r="AM6" s="37">
        <v>6202709.5961637376</v>
      </c>
      <c r="AN6" s="37">
        <v>6528598.0455096122</v>
      </c>
      <c r="AO6" s="37">
        <v>6058405.0655741515</v>
      </c>
      <c r="AP6" s="37">
        <v>6123183.5989784012</v>
      </c>
      <c r="AQ6" s="37">
        <v>6227610.7199999997</v>
      </c>
      <c r="AR6" s="37">
        <v>6340837.3357247701</v>
      </c>
      <c r="AS6" s="37">
        <v>6624603.0759765394</v>
      </c>
      <c r="AT6" s="37">
        <v>6330950.8700000001</v>
      </c>
      <c r="AU6" s="37">
        <v>5925366.3099999996</v>
      </c>
      <c r="AV6" s="37">
        <v>6557352.8522880999</v>
      </c>
      <c r="AW6" s="37">
        <v>6291891.3029525494</v>
      </c>
      <c r="AX6" s="37">
        <v>6015662.1200000001</v>
      </c>
      <c r="AY6" s="37">
        <v>6441850.1721193325</v>
      </c>
      <c r="AZ6" s="37">
        <v>6710205.8700000001</v>
      </c>
      <c r="BA6" s="37">
        <v>6338280.1200000001</v>
      </c>
      <c r="BB6" s="37">
        <v>6610830.4719560612</v>
      </c>
      <c r="BC6" s="37">
        <v>5730498.9715943756</v>
      </c>
      <c r="BD6" s="37">
        <v>6758400.3708534408</v>
      </c>
      <c r="BE6" s="37">
        <v>6094881.7507464495</v>
      </c>
      <c r="BF6" s="37">
        <v>5633137.7305229316</v>
      </c>
      <c r="BG6" s="37">
        <v>5885224.1602424979</v>
      </c>
      <c r="BH6" s="37">
        <v>6067424.7076974325</v>
      </c>
      <c r="BI6" s="37">
        <v>6044019.2822206169</v>
      </c>
      <c r="BJ6" s="37">
        <v>6274647.8503849059</v>
      </c>
      <c r="BK6" s="37">
        <v>6226703.4560288731</v>
      </c>
      <c r="BL6" s="37">
        <v>6203927</v>
      </c>
      <c r="BM6" s="37">
        <v>6662935.6439032285</v>
      </c>
      <c r="BN6" s="37">
        <v>6297417.415993005</v>
      </c>
    </row>
    <row r="7" spans="2:66">
      <c r="B7" s="6" t="s">
        <v>294</v>
      </c>
      <c r="C7" s="37">
        <v>0</v>
      </c>
      <c r="D7" s="37">
        <v>227639.36219968155</v>
      </c>
      <c r="E7" s="37">
        <v>202360.36301915915</v>
      </c>
      <c r="F7" s="37">
        <v>10707.353213659953</v>
      </c>
      <c r="G7" s="37">
        <v>153963.93186153012</v>
      </c>
      <c r="H7" s="37">
        <v>449696.32582977926</v>
      </c>
      <c r="I7" s="37">
        <v>1332601.99137064</v>
      </c>
      <c r="J7" s="37">
        <v>1703686.7623424025</v>
      </c>
      <c r="K7" s="37">
        <v>686245.26419072738</v>
      </c>
      <c r="L7" s="37">
        <v>595155.78789222101</v>
      </c>
      <c r="M7" s="37">
        <v>1304280.660946805</v>
      </c>
      <c r="N7" s="37">
        <v>528451.90495629888</v>
      </c>
      <c r="O7" s="37">
        <v>2663359.9827698879</v>
      </c>
      <c r="P7" s="37">
        <v>1695455.2141736541</v>
      </c>
      <c r="Q7" s="37">
        <v>2544779.4722885378</v>
      </c>
      <c r="R7" s="37">
        <v>5118575.011893712</v>
      </c>
      <c r="S7" s="37">
        <v>8359999.6122903563</v>
      </c>
      <c r="T7" s="37">
        <v>6070763.8343654796</v>
      </c>
      <c r="U7" s="37">
        <v>5026619.5708408728</v>
      </c>
      <c r="V7" s="37">
        <v>3686216.4739138186</v>
      </c>
      <c r="W7" s="37">
        <v>13977149.601580657</v>
      </c>
      <c r="X7" s="37">
        <v>4918428.2100021541</v>
      </c>
      <c r="Y7" s="37">
        <v>3812537.6436744705</v>
      </c>
      <c r="Z7" s="37">
        <v>4199421.4793679565</v>
      </c>
      <c r="AA7" s="37">
        <v>4134681.2040180862</v>
      </c>
      <c r="AB7" s="37">
        <v>5208308.0266448706</v>
      </c>
      <c r="AC7" s="37">
        <v>5085103.0571523011</v>
      </c>
      <c r="AD7" s="37">
        <v>5087041.3461763561</v>
      </c>
      <c r="AE7" s="37">
        <v>5570027.5836500376</v>
      </c>
      <c r="AF7" s="37">
        <v>4201871.2949475991</v>
      </c>
      <c r="AG7" s="37">
        <v>4509374.1936018355</v>
      </c>
      <c r="AH7" s="37">
        <v>3338962.5018568551</v>
      </c>
      <c r="AI7" s="37">
        <v>4525829.839812763</v>
      </c>
      <c r="AJ7" s="37">
        <v>5076500.5138187455</v>
      </c>
      <c r="AK7" s="37">
        <v>6704979.1177987317</v>
      </c>
      <c r="AL7" s="37">
        <v>5279050.2350359596</v>
      </c>
      <c r="AM7" s="37">
        <v>4518305.8275798755</v>
      </c>
      <c r="AN7" s="37">
        <v>2571020.1430645892</v>
      </c>
      <c r="AO7" s="37">
        <v>991501.1210442835</v>
      </c>
      <c r="AP7" s="37">
        <v>300931.50934179826</v>
      </c>
      <c r="AQ7" s="37">
        <v>1533644.16</v>
      </c>
      <c r="AR7" s="37">
        <v>2571946.3202493577</v>
      </c>
      <c r="AS7" s="37">
        <v>3016268.9592452799</v>
      </c>
      <c r="AT7" s="37">
        <v>3486637.67</v>
      </c>
      <c r="AU7" s="37">
        <v>5153587.63</v>
      </c>
      <c r="AV7" s="37">
        <v>4051448.0178132099</v>
      </c>
      <c r="AW7" s="37">
        <v>4519372.1722778846</v>
      </c>
      <c r="AX7" s="37">
        <v>2754483.32</v>
      </c>
      <c r="AY7" s="37">
        <v>1517699.0473553098</v>
      </c>
      <c r="AZ7" s="37">
        <v>451867.24</v>
      </c>
      <c r="BA7" s="37">
        <v>2093733.8</v>
      </c>
      <c r="BB7" s="37">
        <v>1399522.9228079331</v>
      </c>
      <c r="BC7" s="37">
        <v>1932432.1278454484</v>
      </c>
      <c r="BD7" s="37">
        <v>1395730.8339067674</v>
      </c>
      <c r="BE7" s="37">
        <v>1981747.047829106</v>
      </c>
      <c r="BF7" s="37">
        <v>2803309.4614355634</v>
      </c>
      <c r="BG7" s="37">
        <v>2550501.816816926</v>
      </c>
      <c r="BH7" s="37">
        <v>3313720.7454190254</v>
      </c>
      <c r="BI7" s="37">
        <v>1617657.488658905</v>
      </c>
      <c r="BJ7" s="37">
        <v>2969321.1003145436</v>
      </c>
      <c r="BK7" s="37">
        <v>2071507.6072950959</v>
      </c>
      <c r="BL7" s="37">
        <v>1386636</v>
      </c>
      <c r="BM7" s="37">
        <v>1671166.6521105766</v>
      </c>
      <c r="BN7" s="37">
        <v>368078.85773138702</v>
      </c>
    </row>
    <row r="8" spans="2:66">
      <c r="B8" s="6" t="s">
        <v>295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231535.31891999999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45418.77</v>
      </c>
      <c r="R8" s="37">
        <v>500680.58999999997</v>
      </c>
      <c r="S8" s="37">
        <v>1744441.42</v>
      </c>
      <c r="T8" s="37">
        <v>505603.62</v>
      </c>
      <c r="U8" s="37">
        <v>0</v>
      </c>
      <c r="V8" s="37">
        <v>348590.39999999997</v>
      </c>
      <c r="W8" s="37">
        <v>498789.89</v>
      </c>
      <c r="X8" s="37">
        <v>843346.61</v>
      </c>
      <c r="Y8" s="37">
        <v>1613999.0699999998</v>
      </c>
      <c r="Z8" s="37">
        <v>782575.59</v>
      </c>
      <c r="AA8" s="37">
        <v>766.14</v>
      </c>
      <c r="AB8" s="37">
        <v>0</v>
      </c>
      <c r="AC8" s="37">
        <v>587958.69999999995</v>
      </c>
      <c r="AD8" s="37">
        <v>199595.73</v>
      </c>
      <c r="AE8" s="37">
        <v>687273.37</v>
      </c>
      <c r="AF8" s="37">
        <v>0</v>
      </c>
      <c r="AG8" s="37">
        <v>0</v>
      </c>
      <c r="AH8" s="37">
        <v>0</v>
      </c>
      <c r="AI8" s="37">
        <v>0</v>
      </c>
      <c r="AJ8" s="37">
        <v>0</v>
      </c>
      <c r="AK8" s="37">
        <v>0</v>
      </c>
      <c r="AL8" s="37">
        <v>0</v>
      </c>
      <c r="AM8" s="37">
        <v>462369.08</v>
      </c>
      <c r="AN8" s="37">
        <v>0</v>
      </c>
      <c r="AO8" s="37">
        <v>0</v>
      </c>
      <c r="AP8" s="37">
        <v>0</v>
      </c>
      <c r="AQ8" s="37">
        <v>0</v>
      </c>
      <c r="AR8" s="37">
        <v>1006136.4862923804</v>
      </c>
      <c r="AS8" s="37">
        <v>12869.296879746456</v>
      </c>
      <c r="AT8" s="37">
        <v>16208.01</v>
      </c>
      <c r="AU8" s="37">
        <v>0</v>
      </c>
      <c r="AV8" s="37">
        <v>0</v>
      </c>
      <c r="AW8" s="37">
        <v>0</v>
      </c>
      <c r="AX8" s="37">
        <v>366005.32768464001</v>
      </c>
      <c r="AY8" s="37">
        <v>1101794.1307118593</v>
      </c>
      <c r="AZ8" s="37">
        <v>1069684.97</v>
      </c>
      <c r="BA8" s="37">
        <v>0</v>
      </c>
      <c r="BB8" s="37">
        <v>1549203.599752726</v>
      </c>
      <c r="BC8" s="37">
        <v>1433187.2759581732</v>
      </c>
      <c r="BD8" s="37">
        <v>839161.19490000093</v>
      </c>
      <c r="BE8" s="37">
        <v>14333.229257980001</v>
      </c>
      <c r="BF8" s="37">
        <v>0</v>
      </c>
      <c r="BG8" s="37">
        <v>511782.50665509945</v>
      </c>
      <c r="BH8" s="37">
        <v>0</v>
      </c>
      <c r="BI8" s="37">
        <v>-15875.7207</v>
      </c>
      <c r="BJ8" s="37">
        <v>0</v>
      </c>
      <c r="BK8" s="37">
        <v>293144.27323371236</v>
      </c>
      <c r="BL8" s="37">
        <v>65351.69</v>
      </c>
      <c r="BM8" s="37">
        <v>5959.5172377265717</v>
      </c>
      <c r="BN8" s="37">
        <v>696350.51970094978</v>
      </c>
    </row>
    <row r="9" spans="2:66">
      <c r="B9" s="7" t="s">
        <v>296</v>
      </c>
      <c r="C9" s="38">
        <v>78800.999999947846</v>
      </c>
      <c r="D9" s="38">
        <v>686639.55000001041</v>
      </c>
      <c r="E9" s="38">
        <v>551192.33999999834</v>
      </c>
      <c r="F9" s="38">
        <v>457620.32999999868</v>
      </c>
      <c r="G9" s="38">
        <v>24882.559999996127</v>
      </c>
      <c r="H9" s="38">
        <v>129093.71999998123</v>
      </c>
      <c r="I9" s="38">
        <v>173610.4700000119</v>
      </c>
      <c r="J9" s="38">
        <v>362456.80999998451</v>
      </c>
      <c r="K9" s="38">
        <v>415386.25999999995</v>
      </c>
      <c r="L9" s="38">
        <v>344847.49000000337</v>
      </c>
      <c r="M9" s="38">
        <v>312928.58000000787</v>
      </c>
      <c r="N9" s="38">
        <v>285014.53999998316</v>
      </c>
      <c r="O9" s="38">
        <v>266598.57000001741</v>
      </c>
      <c r="P9" s="38">
        <v>193435.80999999642</v>
      </c>
      <c r="Q9" s="38">
        <v>44225.910000007221</v>
      </c>
      <c r="R9" s="38">
        <v>291820.09000000136</v>
      </c>
      <c r="S9" s="38">
        <v>180187.34999999814</v>
      </c>
      <c r="T9" s="38">
        <v>347807.05000001087</v>
      </c>
      <c r="U9" s="38">
        <v>321043.48999997135</v>
      </c>
      <c r="V9" s="38">
        <v>239111.37999999046</v>
      </c>
      <c r="W9" s="38">
        <v>286445.2400000036</v>
      </c>
      <c r="X9" s="38">
        <v>278511.7399999912</v>
      </c>
      <c r="Y9" s="38">
        <v>448692.42000001966</v>
      </c>
      <c r="Z9" s="38">
        <v>462702.50999998988</v>
      </c>
      <c r="AA9" s="38">
        <v>517320.93999998923</v>
      </c>
      <c r="AB9" s="38">
        <v>524607.96999999345</v>
      </c>
      <c r="AC9" s="38">
        <v>400094.03000000655</v>
      </c>
      <c r="AD9" s="38">
        <v>631809.02999999514</v>
      </c>
      <c r="AE9" s="38">
        <v>1053753.3800000113</v>
      </c>
      <c r="AF9" s="38">
        <v>1102791.2799999993</v>
      </c>
      <c r="AG9" s="38">
        <v>1038084.7399999872</v>
      </c>
      <c r="AH9" s="38">
        <v>985659.38538703532</v>
      </c>
      <c r="AI9" s="38">
        <v>901199.06255467539</v>
      </c>
      <c r="AJ9" s="38">
        <v>775139.90538473602</v>
      </c>
      <c r="AK9" s="38">
        <v>786003.3601771408</v>
      </c>
      <c r="AL9" s="38">
        <v>974952.45635000546</v>
      </c>
      <c r="AM9" s="38">
        <v>1047819.5541406794</v>
      </c>
      <c r="AN9" s="38">
        <v>1033076.4535294232</v>
      </c>
      <c r="AO9" s="38">
        <v>894253.24112080783</v>
      </c>
      <c r="AP9" s="38">
        <f t="shared" ref="AP9:AU9" si="9">SUM(AP10:AP13)</f>
        <v>687120.17909660586</v>
      </c>
      <c r="AQ9" s="38">
        <f t="shared" si="9"/>
        <v>526338.57000000007</v>
      </c>
      <c r="AR9" s="38">
        <f t="shared" si="9"/>
        <v>610316.57048985898</v>
      </c>
      <c r="AS9" s="38">
        <f t="shared" si="9"/>
        <v>801375.65562574996</v>
      </c>
      <c r="AT9" s="38">
        <f t="shared" si="9"/>
        <v>718820.53</v>
      </c>
      <c r="AU9" s="38">
        <f t="shared" si="9"/>
        <v>618122.59</v>
      </c>
      <c r="AV9" s="38">
        <f t="shared" ref="AV9:AZ9" si="10">SUM(AV10:AV13)</f>
        <v>595291.75999999885</v>
      </c>
      <c r="AW9" s="38">
        <f t="shared" si="10"/>
        <v>773361.2011598174</v>
      </c>
      <c r="AX9" s="38">
        <f t="shared" si="10"/>
        <v>967962.67</v>
      </c>
      <c r="AY9" s="38">
        <f t="shared" si="10"/>
        <v>875359.18730426312</v>
      </c>
      <c r="AZ9" s="38">
        <f t="shared" si="10"/>
        <v>619369.17999999993</v>
      </c>
      <c r="BA9" s="38">
        <f t="shared" ref="BA9:BD9" si="11">SUM(BA10:BA13)</f>
        <v>617075.89999999991</v>
      </c>
      <c r="BB9" s="38">
        <f t="shared" si="11"/>
        <v>722716.76993723051</v>
      </c>
      <c r="BC9" s="38">
        <f t="shared" si="11"/>
        <v>731405.08559139306</v>
      </c>
      <c r="BD9" s="38">
        <f t="shared" si="11"/>
        <v>672328.63458484621</v>
      </c>
      <c r="BE9" s="38">
        <f t="shared" ref="BE9" si="12">SUM(BE10:BE13)</f>
        <v>756402.6938184842</v>
      </c>
      <c r="BF9" s="38">
        <v>766138.62034282112</v>
      </c>
      <c r="BG9" s="38">
        <v>806528.30907869793</v>
      </c>
      <c r="BH9" s="38">
        <v>712514.37073519174</v>
      </c>
      <c r="BI9" s="38">
        <v>729069.90827649448</v>
      </c>
      <c r="BJ9" s="38">
        <f t="shared" ref="BJ9:BK9" si="13">SUM(BJ10:BJ13)</f>
        <v>553065.07308015297</v>
      </c>
      <c r="BK9" s="38">
        <f t="shared" si="13"/>
        <v>569447.37660676276</v>
      </c>
      <c r="BL9" s="38">
        <f t="shared" ref="BL9" si="14">SUM(BL10:BL13)</f>
        <v>559538.57999999996</v>
      </c>
      <c r="BM9" s="38">
        <f>SUM(BM10:BM13)</f>
        <v>502230.58795883652</v>
      </c>
      <c r="BN9" s="38">
        <f>SUM(BN10:BN13)</f>
        <v>477148.77565542719</v>
      </c>
    </row>
    <row r="10" spans="2:66">
      <c r="B10" s="6" t="s">
        <v>297</v>
      </c>
      <c r="C10" s="37">
        <v>0</v>
      </c>
      <c r="D10" s="37">
        <v>0</v>
      </c>
      <c r="E10" s="37">
        <v>36517.199999999997</v>
      </c>
      <c r="F10" s="37">
        <v>40168.92</v>
      </c>
      <c r="G10" s="37">
        <v>82772.320000000007</v>
      </c>
      <c r="H10" s="37">
        <v>74625.88</v>
      </c>
      <c r="I10" s="37">
        <v>101030.92</v>
      </c>
      <c r="J10" s="37">
        <v>97379.199999999997</v>
      </c>
      <c r="K10" s="37">
        <v>85206.8</v>
      </c>
      <c r="L10" s="37">
        <v>79120.600000000006</v>
      </c>
      <c r="M10" s="37">
        <v>79120.600000000006</v>
      </c>
      <c r="N10" s="37">
        <v>79120.600000000006</v>
      </c>
      <c r="O10" s="37">
        <v>79120.600000000006</v>
      </c>
      <c r="P10" s="37">
        <v>73034.399999999994</v>
      </c>
      <c r="Q10" s="37">
        <v>73034.399999999994</v>
      </c>
      <c r="R10" s="37">
        <v>73034.399999999994</v>
      </c>
      <c r="S10" s="37">
        <v>98814.85</v>
      </c>
      <c r="T10" s="37">
        <v>119223.12</v>
      </c>
      <c r="U10" s="37">
        <v>152737.71</v>
      </c>
      <c r="V10" s="37">
        <v>184587.62</v>
      </c>
      <c r="W10" s="37">
        <v>183580.9</v>
      </c>
      <c r="X10" s="37">
        <v>161970.68</v>
      </c>
      <c r="Y10" s="37">
        <v>167351.04999999999</v>
      </c>
      <c r="Z10" s="37">
        <v>201719.39</v>
      </c>
      <c r="AA10" s="37">
        <v>241432.45999999996</v>
      </c>
      <c r="AB10" s="37">
        <v>244990.25999999998</v>
      </c>
      <c r="AC10" s="37">
        <v>258269.74</v>
      </c>
      <c r="AD10" s="37">
        <v>337097.14999999997</v>
      </c>
      <c r="AE10" s="37">
        <v>336280.72</v>
      </c>
      <c r="AF10" s="37">
        <v>461340.67</v>
      </c>
      <c r="AG10" s="37">
        <v>687281.25</v>
      </c>
      <c r="AH10" s="37">
        <v>618479.01</v>
      </c>
      <c r="AI10" s="37">
        <v>624486.99</v>
      </c>
      <c r="AJ10" s="37">
        <v>579284.03</v>
      </c>
      <c r="AK10" s="37">
        <v>561259.52000000002</v>
      </c>
      <c r="AL10" s="37">
        <v>543764.6</v>
      </c>
      <c r="AM10" s="37">
        <v>475252</v>
      </c>
      <c r="AN10" s="37">
        <v>351515.14</v>
      </c>
      <c r="AO10" s="37">
        <v>439129.82000000007</v>
      </c>
      <c r="AP10" s="37">
        <v>368187.74</v>
      </c>
      <c r="AQ10" s="37">
        <v>383183.08</v>
      </c>
      <c r="AR10" s="37">
        <v>390829.42</v>
      </c>
      <c r="AS10" s="37">
        <v>451710.69999999995</v>
      </c>
      <c r="AT10" s="37">
        <v>414006.88</v>
      </c>
      <c r="AU10" s="37">
        <v>427992.62</v>
      </c>
      <c r="AV10" s="37">
        <v>452047.45</v>
      </c>
      <c r="AW10" s="37">
        <v>454662.56000000006</v>
      </c>
      <c r="AX10" s="37">
        <v>439996.86</v>
      </c>
      <c r="AY10" s="37">
        <v>432193.9</v>
      </c>
      <c r="AZ10" s="37">
        <v>385428.3</v>
      </c>
      <c r="BA10" s="37">
        <v>377002.1</v>
      </c>
      <c r="BB10" s="37">
        <v>373500.32</v>
      </c>
      <c r="BC10" s="37">
        <v>364295.51</v>
      </c>
      <c r="BD10" s="37">
        <v>374967.3</v>
      </c>
      <c r="BE10" s="37">
        <v>377719.28</v>
      </c>
      <c r="BF10" s="37">
        <v>380280.26</v>
      </c>
      <c r="BG10" s="37">
        <v>352186.3</v>
      </c>
      <c r="BH10" s="37">
        <v>340228.39999999997</v>
      </c>
      <c r="BI10" s="37">
        <v>350761.27</v>
      </c>
      <c r="BJ10" s="37">
        <v>331415.38</v>
      </c>
      <c r="BK10" s="37">
        <v>362177.31800000003</v>
      </c>
      <c r="BL10" s="37">
        <v>351408</v>
      </c>
      <c r="BM10" s="37">
        <v>344482.01</v>
      </c>
      <c r="BN10" s="37">
        <v>325229.76</v>
      </c>
    </row>
    <row r="11" spans="2:66">
      <c r="B11" s="6" t="s">
        <v>298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131518.93538703764</v>
      </c>
      <c r="AI11" s="37">
        <v>71382.362554674546</v>
      </c>
      <c r="AJ11" s="37">
        <v>39196.235384735402</v>
      </c>
      <c r="AK11" s="37">
        <v>44549.500177144626</v>
      </c>
      <c r="AL11" s="37">
        <v>97038.956349992048</v>
      </c>
      <c r="AM11" s="37">
        <v>-44537.265859320847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8116.1200000000008</v>
      </c>
      <c r="AT11" s="37">
        <v>0</v>
      </c>
      <c r="AU11" s="37">
        <v>0</v>
      </c>
      <c r="AV11" s="37">
        <v>-4608.16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</row>
    <row r="12" spans="2:66">
      <c r="B12" s="6" t="s">
        <v>299</v>
      </c>
      <c r="C12" s="37">
        <v>74369.399999946356</v>
      </c>
      <c r="D12" s="37">
        <v>596012.35000001267</v>
      </c>
      <c r="E12" s="37">
        <v>430859.93999999762</v>
      </c>
      <c r="F12" s="37">
        <v>330892.20999999717</v>
      </c>
      <c r="G12" s="37">
        <v>-126372.56000000238</v>
      </c>
      <c r="H12" s="37">
        <v>54467.839999981225</v>
      </c>
      <c r="I12" s="37">
        <v>72579.550000011921</v>
      </c>
      <c r="J12" s="37">
        <v>265077.6099999845</v>
      </c>
      <c r="K12" s="37">
        <v>330179.45999999996</v>
      </c>
      <c r="L12" s="37">
        <v>265726.89000000339</v>
      </c>
      <c r="M12" s="37">
        <v>233807.9800000079</v>
      </c>
      <c r="N12" s="37">
        <v>205893.93999998318</v>
      </c>
      <c r="O12" s="37">
        <v>187477.97000001743</v>
      </c>
      <c r="P12" s="37">
        <v>120401.40999999642</v>
      </c>
      <c r="Q12" s="37">
        <v>-28808.489999992773</v>
      </c>
      <c r="R12" s="37">
        <v>218785.69000000134</v>
      </c>
      <c r="S12" s="37">
        <v>81372.499999998137</v>
      </c>
      <c r="T12" s="37">
        <v>228583.93000001088</v>
      </c>
      <c r="U12" s="37">
        <v>168305.77999997139</v>
      </c>
      <c r="V12" s="37">
        <v>54523.759999990463</v>
      </c>
      <c r="W12" s="37">
        <v>102864.34000000358</v>
      </c>
      <c r="X12" s="37">
        <v>116541.05999999121</v>
      </c>
      <c r="Y12" s="37">
        <v>281341.37000001967</v>
      </c>
      <c r="Z12" s="37">
        <v>260983.11999998987</v>
      </c>
      <c r="AA12" s="37">
        <v>275888.47999998927</v>
      </c>
      <c r="AB12" s="37">
        <v>279617.70999999344</v>
      </c>
      <c r="AC12" s="37">
        <v>141824.29000000656</v>
      </c>
      <c r="AD12" s="37">
        <v>294711.87999999523</v>
      </c>
      <c r="AE12" s="37">
        <v>717472.66000001132</v>
      </c>
      <c r="AF12" s="37">
        <v>641450.6099999994</v>
      </c>
      <c r="AG12" s="37">
        <v>350803.48999998719</v>
      </c>
      <c r="AH12" s="37">
        <v>235661.43999999762</v>
      </c>
      <c r="AI12" s="37">
        <v>205329.71000000089</v>
      </c>
      <c r="AJ12" s="37">
        <v>156659.6400000006</v>
      </c>
      <c r="AK12" s="37">
        <v>180194.33999999613</v>
      </c>
      <c r="AL12" s="37">
        <v>334148.90000001341</v>
      </c>
      <c r="AM12" s="37">
        <v>617104.8200000003</v>
      </c>
      <c r="AN12" s="37">
        <v>681561.31352942321</v>
      </c>
      <c r="AO12" s="37">
        <v>455123.42112080776</v>
      </c>
      <c r="AP12" s="37">
        <v>318932.43909660593</v>
      </c>
      <c r="AQ12" s="37">
        <v>143155.49</v>
      </c>
      <c r="AR12" s="37">
        <v>219487.15048985905</v>
      </c>
      <c r="AS12" s="37">
        <v>333041.38960450003</v>
      </c>
      <c r="AT12" s="37">
        <v>304813.65000000002</v>
      </c>
      <c r="AU12" s="37">
        <v>187910.87</v>
      </c>
      <c r="AV12" s="37">
        <v>147852.46999999881</v>
      </c>
      <c r="AW12" s="37">
        <v>318698.64115981734</v>
      </c>
      <c r="AX12" s="37">
        <v>478567.93</v>
      </c>
      <c r="AY12" s="37">
        <v>443165.2873042631</v>
      </c>
      <c r="AZ12" s="37">
        <v>233940.88</v>
      </c>
      <c r="BA12" s="37">
        <v>226769.21</v>
      </c>
      <c r="BB12" s="37">
        <v>290287.60110973049</v>
      </c>
      <c r="BC12" s="37">
        <v>367109.57559139305</v>
      </c>
      <c r="BD12" s="37">
        <v>297361.33458484616</v>
      </c>
      <c r="BE12" s="37">
        <v>378683.41381848417</v>
      </c>
      <c r="BF12" s="37">
        <v>385858.36034282116</v>
      </c>
      <c r="BG12" s="37">
        <v>454342.00907869794</v>
      </c>
      <c r="BH12" s="37">
        <v>372285.97073519178</v>
      </c>
      <c r="BI12" s="37">
        <v>253745.78827649448</v>
      </c>
      <c r="BJ12" s="37">
        <v>221649.69308015303</v>
      </c>
      <c r="BK12" s="37">
        <v>207270.05860676273</v>
      </c>
      <c r="BL12" s="37">
        <v>208130.58</v>
      </c>
      <c r="BM12" s="37">
        <v>157748.57795883651</v>
      </c>
      <c r="BN12" s="37">
        <v>151919.01565542718</v>
      </c>
    </row>
    <row r="13" spans="2:66">
      <c r="B13" s="6" t="s">
        <v>300</v>
      </c>
      <c r="C13" s="37">
        <v>4431.6000000014901</v>
      </c>
      <c r="D13" s="37">
        <v>90627.199999997771</v>
      </c>
      <c r="E13" s="37">
        <v>83815.200000000739</v>
      </c>
      <c r="F13" s="37">
        <v>86559.200000001496</v>
      </c>
      <c r="G13" s="37">
        <v>68482.799999998504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8507.4460212499998</v>
      </c>
      <c r="AT13" s="37">
        <v>0</v>
      </c>
      <c r="AU13" s="37">
        <v>2219.1</v>
      </c>
      <c r="AV13" s="37">
        <v>0</v>
      </c>
      <c r="AW13" s="37">
        <v>0</v>
      </c>
      <c r="AX13" s="37">
        <v>49397.88</v>
      </c>
      <c r="AY13" s="37">
        <v>0</v>
      </c>
      <c r="AZ13" s="37">
        <v>0</v>
      </c>
      <c r="BA13" s="37">
        <v>13304.59</v>
      </c>
      <c r="BB13" s="37">
        <v>58928.848827499998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124562.85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</row>
    <row r="14" spans="2:66" ht="13.5" thickBot="1">
      <c r="B14" s="8" t="s">
        <v>301</v>
      </c>
      <c r="C14" s="39">
        <v>39424.68</v>
      </c>
      <c r="D14" s="39">
        <v>320149.05</v>
      </c>
      <c r="E14" s="39">
        <v>306214.42</v>
      </c>
      <c r="F14" s="39">
        <v>332862.08999999997</v>
      </c>
      <c r="G14" s="39">
        <v>289097.22000000003</v>
      </c>
      <c r="H14" s="39">
        <v>352857.56000000006</v>
      </c>
      <c r="I14" s="39">
        <v>582010.81999999995</v>
      </c>
      <c r="J14" s="39">
        <v>950149.62999999989</v>
      </c>
      <c r="K14" s="39">
        <v>-16358.300000000138</v>
      </c>
      <c r="L14" s="39">
        <v>483559.25</v>
      </c>
      <c r="M14" s="39">
        <v>1244196.22</v>
      </c>
      <c r="N14" s="39">
        <v>704205.0199999999</v>
      </c>
      <c r="O14" s="39">
        <v>1300242.77</v>
      </c>
      <c r="P14" s="39">
        <v>1104276.4999999998</v>
      </c>
      <c r="Q14" s="39">
        <v>1410458.1</v>
      </c>
      <c r="R14" s="39">
        <v>2113481.17</v>
      </c>
      <c r="S14" s="39">
        <v>2809250.2499999991</v>
      </c>
      <c r="T14" s="39">
        <v>2105543.6799999997</v>
      </c>
      <c r="U14" s="39">
        <v>2659900.71</v>
      </c>
      <c r="V14" s="39">
        <v>1589227.38</v>
      </c>
      <c r="W14" s="39">
        <v>1035405.4299999934</v>
      </c>
      <c r="X14" s="39">
        <v>2031789.33</v>
      </c>
      <c r="Y14" s="39">
        <v>2132112.29</v>
      </c>
      <c r="Z14" s="39">
        <v>1399893.040000001</v>
      </c>
      <c r="AA14" s="39">
        <v>1893257.8</v>
      </c>
      <c r="AB14" s="39">
        <v>533935.14</v>
      </c>
      <c r="AC14" s="39">
        <v>1719202.5899999999</v>
      </c>
      <c r="AD14" s="39">
        <v>-388214.26999998197</v>
      </c>
      <c r="AE14" s="39">
        <v>3901468.5799999917</v>
      </c>
      <c r="AF14" s="39">
        <v>1690879.94</v>
      </c>
      <c r="AG14" s="39">
        <v>1941372.0299999998</v>
      </c>
      <c r="AH14" s="39">
        <v>1583562.199999999</v>
      </c>
      <c r="AI14" s="39">
        <v>1858748.1899999976</v>
      </c>
      <c r="AJ14" s="39">
        <v>2036004.4299999995</v>
      </c>
      <c r="AK14" s="39">
        <v>2380102.6399999969</v>
      </c>
      <c r="AL14" s="39">
        <v>1862961.1099999938</v>
      </c>
      <c r="AM14" s="39">
        <v>1663687.9100000004</v>
      </c>
      <c r="AN14" s="39">
        <v>2471687.0877574235</v>
      </c>
      <c r="AO14" s="39">
        <v>-780159.94745059102</v>
      </c>
      <c r="AP14" s="39">
        <v>507433.32622751599</v>
      </c>
      <c r="AQ14" s="39">
        <v>751217.69</v>
      </c>
      <c r="AR14" s="39">
        <v>1019356.28032356</v>
      </c>
      <c r="AS14" s="39">
        <v>865494.70302694396</v>
      </c>
      <c r="AT14" s="39">
        <v>769780.78</v>
      </c>
      <c r="AU14" s="39">
        <v>894448.31</v>
      </c>
      <c r="AV14" s="39">
        <v>759647.2</v>
      </c>
      <c r="AW14" s="39">
        <v>834613.60885611305</v>
      </c>
      <c r="AX14" s="39">
        <v>1229434.49529877</v>
      </c>
      <c r="AY14" s="39">
        <v>1214402.1125702099</v>
      </c>
      <c r="AZ14" s="39">
        <v>1331410.56</v>
      </c>
      <c r="BA14" s="39">
        <v>1192909.08</v>
      </c>
      <c r="BB14" s="39">
        <v>1175402.41873571</v>
      </c>
      <c r="BC14" s="39">
        <v>1118188.27750771</v>
      </c>
      <c r="BD14" s="39">
        <v>1102937.7008644501</v>
      </c>
      <c r="BE14" s="39">
        <v>887244.00961199997</v>
      </c>
      <c r="BF14" s="39">
        <v>745475.44776350004</v>
      </c>
      <c r="BG14" s="39">
        <v>786425.71216949995</v>
      </c>
      <c r="BH14" s="39">
        <v>872186.99305050005</v>
      </c>
      <c r="BI14" s="39">
        <v>909441.91301549994</v>
      </c>
      <c r="BJ14" s="39">
        <v>750508.58563250001</v>
      </c>
      <c r="BK14" s="39">
        <v>856503.40220050002</v>
      </c>
      <c r="BL14" s="39">
        <v>821783.79</v>
      </c>
      <c r="BM14" s="39">
        <v>775566.91425799998</v>
      </c>
      <c r="BN14" s="39">
        <v>799246.04483908496</v>
      </c>
    </row>
    <row r="15" spans="2:66">
      <c r="B15" s="9" t="s">
        <v>302</v>
      </c>
      <c r="C15" s="40">
        <v>73863.894588647847</v>
      </c>
      <c r="D15" s="40">
        <v>1511550.9631699019</v>
      </c>
      <c r="E15" s="40">
        <v>1658397.1469052676</v>
      </c>
      <c r="F15" s="40">
        <v>1701012.1178779486</v>
      </c>
      <c r="G15" s="40">
        <v>1418960.9842098763</v>
      </c>
      <c r="H15" s="40">
        <v>2250172.7991724103</v>
      </c>
      <c r="I15" s="40">
        <v>3139052.1054485221</v>
      </c>
      <c r="J15" s="40">
        <v>3000933.6020533284</v>
      </c>
      <c r="K15" s="40">
        <v>3666044.2966550579</v>
      </c>
      <c r="L15" s="40">
        <v>2487056.4494241844</v>
      </c>
      <c r="M15" s="40">
        <v>2390440.614916103</v>
      </c>
      <c r="N15" s="40">
        <v>2217325.0215028026</v>
      </c>
      <c r="O15" s="40">
        <v>4013591.4820289644</v>
      </c>
      <c r="P15" s="40">
        <v>3148766.3335577007</v>
      </c>
      <c r="Q15" s="40">
        <v>3844908.0874163243</v>
      </c>
      <c r="R15" s="40">
        <v>7749043.8819954637</v>
      </c>
      <c r="S15" s="40">
        <v>11282038.771670956</v>
      </c>
      <c r="T15" s="40">
        <v>8500580.2523716986</v>
      </c>
      <c r="U15" s="40">
        <v>5885233.7828719048</v>
      </c>
      <c r="V15" s="40">
        <v>6027714.4960320592</v>
      </c>
      <c r="W15" s="40">
        <v>18239610.430801056</v>
      </c>
      <c r="X15" s="40">
        <v>7364565.6073252652</v>
      </c>
      <c r="Y15" s="40">
        <v>7633362.5845011817</v>
      </c>
      <c r="Z15" s="40">
        <v>7583582.4877183046</v>
      </c>
      <c r="AA15" s="40">
        <v>6539977.4699245663</v>
      </c>
      <c r="AB15" s="40">
        <v>9085883.7106940914</v>
      </c>
      <c r="AC15" s="40">
        <v>8407512.6713664271</v>
      </c>
      <c r="AD15" s="40">
        <v>10385008.543207753</v>
      </c>
      <c r="AE15" s="40">
        <v>7819701.4303677781</v>
      </c>
      <c r="AF15" s="40">
        <v>8381229.9826813973</v>
      </c>
      <c r="AG15" s="40">
        <v>9104848.3457895312</v>
      </c>
      <c r="AH15" s="40">
        <v>8386572.1341681331</v>
      </c>
      <c r="AI15" s="40">
        <v>8848005.8270146511</v>
      </c>
      <c r="AJ15" s="40">
        <v>9314302.3836669121</v>
      </c>
      <c r="AK15" s="40">
        <v>10823155.526528575</v>
      </c>
      <c r="AL15" s="40">
        <v>10226977.391957903</v>
      </c>
      <c r="AM15" s="40">
        <v>10567516.147884293</v>
      </c>
      <c r="AN15" s="40">
        <v>7661007.5543462019</v>
      </c>
      <c r="AO15" s="40">
        <v>8724319.3751898333</v>
      </c>
      <c r="AP15" s="40">
        <f t="shared" ref="AP15:AT15" si="15">AP5+AP9-AP14</f>
        <v>6603801.9611892886</v>
      </c>
      <c r="AQ15" s="40">
        <f t="shared" si="15"/>
        <v>7536375.7599999998</v>
      </c>
      <c r="AR15" s="40">
        <f t="shared" si="15"/>
        <v>9509880.432432808</v>
      </c>
      <c r="AS15" s="40">
        <f t="shared" si="15"/>
        <v>9589622.2847003695</v>
      </c>
      <c r="AT15" s="40">
        <f t="shared" si="15"/>
        <v>9782836.2999999989</v>
      </c>
      <c r="AU15" s="40">
        <f t="shared" ref="AU15:BA15" si="16">AU5+AU9-AU14</f>
        <v>10802628.219999999</v>
      </c>
      <c r="AV15" s="40">
        <f t="shared" si="16"/>
        <v>10444445.430101309</v>
      </c>
      <c r="AW15" s="40">
        <f t="shared" si="16"/>
        <v>10750011.067534138</v>
      </c>
      <c r="AX15" s="40">
        <f t="shared" si="16"/>
        <v>8874678.942385871</v>
      </c>
      <c r="AY15" s="40">
        <f t="shared" si="16"/>
        <v>8722300.4249205571</v>
      </c>
      <c r="AZ15" s="40">
        <f t="shared" si="16"/>
        <v>7519716.6999999993</v>
      </c>
      <c r="BA15" s="40">
        <f t="shared" si="16"/>
        <v>7856180.7400000002</v>
      </c>
      <c r="BB15" s="40">
        <f t="shared" ref="BB15:BD15" si="17">BB5+BB9-BB14</f>
        <v>9106871.3457182385</v>
      </c>
      <c r="BC15" s="40">
        <f t="shared" si="17"/>
        <v>8709335.1834816802</v>
      </c>
      <c r="BD15" s="40">
        <f t="shared" si="17"/>
        <v>8562683.333380606</v>
      </c>
      <c r="BE15" s="40">
        <f t="shared" ref="BE15" si="18">BE5+BE9-BE14</f>
        <v>7960120.7120400202</v>
      </c>
      <c r="BF15" s="40">
        <v>8457110.3645378146</v>
      </c>
      <c r="BG15" s="40">
        <v>8967611.0806237198</v>
      </c>
      <c r="BH15" s="40">
        <v>9221472.830801148</v>
      </c>
      <c r="BI15" s="40">
        <v>7465429.0454405164</v>
      </c>
      <c r="BJ15" s="40">
        <f>BJ5+BJ9-BJ14</f>
        <v>9046525.4381471016</v>
      </c>
      <c r="BK15" s="40">
        <f>BK5+BK9-BK14</f>
        <v>8304299.3109639436</v>
      </c>
      <c r="BL15" s="40">
        <f>BL5+BL9-BL14</f>
        <v>7393669.4800000004</v>
      </c>
      <c r="BM15" s="40">
        <v>8066725.4869523682</v>
      </c>
      <c r="BN15" s="40">
        <v>7039749.524241684</v>
      </c>
    </row>
    <row r="16" spans="2:66" ht="13.5" thickBot="1">
      <c r="B16" s="10" t="s">
        <v>303</v>
      </c>
      <c r="C16" s="22">
        <v>3.0776622745269936E-2</v>
      </c>
      <c r="D16" s="22">
        <v>0.62981290132079248</v>
      </c>
      <c r="E16" s="22">
        <v>0.6909988112105282</v>
      </c>
      <c r="F16" s="22">
        <v>0.70875504911581189</v>
      </c>
      <c r="G16" s="22">
        <v>0.59123374342078183</v>
      </c>
      <c r="H16" s="22">
        <v>0.93757199965517091</v>
      </c>
      <c r="I16" s="22">
        <v>1.3079383772702176</v>
      </c>
      <c r="J16" s="22">
        <v>0.83849436554897405</v>
      </c>
      <c r="K16" s="22">
        <v>0.95754874053695682</v>
      </c>
      <c r="L16" s="22">
        <v>0.64960419953554072</v>
      </c>
      <c r="M16" s="22">
        <v>0.62436872413947109</v>
      </c>
      <c r="N16" s="22">
        <v>0.57915197141461694</v>
      </c>
      <c r="O16" s="22">
        <v>1.0483259768992106</v>
      </c>
      <c r="P16" s="22">
        <v>0.82243884496822861</v>
      </c>
      <c r="Q16" s="22">
        <v>1.0042668878674148</v>
      </c>
      <c r="R16" s="22">
        <v>1.4317979821898317</v>
      </c>
      <c r="S16" s="22">
        <v>2.0845927051462501</v>
      </c>
      <c r="T16" s="22">
        <v>1.570660050211812</v>
      </c>
      <c r="U16" s="22">
        <v>1.0874200718633067</v>
      </c>
      <c r="V16" s="22">
        <v>1.1137463645918417</v>
      </c>
      <c r="W16" s="22">
        <v>3.3701496350314315</v>
      </c>
      <c r="X16" s="22">
        <v>1.3607575769151026</v>
      </c>
      <c r="Y16" s="22">
        <v>1.4104234422011948</v>
      </c>
      <c r="Z16" s="22">
        <v>1.4012255278246171</v>
      </c>
      <c r="AA16" s="22">
        <v>1.2083976665510432</v>
      </c>
      <c r="AB16" s="22">
        <v>1.6788071098176904</v>
      </c>
      <c r="AC16" s="22">
        <v>1.5534638674672225</v>
      </c>
      <c r="AD16" s="22">
        <v>1.9188476028296841</v>
      </c>
      <c r="AE16" s="22">
        <v>1.4448534425442399</v>
      </c>
      <c r="AF16" s="22">
        <v>1.1291398163950479</v>
      </c>
      <c r="AG16" s="22">
        <v>1.2266274533347754</v>
      </c>
      <c r="AH16" s="22">
        <v>1.1298595241183</v>
      </c>
      <c r="AI16" s="22">
        <v>1.1920250005812805</v>
      </c>
      <c r="AJ16" s="22">
        <v>1.254845613958069</v>
      </c>
      <c r="AK16" s="22">
        <v>1.4581220022946701</v>
      </c>
      <c r="AL16" s="22">
        <v>1.3778034248545001</v>
      </c>
      <c r="AM16" s="22">
        <v>1.3003320191869641</v>
      </c>
      <c r="AN16" s="22">
        <v>0.94268636856013033</v>
      </c>
      <c r="AO16" s="22">
        <v>1.0735268033107115</v>
      </c>
      <c r="AP16" s="22">
        <v>0.81259730463939894</v>
      </c>
      <c r="AQ16" s="22">
        <v>0.9273504362058147</v>
      </c>
      <c r="AR16" s="22">
        <v>1.1701900287521898</v>
      </c>
      <c r="AS16" s="22">
        <v>1.1800022573139173</v>
      </c>
      <c r="AT16" s="22">
        <v>1.2037772264867905</v>
      </c>
      <c r="AU16" s="22">
        <v>1.329262540909484</v>
      </c>
      <c r="AV16" s="22">
        <f>AV15/Características!$F$29</f>
        <v>1.285188177179249</v>
      </c>
      <c r="AW16" s="22">
        <f>AW15/Características!$F$29</f>
        <v>1.3227880044950304</v>
      </c>
      <c r="AX16" s="22">
        <v>1.0920285360622857</v>
      </c>
      <c r="AY16" s="22">
        <v>1.0732783716410981</v>
      </c>
      <c r="AZ16" s="22">
        <f>AZ15/Características!$F$29</f>
        <v>0.9253005402014548</v>
      </c>
      <c r="BA16" s="22">
        <f>BA15/Características!$F$29</f>
        <v>0.96670241348883068</v>
      </c>
      <c r="BB16" s="22">
        <f>BB15/Características!$F$29</f>
        <v>1.1205997927738736</v>
      </c>
      <c r="BC16" s="22">
        <f>BC15/Características!$F$29</f>
        <v>1.0716829997160844</v>
      </c>
      <c r="BD16" s="22">
        <f>BD15/Características!$F$29</f>
        <v>1.0536375012573371</v>
      </c>
      <c r="BE16" s="22">
        <f>BE15/Características!$F$29</f>
        <v>0.9794922187586429</v>
      </c>
      <c r="BF16" s="22">
        <v>1.0406467558611834</v>
      </c>
      <c r="BG16" s="22">
        <v>1.1034638282606684</v>
      </c>
      <c r="BH16" s="22">
        <v>1.1347014963733064</v>
      </c>
      <c r="BI16" s="22">
        <v>0.91862044863761172</v>
      </c>
      <c r="BJ16" s="22">
        <f>BJ15/Secundário!BJ19</f>
        <v>1.1131742336601214</v>
      </c>
      <c r="BK16" s="22">
        <f>BK15/Secundário!BK19</f>
        <v>1.0218433679063343</v>
      </c>
      <c r="BL16" s="22">
        <f>BL15/Secundário!BL19</f>
        <v>0.90979043983332653</v>
      </c>
      <c r="BM16" s="22">
        <v>0.99260992780936419</v>
      </c>
      <c r="BN16" s="22">
        <v>0.86624061750408299</v>
      </c>
    </row>
    <row r="17" spans="2:67">
      <c r="B17" s="9" t="s">
        <v>304</v>
      </c>
      <c r="C17" s="21">
        <v>0</v>
      </c>
      <c r="D17" s="21">
        <v>0</v>
      </c>
      <c r="E17" s="21">
        <v>2640000</v>
      </c>
      <c r="F17" s="21">
        <v>1872000</v>
      </c>
      <c r="G17" s="21">
        <v>1872000</v>
      </c>
      <c r="H17" s="21">
        <v>2229957.9059240562</v>
      </c>
      <c r="I17" s="21">
        <v>3096000</v>
      </c>
      <c r="J17" s="21">
        <v>2863164</v>
      </c>
      <c r="K17" s="21">
        <v>3177714.76</v>
      </c>
      <c r="L17" s="21">
        <v>2718286.1199999996</v>
      </c>
      <c r="M17" s="21">
        <v>2680000.4</v>
      </c>
      <c r="N17" s="21">
        <v>2297143.1999999997</v>
      </c>
      <c r="O17" s="21">
        <v>3522286.24</v>
      </c>
      <c r="P17" s="21">
        <v>3713714.84</v>
      </c>
      <c r="Q17" s="21">
        <v>3828572</v>
      </c>
      <c r="R17" s="21">
        <v>7089860.1699999999</v>
      </c>
      <c r="S17" s="21">
        <v>10012397.950000001</v>
      </c>
      <c r="T17" s="21">
        <v>8118160.5</v>
      </c>
      <c r="U17" s="21">
        <v>6765133.75</v>
      </c>
      <c r="V17" s="21">
        <v>6765133.75</v>
      </c>
      <c r="W17" s="21">
        <v>8118160.5</v>
      </c>
      <c r="X17" s="21">
        <v>9741792.5999999996</v>
      </c>
      <c r="Y17" s="21">
        <v>9741792.5999999996</v>
      </c>
      <c r="Z17" s="21">
        <v>10824214</v>
      </c>
      <c r="AA17" s="21">
        <v>8659371.2000000011</v>
      </c>
      <c r="AB17" s="21">
        <v>8118160.5</v>
      </c>
      <c r="AC17" s="21">
        <v>8118160.5</v>
      </c>
      <c r="AD17" s="21">
        <v>8118160.5</v>
      </c>
      <c r="AE17" s="21">
        <v>8118160.5</v>
      </c>
      <c r="AF17" s="21">
        <v>9649468.4000000004</v>
      </c>
      <c r="AG17" s="21">
        <v>8907201.5999999996</v>
      </c>
      <c r="AH17" s="21">
        <v>9649468.4000000004</v>
      </c>
      <c r="AI17" s="21">
        <v>8907201.5999999996</v>
      </c>
      <c r="AJ17" s="21">
        <v>9278335</v>
      </c>
      <c r="AK17" s="21">
        <v>10391735.199999999</v>
      </c>
      <c r="AL17" s="21">
        <v>9649468.4000000004</v>
      </c>
      <c r="AM17" s="21">
        <v>10564817.9</v>
      </c>
      <c r="AN17" s="21">
        <v>8370586.4900000002</v>
      </c>
      <c r="AO17" s="21">
        <v>8126783</v>
      </c>
      <c r="AP17" s="21">
        <v>7314104.7000000002</v>
      </c>
      <c r="AQ17" s="21">
        <v>7476640.3600000003</v>
      </c>
      <c r="AR17" s="21">
        <v>9508336.1099999994</v>
      </c>
      <c r="AS17" s="21">
        <v>9589603.9399999995</v>
      </c>
      <c r="AT17" s="21">
        <v>9752139.5999999996</v>
      </c>
      <c r="AU17" s="21">
        <v>10158478.75</v>
      </c>
      <c r="AV17" s="21">
        <v>10321014.41</v>
      </c>
      <c r="AW17" s="21">
        <f>AW18*Características!$F$29</f>
        <v>10564817.9</v>
      </c>
      <c r="AX17" s="21">
        <f>AX18*Características!$F$29</f>
        <v>9752139.5999999996</v>
      </c>
      <c r="AY17" s="21">
        <f>AY18*Características!$F$29</f>
        <v>9752139.5999999996</v>
      </c>
      <c r="AZ17" s="21">
        <f>AZ18*Características!$F$29</f>
        <v>8126783</v>
      </c>
      <c r="BA17" s="21">
        <f>BA18*Características!$F$29</f>
        <v>8126783</v>
      </c>
      <c r="BB17" s="21">
        <f>BB18*Características!$F$29</f>
        <v>8126783</v>
      </c>
      <c r="BC17" s="21">
        <f>BC18*Características!$F$29</f>
        <v>8126783</v>
      </c>
      <c r="BD17" s="21">
        <f>BD18*Características!$F$29</f>
        <v>7964247.3399999999</v>
      </c>
      <c r="BE17" s="21">
        <f>BE18*Características!$F$29</f>
        <v>8126783</v>
      </c>
      <c r="BF17" s="21">
        <v>8533122.1500000004</v>
      </c>
      <c r="BG17" s="21">
        <v>8939461.3000000007</v>
      </c>
      <c r="BH17" s="21">
        <v>9183264.7899999991</v>
      </c>
      <c r="BI17" s="21">
        <v>8533122.1500000004</v>
      </c>
      <c r="BJ17" s="21">
        <v>8126783</v>
      </c>
      <c r="BK17" s="21">
        <v>8126783</v>
      </c>
      <c r="BL17" s="21">
        <v>7720443.8499999996</v>
      </c>
      <c r="BM17" s="21">
        <v>8126783</v>
      </c>
      <c r="BN17" s="21">
        <v>8126783</v>
      </c>
    </row>
    <row r="18" spans="2:67" ht="13.5" thickBot="1">
      <c r="B18" s="10" t="s">
        <v>303</v>
      </c>
      <c r="C18" s="22">
        <v>0</v>
      </c>
      <c r="D18" s="22">
        <v>0</v>
      </c>
      <c r="E18" s="22">
        <v>1.1000000000000001</v>
      </c>
      <c r="F18" s="22">
        <v>0.78</v>
      </c>
      <c r="G18" s="22">
        <v>0.78</v>
      </c>
      <c r="H18" s="22">
        <v>0.92914912746835676</v>
      </c>
      <c r="I18" s="22">
        <v>1.29</v>
      </c>
      <c r="J18" s="22">
        <v>0.8</v>
      </c>
      <c r="K18" s="22">
        <v>0.83</v>
      </c>
      <c r="L18" s="22">
        <v>0.71</v>
      </c>
      <c r="M18" s="22">
        <v>0.7</v>
      </c>
      <c r="N18" s="22">
        <v>0.6</v>
      </c>
      <c r="O18" s="22">
        <v>0.92</v>
      </c>
      <c r="P18" s="22">
        <v>0.97</v>
      </c>
      <c r="Q18" s="22">
        <v>1</v>
      </c>
      <c r="R18" s="22">
        <v>1.31</v>
      </c>
      <c r="S18" s="22">
        <v>1.85</v>
      </c>
      <c r="T18" s="22">
        <v>1.5</v>
      </c>
      <c r="U18" s="22">
        <v>1.25</v>
      </c>
      <c r="V18" s="22">
        <v>1.25</v>
      </c>
      <c r="W18" s="22">
        <v>1.5</v>
      </c>
      <c r="X18" s="22">
        <v>1.8</v>
      </c>
      <c r="Y18" s="22">
        <v>1.8</v>
      </c>
      <c r="Z18" s="22">
        <v>2</v>
      </c>
      <c r="AA18" s="22">
        <v>1.6</v>
      </c>
      <c r="AB18" s="22">
        <v>1.5</v>
      </c>
      <c r="AC18" s="22">
        <v>1.5</v>
      </c>
      <c r="AD18" s="22">
        <v>1.5</v>
      </c>
      <c r="AE18" s="22">
        <v>1.5</v>
      </c>
      <c r="AF18" s="22">
        <v>1.3</v>
      </c>
      <c r="AG18" s="22">
        <v>1.2</v>
      </c>
      <c r="AH18" s="22">
        <v>1.3</v>
      </c>
      <c r="AI18" s="22">
        <v>1.2</v>
      </c>
      <c r="AJ18" s="22">
        <v>1.25</v>
      </c>
      <c r="AK18" s="22">
        <v>1.4</v>
      </c>
      <c r="AL18" s="22">
        <v>1.3</v>
      </c>
      <c r="AM18" s="22">
        <v>1.3</v>
      </c>
      <c r="AN18" s="22">
        <v>1.02</v>
      </c>
      <c r="AO18" s="22">
        <v>1</v>
      </c>
      <c r="AP18" s="22">
        <v>0.9</v>
      </c>
      <c r="AQ18" s="22">
        <v>0.92</v>
      </c>
      <c r="AR18" s="22">
        <v>1.17</v>
      </c>
      <c r="AS18" s="22">
        <v>1.18</v>
      </c>
      <c r="AT18" s="22">
        <v>1.2</v>
      </c>
      <c r="AU18" s="22">
        <v>1.25</v>
      </c>
      <c r="AV18" s="22">
        <f>AV17/Características!$F$29</f>
        <v>1.27</v>
      </c>
      <c r="AW18" s="22">
        <v>1.3</v>
      </c>
      <c r="AX18" s="22">
        <v>1.2</v>
      </c>
      <c r="AY18" s="22">
        <v>1.2</v>
      </c>
      <c r="AZ18" s="22">
        <v>1</v>
      </c>
      <c r="BA18" s="22">
        <v>1</v>
      </c>
      <c r="BB18" s="22">
        <v>1</v>
      </c>
      <c r="BC18" s="22">
        <v>1</v>
      </c>
      <c r="BD18" s="22">
        <v>0.98</v>
      </c>
      <c r="BE18" s="22">
        <v>1</v>
      </c>
      <c r="BF18" s="22">
        <v>1.05</v>
      </c>
      <c r="BG18" s="22">
        <v>1.1000000000000001</v>
      </c>
      <c r="BH18" s="22">
        <v>1.1299999999999999</v>
      </c>
      <c r="BI18" s="22">
        <v>1.05</v>
      </c>
      <c r="BJ18" s="22">
        <f>BJ17/Secundário!BJ19</f>
        <v>1</v>
      </c>
      <c r="BK18" s="22">
        <f>BK17/Secundário!BK19</f>
        <v>1</v>
      </c>
      <c r="BL18" s="22">
        <f>BL17/Secundário!BL19</f>
        <v>0.95</v>
      </c>
      <c r="BM18" s="22">
        <v>1</v>
      </c>
      <c r="BN18" s="22">
        <v>0.9</v>
      </c>
    </row>
    <row r="19" spans="2:67">
      <c r="C19" s="23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</row>
    <row r="20" spans="2:67"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</row>
    <row r="21" spans="2:67">
      <c r="C21" s="19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30"/>
      <c r="BM21" s="30"/>
      <c r="BN21" s="30"/>
      <c r="BO21" s="30"/>
    </row>
    <row r="22" spans="2:67">
      <c r="C22" s="19"/>
      <c r="AG22" s="23"/>
      <c r="AH22" s="30"/>
      <c r="BL22" s="30"/>
      <c r="BM22" s="30"/>
      <c r="BN22" s="30"/>
      <c r="BO22" s="30"/>
    </row>
    <row r="23" spans="2:67">
      <c r="AG23" s="30"/>
      <c r="AH23" s="30"/>
      <c r="BJ23" s="66"/>
      <c r="BK23" s="23"/>
      <c r="BL23" s="30"/>
      <c r="BM23" s="30"/>
      <c r="BN23" s="30"/>
      <c r="BO23" s="30"/>
    </row>
    <row r="24" spans="2:67">
      <c r="AG24" s="30"/>
      <c r="BK24" s="67"/>
      <c r="BL24" s="30"/>
      <c r="BM24" s="30"/>
      <c r="BN24" s="30"/>
      <c r="BO24" s="30"/>
    </row>
    <row r="25" spans="2:67">
      <c r="BL25" s="30"/>
      <c r="BM25" s="30"/>
      <c r="BN25" s="30"/>
      <c r="BO25" s="3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825ED-1DC1-4D87-B208-7F60A555EC93}">
  <dimension ref="A1:BN22"/>
  <sheetViews>
    <sheetView showGridLines="0" zoomScale="115" zoomScaleNormal="115" workbookViewId="0">
      <pane xSplit="2" topLeftCell="BG1" activePane="topRight" state="frozen"/>
      <selection activeCell="B31" sqref="B31"/>
      <selection pane="topRight" activeCell="D4" sqref="D4"/>
    </sheetView>
  </sheetViews>
  <sheetFormatPr defaultColWidth="9.140625" defaultRowHeight="15.75" customHeight="1"/>
  <cols>
    <col min="1" max="1" width="3.140625" style="11" customWidth="1"/>
    <col min="2" max="2" width="42.28515625" style="18" bestFit="1" customWidth="1"/>
    <col min="3" max="3" width="8.28515625" style="18" bestFit="1" customWidth="1"/>
    <col min="4" max="61" width="12.7109375" style="12" customWidth="1"/>
    <col min="62" max="64" width="11.28515625" style="12" bestFit="1" customWidth="1"/>
    <col min="65" max="66" width="10.85546875" style="12" bestFit="1" customWidth="1"/>
    <col min="67" max="16384" width="9.140625" style="12"/>
  </cols>
  <sheetData>
    <row r="1" spans="1:66" s="11" customFormat="1" ht="56.25" customHeight="1">
      <c r="B1" s="12"/>
      <c r="C1" s="12"/>
      <c r="D1" s="13">
        <f>B1+1</f>
        <v>1</v>
      </c>
      <c r="E1" s="13"/>
      <c r="F1" s="13"/>
      <c r="G1" s="13"/>
      <c r="H1" s="13"/>
      <c r="I1" s="13"/>
      <c r="J1" s="13"/>
      <c r="K1" s="13"/>
      <c r="L1" s="13"/>
      <c r="M1" s="13"/>
      <c r="N1" s="13"/>
      <c r="O1" s="24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</row>
    <row r="2" spans="1:66" s="11" customFormat="1" ht="15.75" customHeight="1">
      <c r="B2" s="57" t="str">
        <f>Características!B5</f>
        <v>HABITAT RECEBÍVEIS PULVERIZADOS FII</v>
      </c>
      <c r="C2" s="4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>
        <v>1000</v>
      </c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</row>
    <row r="3" spans="1:66" s="11" customFormat="1" ht="15.75" customHeight="1">
      <c r="B3" s="12"/>
      <c r="C3" s="12"/>
    </row>
    <row r="4" spans="1:66" s="11" customFormat="1" ht="15.75" customHeight="1">
      <c r="B4" s="12"/>
      <c r="C4" s="12"/>
      <c r="D4" s="14">
        <f>YEAR(D6)</f>
        <v>2019</v>
      </c>
      <c r="E4" s="14">
        <f t="shared" ref="E4:AT4" si="0">YEAR(E6)</f>
        <v>2019</v>
      </c>
      <c r="F4" s="14">
        <f t="shared" si="0"/>
        <v>2019</v>
      </c>
      <c r="G4" s="14">
        <f t="shared" si="0"/>
        <v>2019</v>
      </c>
      <c r="H4" s="14">
        <f t="shared" si="0"/>
        <v>2019</v>
      </c>
      <c r="I4" s="14">
        <f t="shared" si="0"/>
        <v>2020</v>
      </c>
      <c r="J4" s="14">
        <f t="shared" si="0"/>
        <v>2020</v>
      </c>
      <c r="K4" s="14">
        <f t="shared" si="0"/>
        <v>2020</v>
      </c>
      <c r="L4" s="14">
        <f t="shared" si="0"/>
        <v>2020</v>
      </c>
      <c r="M4" s="14">
        <f t="shared" si="0"/>
        <v>2020</v>
      </c>
      <c r="N4" s="14">
        <f t="shared" si="0"/>
        <v>2020</v>
      </c>
      <c r="O4" s="14">
        <f t="shared" si="0"/>
        <v>2020</v>
      </c>
      <c r="P4" s="14">
        <f t="shared" si="0"/>
        <v>2020</v>
      </c>
      <c r="Q4" s="14">
        <f t="shared" si="0"/>
        <v>2020</v>
      </c>
      <c r="R4" s="14">
        <f t="shared" si="0"/>
        <v>2020</v>
      </c>
      <c r="S4" s="14">
        <f t="shared" si="0"/>
        <v>2020</v>
      </c>
      <c r="T4" s="14">
        <f t="shared" si="0"/>
        <v>2020</v>
      </c>
      <c r="U4" s="14">
        <f t="shared" si="0"/>
        <v>2021</v>
      </c>
      <c r="V4" s="14">
        <f t="shared" si="0"/>
        <v>2021</v>
      </c>
      <c r="W4" s="14">
        <f t="shared" si="0"/>
        <v>2021</v>
      </c>
      <c r="X4" s="14">
        <f t="shared" si="0"/>
        <v>2021</v>
      </c>
      <c r="Y4" s="14">
        <f t="shared" si="0"/>
        <v>2021</v>
      </c>
      <c r="Z4" s="14">
        <f t="shared" si="0"/>
        <v>2021</v>
      </c>
      <c r="AA4" s="14">
        <f t="shared" si="0"/>
        <v>2021</v>
      </c>
      <c r="AB4" s="14">
        <f t="shared" si="0"/>
        <v>2021</v>
      </c>
      <c r="AC4" s="14">
        <f t="shared" si="0"/>
        <v>2021</v>
      </c>
      <c r="AD4" s="14">
        <f t="shared" si="0"/>
        <v>2021</v>
      </c>
      <c r="AE4" s="14">
        <f t="shared" si="0"/>
        <v>2021</v>
      </c>
      <c r="AF4" s="14">
        <f t="shared" si="0"/>
        <v>2021</v>
      </c>
      <c r="AG4" s="14">
        <f t="shared" si="0"/>
        <v>2022</v>
      </c>
      <c r="AH4" s="14">
        <f t="shared" si="0"/>
        <v>2022</v>
      </c>
      <c r="AI4" s="14">
        <f t="shared" si="0"/>
        <v>2022</v>
      </c>
      <c r="AJ4" s="14">
        <f t="shared" si="0"/>
        <v>2022</v>
      </c>
      <c r="AK4" s="14">
        <f t="shared" si="0"/>
        <v>2022</v>
      </c>
      <c r="AL4" s="14">
        <f t="shared" si="0"/>
        <v>2022</v>
      </c>
      <c r="AM4" s="14">
        <f t="shared" si="0"/>
        <v>2022</v>
      </c>
      <c r="AN4" s="14">
        <f t="shared" si="0"/>
        <v>2022</v>
      </c>
      <c r="AO4" s="14">
        <f t="shared" si="0"/>
        <v>2022</v>
      </c>
      <c r="AP4" s="14">
        <f t="shared" si="0"/>
        <v>2022</v>
      </c>
      <c r="AQ4" s="14">
        <f t="shared" si="0"/>
        <v>2022</v>
      </c>
      <c r="AR4" s="14">
        <f t="shared" si="0"/>
        <v>2022</v>
      </c>
      <c r="AS4" s="14">
        <f t="shared" si="0"/>
        <v>2023</v>
      </c>
      <c r="AT4" s="14">
        <f t="shared" si="0"/>
        <v>2023</v>
      </c>
      <c r="AU4" s="14">
        <f t="shared" ref="AU4:AV4" si="1">YEAR(AU6)</f>
        <v>2023</v>
      </c>
      <c r="AV4" s="14">
        <f t="shared" si="1"/>
        <v>2023</v>
      </c>
      <c r="AW4" s="14">
        <f t="shared" ref="AW4:AX4" si="2">YEAR(AW6)</f>
        <v>2023</v>
      </c>
      <c r="AX4" s="14">
        <f t="shared" si="2"/>
        <v>2023</v>
      </c>
      <c r="AY4" s="14">
        <f t="shared" ref="AY4:AZ4" si="3">YEAR(AY6)</f>
        <v>2023</v>
      </c>
      <c r="AZ4" s="14">
        <f t="shared" si="3"/>
        <v>2023</v>
      </c>
      <c r="BA4" s="14">
        <f t="shared" ref="BA4:BC4" si="4">YEAR(BA6)</f>
        <v>2023</v>
      </c>
      <c r="BB4" s="14">
        <f t="shared" si="4"/>
        <v>2023</v>
      </c>
      <c r="BC4" s="14">
        <f t="shared" si="4"/>
        <v>2023</v>
      </c>
      <c r="BD4" s="14">
        <f t="shared" ref="BD4:BE4" si="5">YEAR(BD6)</f>
        <v>2023</v>
      </c>
      <c r="BE4" s="14">
        <f t="shared" si="5"/>
        <v>2024</v>
      </c>
      <c r="BF4" s="14">
        <f t="shared" ref="BF4:BG4" si="6">YEAR(BF6)</f>
        <v>2024</v>
      </c>
      <c r="BG4" s="14">
        <f t="shared" si="6"/>
        <v>2024</v>
      </c>
      <c r="BH4" s="14">
        <f t="shared" ref="BH4:BI4" si="7">YEAR(BH6)</f>
        <v>2024</v>
      </c>
      <c r="BI4" s="14">
        <f t="shared" si="7"/>
        <v>2024</v>
      </c>
      <c r="BJ4" s="14">
        <f t="shared" ref="BJ4:BK4" si="8">YEAR(BJ6)</f>
        <v>2024</v>
      </c>
      <c r="BK4" s="14">
        <f t="shared" si="8"/>
        <v>2024</v>
      </c>
      <c r="BL4" s="14">
        <f t="shared" ref="BL4:BM4" si="9">YEAR(BL6)</f>
        <v>2024</v>
      </c>
      <c r="BM4" s="14">
        <f t="shared" si="9"/>
        <v>2024</v>
      </c>
      <c r="BN4" s="14">
        <f t="shared" ref="BN4" si="10">YEAR(BN6)</f>
        <v>2024</v>
      </c>
    </row>
    <row r="5" spans="1:66" s="11" customFormat="1" ht="15.75" customHeight="1">
      <c r="B5" s="12"/>
      <c r="C5" s="12"/>
      <c r="D5" s="14">
        <f t="shared" ref="D5:BN5" si="11">MONTH(D6)</f>
        <v>8</v>
      </c>
      <c r="E5" s="14">
        <f t="shared" si="11"/>
        <v>9</v>
      </c>
      <c r="F5" s="14">
        <f t="shared" si="11"/>
        <v>10</v>
      </c>
      <c r="G5" s="14">
        <f t="shared" si="11"/>
        <v>11</v>
      </c>
      <c r="H5" s="14">
        <f t="shared" si="11"/>
        <v>12</v>
      </c>
      <c r="I5" s="14">
        <f t="shared" si="11"/>
        <v>1</v>
      </c>
      <c r="J5" s="14">
        <f t="shared" si="11"/>
        <v>2</v>
      </c>
      <c r="K5" s="14">
        <f t="shared" si="11"/>
        <v>3</v>
      </c>
      <c r="L5" s="14">
        <f t="shared" si="11"/>
        <v>4</v>
      </c>
      <c r="M5" s="14">
        <f t="shared" si="11"/>
        <v>5</v>
      </c>
      <c r="N5" s="14">
        <f t="shared" si="11"/>
        <v>6</v>
      </c>
      <c r="O5" s="14">
        <f t="shared" si="11"/>
        <v>7</v>
      </c>
      <c r="P5" s="14">
        <f t="shared" si="11"/>
        <v>8</v>
      </c>
      <c r="Q5" s="14">
        <f t="shared" si="11"/>
        <v>9</v>
      </c>
      <c r="R5" s="14">
        <f t="shared" si="11"/>
        <v>10</v>
      </c>
      <c r="S5" s="14">
        <f t="shared" si="11"/>
        <v>11</v>
      </c>
      <c r="T5" s="14">
        <f t="shared" si="11"/>
        <v>12</v>
      </c>
      <c r="U5" s="14">
        <f t="shared" si="11"/>
        <v>1</v>
      </c>
      <c r="V5" s="14">
        <f t="shared" si="11"/>
        <v>2</v>
      </c>
      <c r="W5" s="14">
        <f t="shared" si="11"/>
        <v>3</v>
      </c>
      <c r="X5" s="14">
        <f t="shared" si="11"/>
        <v>4</v>
      </c>
      <c r="Y5" s="14">
        <f t="shared" si="11"/>
        <v>5</v>
      </c>
      <c r="Z5" s="14">
        <f t="shared" si="11"/>
        <v>6</v>
      </c>
      <c r="AA5" s="14">
        <f t="shared" si="11"/>
        <v>7</v>
      </c>
      <c r="AB5" s="14">
        <f t="shared" si="11"/>
        <v>8</v>
      </c>
      <c r="AC5" s="14">
        <f t="shared" si="11"/>
        <v>9</v>
      </c>
      <c r="AD5" s="14">
        <f t="shared" si="11"/>
        <v>10</v>
      </c>
      <c r="AE5" s="14">
        <f t="shared" si="11"/>
        <v>11</v>
      </c>
      <c r="AF5" s="14">
        <f t="shared" si="11"/>
        <v>12</v>
      </c>
      <c r="AG5" s="14">
        <f t="shared" si="11"/>
        <v>1</v>
      </c>
      <c r="AH5" s="14">
        <f t="shared" si="11"/>
        <v>2</v>
      </c>
      <c r="AI5" s="14">
        <f t="shared" si="11"/>
        <v>3</v>
      </c>
      <c r="AJ5" s="14">
        <f t="shared" si="11"/>
        <v>4</v>
      </c>
      <c r="AK5" s="14">
        <f t="shared" si="11"/>
        <v>5</v>
      </c>
      <c r="AL5" s="14">
        <f t="shared" si="11"/>
        <v>6</v>
      </c>
      <c r="AM5" s="14">
        <f t="shared" si="11"/>
        <v>7</v>
      </c>
      <c r="AN5" s="14">
        <f t="shared" si="11"/>
        <v>8</v>
      </c>
      <c r="AO5" s="14">
        <f t="shared" si="11"/>
        <v>9</v>
      </c>
      <c r="AP5" s="14">
        <f t="shared" si="11"/>
        <v>10</v>
      </c>
      <c r="AQ5" s="14">
        <f t="shared" si="11"/>
        <v>11</v>
      </c>
      <c r="AR5" s="14">
        <f t="shared" si="11"/>
        <v>12</v>
      </c>
      <c r="AS5" s="14">
        <f t="shared" si="11"/>
        <v>1</v>
      </c>
      <c r="AT5" s="14">
        <f t="shared" si="11"/>
        <v>2</v>
      </c>
      <c r="AU5" s="14">
        <f t="shared" si="11"/>
        <v>3</v>
      </c>
      <c r="AV5" s="14">
        <f t="shared" si="11"/>
        <v>4</v>
      </c>
      <c r="AW5" s="14">
        <f t="shared" si="11"/>
        <v>5</v>
      </c>
      <c r="AX5" s="14">
        <f t="shared" si="11"/>
        <v>6</v>
      </c>
      <c r="AY5" s="14">
        <f t="shared" si="11"/>
        <v>7</v>
      </c>
      <c r="AZ5" s="14">
        <f t="shared" si="11"/>
        <v>8</v>
      </c>
      <c r="BA5" s="14">
        <f t="shared" si="11"/>
        <v>9</v>
      </c>
      <c r="BB5" s="14">
        <f t="shared" si="11"/>
        <v>10</v>
      </c>
      <c r="BC5" s="14">
        <f t="shared" si="11"/>
        <v>11</v>
      </c>
      <c r="BD5" s="14">
        <f t="shared" si="11"/>
        <v>12</v>
      </c>
      <c r="BE5" s="14">
        <f t="shared" si="11"/>
        <v>1</v>
      </c>
      <c r="BF5" s="14">
        <f t="shared" si="11"/>
        <v>2</v>
      </c>
      <c r="BG5" s="14">
        <f t="shared" si="11"/>
        <v>3</v>
      </c>
      <c r="BH5" s="14">
        <f t="shared" si="11"/>
        <v>4</v>
      </c>
      <c r="BI5" s="14">
        <f t="shared" si="11"/>
        <v>5</v>
      </c>
      <c r="BJ5" s="14">
        <f t="shared" si="11"/>
        <v>6</v>
      </c>
      <c r="BK5" s="14">
        <f t="shared" si="11"/>
        <v>7</v>
      </c>
      <c r="BL5" s="14">
        <f t="shared" si="11"/>
        <v>8</v>
      </c>
      <c r="BM5" s="14">
        <f t="shared" si="11"/>
        <v>9</v>
      </c>
      <c r="BN5" s="14">
        <f t="shared" si="11"/>
        <v>10</v>
      </c>
    </row>
    <row r="6" spans="1:66" s="17" customFormat="1" ht="17.25" customHeight="1">
      <c r="A6" s="15" t="s">
        <v>31</v>
      </c>
      <c r="B6" s="68" t="s">
        <v>15</v>
      </c>
      <c r="C6" s="69"/>
      <c r="D6" s="55">
        <v>43708</v>
      </c>
      <c r="E6" s="55">
        <f t="shared" ref="E6:F6" si="12">EOMONTH(D6,1)</f>
        <v>43738</v>
      </c>
      <c r="F6" s="55">
        <f t="shared" si="12"/>
        <v>43769</v>
      </c>
      <c r="G6" s="55">
        <f>EOMONTH(F6,1)</f>
        <v>43799</v>
      </c>
      <c r="H6" s="55">
        <f t="shared" ref="H6:O6" si="13">EOMONTH(G6,1)</f>
        <v>43830</v>
      </c>
      <c r="I6" s="55">
        <f t="shared" si="13"/>
        <v>43861</v>
      </c>
      <c r="J6" s="55">
        <f t="shared" si="13"/>
        <v>43890</v>
      </c>
      <c r="K6" s="55">
        <f t="shared" si="13"/>
        <v>43921</v>
      </c>
      <c r="L6" s="55">
        <f t="shared" si="13"/>
        <v>43951</v>
      </c>
      <c r="M6" s="55">
        <f t="shared" si="13"/>
        <v>43982</v>
      </c>
      <c r="N6" s="55">
        <f t="shared" si="13"/>
        <v>44012</v>
      </c>
      <c r="O6" s="55">
        <f t="shared" si="13"/>
        <v>44043</v>
      </c>
      <c r="P6" s="55">
        <f>EOMONTH(O6,1)</f>
        <v>44074</v>
      </c>
      <c r="Q6" s="55">
        <f>EOMONTH(P6,1)</f>
        <v>44104</v>
      </c>
      <c r="R6" s="55">
        <f t="shared" ref="R6:AQ6" si="14">EOMONTH(Q6,1)</f>
        <v>44135</v>
      </c>
      <c r="S6" s="55">
        <f t="shared" si="14"/>
        <v>44165</v>
      </c>
      <c r="T6" s="55">
        <f t="shared" si="14"/>
        <v>44196</v>
      </c>
      <c r="U6" s="55">
        <f t="shared" si="14"/>
        <v>44227</v>
      </c>
      <c r="V6" s="55">
        <f t="shared" si="14"/>
        <v>44255</v>
      </c>
      <c r="W6" s="55">
        <f t="shared" si="14"/>
        <v>44286</v>
      </c>
      <c r="X6" s="55">
        <f t="shared" si="14"/>
        <v>44316</v>
      </c>
      <c r="Y6" s="55">
        <f t="shared" si="14"/>
        <v>44347</v>
      </c>
      <c r="Z6" s="55">
        <f t="shared" si="14"/>
        <v>44377</v>
      </c>
      <c r="AA6" s="55">
        <f t="shared" si="14"/>
        <v>44408</v>
      </c>
      <c r="AB6" s="55">
        <f t="shared" si="14"/>
        <v>44439</v>
      </c>
      <c r="AC6" s="55">
        <f t="shared" si="14"/>
        <v>44469</v>
      </c>
      <c r="AD6" s="55">
        <f t="shared" si="14"/>
        <v>44500</v>
      </c>
      <c r="AE6" s="55">
        <f t="shared" si="14"/>
        <v>44530</v>
      </c>
      <c r="AF6" s="55">
        <f t="shared" si="14"/>
        <v>44561</v>
      </c>
      <c r="AG6" s="55">
        <f t="shared" si="14"/>
        <v>44592</v>
      </c>
      <c r="AH6" s="55">
        <f t="shared" si="14"/>
        <v>44620</v>
      </c>
      <c r="AI6" s="55">
        <f t="shared" si="14"/>
        <v>44651</v>
      </c>
      <c r="AJ6" s="55">
        <f t="shared" si="14"/>
        <v>44681</v>
      </c>
      <c r="AK6" s="55">
        <f t="shared" si="14"/>
        <v>44712</v>
      </c>
      <c r="AL6" s="55">
        <f t="shared" si="14"/>
        <v>44742</v>
      </c>
      <c r="AM6" s="55">
        <f t="shared" si="14"/>
        <v>44773</v>
      </c>
      <c r="AN6" s="55">
        <f t="shared" si="14"/>
        <v>44804</v>
      </c>
      <c r="AO6" s="55">
        <f t="shared" si="14"/>
        <v>44834</v>
      </c>
      <c r="AP6" s="55">
        <f t="shared" si="14"/>
        <v>44865</v>
      </c>
      <c r="AQ6" s="55">
        <f t="shared" si="14"/>
        <v>44895</v>
      </c>
      <c r="AR6" s="55">
        <f>EOMONTH(AQ6,1)</f>
        <v>44926</v>
      </c>
      <c r="AS6" s="55">
        <f t="shared" ref="AS6:BA6" si="15">EOMONTH(AR6,1)</f>
        <v>44957</v>
      </c>
      <c r="AT6" s="55">
        <f t="shared" si="15"/>
        <v>44985</v>
      </c>
      <c r="AU6" s="55">
        <f t="shared" si="15"/>
        <v>45016</v>
      </c>
      <c r="AV6" s="55">
        <f t="shared" si="15"/>
        <v>45046</v>
      </c>
      <c r="AW6" s="55">
        <f t="shared" si="15"/>
        <v>45077</v>
      </c>
      <c r="AX6" s="55">
        <f t="shared" si="15"/>
        <v>45107</v>
      </c>
      <c r="AY6" s="55">
        <f t="shared" si="15"/>
        <v>45138</v>
      </c>
      <c r="AZ6" s="55">
        <f t="shared" si="15"/>
        <v>45169</v>
      </c>
      <c r="BA6" s="55">
        <f t="shared" si="15"/>
        <v>45199</v>
      </c>
      <c r="BB6" s="55">
        <f t="shared" ref="BB6" si="16">EOMONTH(BA6,1)</f>
        <v>45230</v>
      </c>
      <c r="BC6" s="55">
        <f t="shared" ref="BC6:BI6" si="17">EOMONTH(BB6,1)</f>
        <v>45260</v>
      </c>
      <c r="BD6" s="55">
        <f t="shared" si="17"/>
        <v>45291</v>
      </c>
      <c r="BE6" s="55">
        <f t="shared" si="17"/>
        <v>45322</v>
      </c>
      <c r="BF6" s="55">
        <f t="shared" si="17"/>
        <v>45351</v>
      </c>
      <c r="BG6" s="55">
        <f t="shared" si="17"/>
        <v>45382</v>
      </c>
      <c r="BH6" s="55">
        <f t="shared" si="17"/>
        <v>45412</v>
      </c>
      <c r="BI6" s="55">
        <f t="shared" si="17"/>
        <v>45443</v>
      </c>
      <c r="BJ6" s="55">
        <f t="shared" ref="BJ6" si="18">EOMONTH(BI6,1)</f>
        <v>45473</v>
      </c>
      <c r="BK6" s="55">
        <f t="shared" ref="BK6" si="19">EOMONTH(BJ6,1)</f>
        <v>45504</v>
      </c>
      <c r="BL6" s="55">
        <f t="shared" ref="BL6:BN6" si="20">EOMONTH(BK6,1)</f>
        <v>45535</v>
      </c>
      <c r="BM6" s="55">
        <f t="shared" si="20"/>
        <v>45565</v>
      </c>
      <c r="BN6" s="55">
        <f t="shared" si="20"/>
        <v>45596</v>
      </c>
    </row>
    <row r="7" spans="1:66" s="17" customFormat="1" ht="17.25" customHeight="1">
      <c r="A7" s="15"/>
      <c r="B7" s="70"/>
      <c r="C7" s="71"/>
      <c r="D7" s="56" t="str">
        <f>IF(D5&lt;4,_xlfn.CONCAT("1T",RIGHT(D4,2)),IF(D5&lt;7,_xlfn.CONCAT("2T",RIGHT(D4,2)),IF(D5&lt;10,_xlfn.CONCAT("3T",RIGHT(D4,2)),_xlfn.CONCAT("4T",RIGHT(D4,2)))))</f>
        <v>3T19</v>
      </c>
      <c r="E7" s="56" t="str">
        <f t="shared" ref="E7:AT7" si="21">IF(E5&lt;4,_xlfn.CONCAT("1T",RIGHT(E4,2)),IF(E5&lt;7,_xlfn.CONCAT("2T",RIGHT(E4,2)),IF(E5&lt;10,_xlfn.CONCAT("3T",RIGHT(E4,2)),_xlfn.CONCAT("4T",RIGHT(E4,2)))))</f>
        <v>3T19</v>
      </c>
      <c r="F7" s="56" t="str">
        <f t="shared" si="21"/>
        <v>4T19</v>
      </c>
      <c r="G7" s="56" t="str">
        <f t="shared" si="21"/>
        <v>4T19</v>
      </c>
      <c r="H7" s="56" t="str">
        <f t="shared" si="21"/>
        <v>4T19</v>
      </c>
      <c r="I7" s="56" t="str">
        <f t="shared" si="21"/>
        <v>1T20</v>
      </c>
      <c r="J7" s="56" t="str">
        <f t="shared" si="21"/>
        <v>1T20</v>
      </c>
      <c r="K7" s="56" t="str">
        <f t="shared" si="21"/>
        <v>1T20</v>
      </c>
      <c r="L7" s="56" t="str">
        <f t="shared" si="21"/>
        <v>2T20</v>
      </c>
      <c r="M7" s="56" t="str">
        <f t="shared" si="21"/>
        <v>2T20</v>
      </c>
      <c r="N7" s="56" t="str">
        <f t="shared" si="21"/>
        <v>2T20</v>
      </c>
      <c r="O7" s="56" t="str">
        <f t="shared" si="21"/>
        <v>3T20</v>
      </c>
      <c r="P7" s="56" t="str">
        <f t="shared" si="21"/>
        <v>3T20</v>
      </c>
      <c r="Q7" s="56" t="str">
        <f t="shared" si="21"/>
        <v>3T20</v>
      </c>
      <c r="R7" s="56" t="str">
        <f t="shared" si="21"/>
        <v>4T20</v>
      </c>
      <c r="S7" s="56" t="str">
        <f t="shared" si="21"/>
        <v>4T20</v>
      </c>
      <c r="T7" s="56" t="str">
        <f t="shared" si="21"/>
        <v>4T20</v>
      </c>
      <c r="U7" s="56" t="str">
        <f t="shared" si="21"/>
        <v>1T21</v>
      </c>
      <c r="V7" s="56" t="str">
        <f t="shared" si="21"/>
        <v>1T21</v>
      </c>
      <c r="W7" s="56" t="str">
        <f t="shared" si="21"/>
        <v>1T21</v>
      </c>
      <c r="X7" s="56" t="str">
        <f t="shared" si="21"/>
        <v>2T21</v>
      </c>
      <c r="Y7" s="56" t="str">
        <f t="shared" si="21"/>
        <v>2T21</v>
      </c>
      <c r="Z7" s="56" t="str">
        <f t="shared" si="21"/>
        <v>2T21</v>
      </c>
      <c r="AA7" s="56" t="str">
        <f t="shared" si="21"/>
        <v>3T21</v>
      </c>
      <c r="AB7" s="56" t="str">
        <f t="shared" si="21"/>
        <v>3T21</v>
      </c>
      <c r="AC7" s="56" t="str">
        <f t="shared" si="21"/>
        <v>3T21</v>
      </c>
      <c r="AD7" s="56" t="str">
        <f t="shared" si="21"/>
        <v>4T21</v>
      </c>
      <c r="AE7" s="56" t="str">
        <f t="shared" si="21"/>
        <v>4T21</v>
      </c>
      <c r="AF7" s="56" t="str">
        <f t="shared" si="21"/>
        <v>4T21</v>
      </c>
      <c r="AG7" s="56" t="str">
        <f t="shared" si="21"/>
        <v>1T22</v>
      </c>
      <c r="AH7" s="56" t="str">
        <f t="shared" si="21"/>
        <v>1T22</v>
      </c>
      <c r="AI7" s="56" t="str">
        <f t="shared" si="21"/>
        <v>1T22</v>
      </c>
      <c r="AJ7" s="56" t="str">
        <f t="shared" si="21"/>
        <v>2T22</v>
      </c>
      <c r="AK7" s="56" t="str">
        <f t="shared" si="21"/>
        <v>2T22</v>
      </c>
      <c r="AL7" s="56" t="str">
        <f t="shared" si="21"/>
        <v>2T22</v>
      </c>
      <c r="AM7" s="56" t="str">
        <f t="shared" si="21"/>
        <v>3T22</v>
      </c>
      <c r="AN7" s="56" t="str">
        <f t="shared" si="21"/>
        <v>3T22</v>
      </c>
      <c r="AO7" s="56" t="str">
        <f t="shared" si="21"/>
        <v>3T22</v>
      </c>
      <c r="AP7" s="56" t="str">
        <f t="shared" si="21"/>
        <v>4T22</v>
      </c>
      <c r="AQ7" s="56" t="str">
        <f t="shared" si="21"/>
        <v>4T22</v>
      </c>
      <c r="AR7" s="56" t="str">
        <f t="shared" si="21"/>
        <v>4T22</v>
      </c>
      <c r="AS7" s="56" t="str">
        <f t="shared" si="21"/>
        <v>1T23</v>
      </c>
      <c r="AT7" s="56" t="str">
        <f t="shared" si="21"/>
        <v>1T23</v>
      </c>
      <c r="AU7" s="56" t="str">
        <f t="shared" ref="AU7:AV7" si="22">IF(AU5&lt;4,_xlfn.CONCAT("1T",RIGHT(AU4,2)),IF(AU5&lt;7,_xlfn.CONCAT("2T",RIGHT(AU4,2)),IF(AU5&lt;10,_xlfn.CONCAT("3T",RIGHT(AU4,2)),_xlfn.CONCAT("4T",RIGHT(AU4,2)))))</f>
        <v>1T23</v>
      </c>
      <c r="AV7" s="56" t="str">
        <f t="shared" si="22"/>
        <v>2T23</v>
      </c>
      <c r="AW7" s="56" t="str">
        <f t="shared" ref="AW7:AX7" si="23">IF(AW5&lt;4,_xlfn.CONCAT("1T",RIGHT(AW4,2)),IF(AW5&lt;7,_xlfn.CONCAT("2T",RIGHT(AW4,2)),IF(AW5&lt;10,_xlfn.CONCAT("3T",RIGHT(AW4,2)),_xlfn.CONCAT("4T",RIGHT(AW4,2)))))</f>
        <v>2T23</v>
      </c>
      <c r="AX7" s="56" t="str">
        <f t="shared" si="23"/>
        <v>2T23</v>
      </c>
      <c r="AY7" s="56" t="str">
        <f t="shared" ref="AY7:AZ7" si="24">IF(AY5&lt;4,_xlfn.CONCAT("1T",RIGHT(AY4,2)),IF(AY5&lt;7,_xlfn.CONCAT("2T",RIGHT(AY4,2)),IF(AY5&lt;10,_xlfn.CONCAT("3T",RIGHT(AY4,2)),_xlfn.CONCAT("4T",RIGHT(AY4,2)))))</f>
        <v>3T23</v>
      </c>
      <c r="AZ7" s="56" t="str">
        <f t="shared" si="24"/>
        <v>3T23</v>
      </c>
      <c r="BA7" s="56" t="str">
        <f t="shared" ref="BA7:BC7" si="25">IF(BA5&lt;4,_xlfn.CONCAT("1T",RIGHT(BA4,2)),IF(BA5&lt;7,_xlfn.CONCAT("2T",RIGHT(BA4,2)),IF(BA5&lt;10,_xlfn.CONCAT("3T",RIGHT(BA4,2)),_xlfn.CONCAT("4T",RIGHT(BA4,2)))))</f>
        <v>3T23</v>
      </c>
      <c r="BB7" s="56" t="str">
        <f t="shared" si="25"/>
        <v>4T23</v>
      </c>
      <c r="BC7" s="56" t="str">
        <f t="shared" si="25"/>
        <v>4T23</v>
      </c>
      <c r="BD7" s="56" t="str">
        <f t="shared" ref="BD7:BE7" si="26">IF(BD5&lt;4,_xlfn.CONCAT("1T",RIGHT(BD4,2)),IF(BD5&lt;7,_xlfn.CONCAT("2T",RIGHT(BD4,2)),IF(BD5&lt;10,_xlfn.CONCAT("3T",RIGHT(BD4,2)),_xlfn.CONCAT("4T",RIGHT(BD4,2)))))</f>
        <v>4T23</v>
      </c>
      <c r="BE7" s="56" t="str">
        <f t="shared" si="26"/>
        <v>1T24</v>
      </c>
      <c r="BF7" s="56" t="str">
        <f t="shared" ref="BF7:BG7" si="27">IF(BF5&lt;4,_xlfn.CONCAT("1T",RIGHT(BF4,2)),IF(BF5&lt;7,_xlfn.CONCAT("2T",RIGHT(BF4,2)),IF(BF5&lt;10,_xlfn.CONCAT("3T",RIGHT(BF4,2)),_xlfn.CONCAT("4T",RIGHT(BF4,2)))))</f>
        <v>1T24</v>
      </c>
      <c r="BG7" s="56" t="str">
        <f t="shared" si="27"/>
        <v>1T24</v>
      </c>
      <c r="BH7" s="56" t="str">
        <f t="shared" ref="BH7:BI7" si="28">IF(BH5&lt;4,_xlfn.CONCAT("1T",RIGHT(BH4,2)),IF(BH5&lt;7,_xlfn.CONCAT("2T",RIGHT(BH4,2)),IF(BH5&lt;10,_xlfn.CONCAT("3T",RIGHT(BH4,2)),_xlfn.CONCAT("4T",RIGHT(BH4,2)))))</f>
        <v>2T24</v>
      </c>
      <c r="BI7" s="56" t="str">
        <f t="shared" si="28"/>
        <v>2T24</v>
      </c>
      <c r="BJ7" s="56" t="str">
        <f t="shared" ref="BJ7:BK7" si="29">IF(BJ5&lt;4,_xlfn.CONCAT("1T",RIGHT(BJ4,2)),IF(BJ5&lt;7,_xlfn.CONCAT("2T",RIGHT(BJ4,2)),IF(BJ5&lt;10,_xlfn.CONCAT("3T",RIGHT(BJ4,2)),_xlfn.CONCAT("4T",RIGHT(BJ4,2)))))</f>
        <v>2T24</v>
      </c>
      <c r="BK7" s="56" t="str">
        <f t="shared" si="29"/>
        <v>3T24</v>
      </c>
      <c r="BL7" s="56" t="str">
        <f t="shared" ref="BL7:BM7" si="30">IF(BL5&lt;4,_xlfn.CONCAT("1T",RIGHT(BL4,2)),IF(BL5&lt;7,_xlfn.CONCAT("2T",RIGHT(BL4,2)),IF(BL5&lt;10,_xlfn.CONCAT("3T",RIGHT(BL4,2)),_xlfn.CONCAT("4T",RIGHT(BL4,2)))))</f>
        <v>3T24</v>
      </c>
      <c r="BM7" s="56" t="str">
        <f t="shared" si="30"/>
        <v>3T24</v>
      </c>
      <c r="BN7" s="56" t="str">
        <f t="shared" ref="BN7" si="31">IF(BN5&lt;4,_xlfn.CONCAT("1T",RIGHT(BN4,2)),IF(BN5&lt;7,_xlfn.CONCAT("2T",RIGHT(BN4,2)),IF(BN5&lt;10,_xlfn.CONCAT("3T",RIGHT(BN4,2)),_xlfn.CONCAT("4T",RIGHT(BN4,2)))))</f>
        <v>4T24</v>
      </c>
    </row>
    <row r="8" spans="1:66" ht="15.75" customHeight="1">
      <c r="B8" s="18" t="s">
        <v>307</v>
      </c>
      <c r="C8" s="25"/>
      <c r="D8" s="44">
        <v>14575497.679999998</v>
      </c>
      <c r="E8" s="44">
        <v>27128908.639999997</v>
      </c>
      <c r="F8" s="44">
        <v>41127183.299999997</v>
      </c>
      <c r="G8" s="44">
        <v>26287710.419999998</v>
      </c>
      <c r="H8" s="44">
        <v>26118628.759999998</v>
      </c>
      <c r="I8" s="44">
        <v>50935792.519999996</v>
      </c>
      <c r="J8" s="44">
        <v>26498788.34</v>
      </c>
      <c r="K8" s="44">
        <v>47274899.790000007</v>
      </c>
      <c r="L8" s="44">
        <v>18181662.419999998</v>
      </c>
      <c r="M8" s="44">
        <v>12960960.219999999</v>
      </c>
      <c r="N8" s="44">
        <v>23907385.450000003</v>
      </c>
      <c r="O8" s="44">
        <v>17988662.09</v>
      </c>
      <c r="P8" s="44">
        <v>22799451.600000001</v>
      </c>
      <c r="Q8" s="44">
        <v>31995146.18</v>
      </c>
      <c r="R8" s="44">
        <v>44244009.589999996</v>
      </c>
      <c r="S8" s="44">
        <v>63761705.079999998</v>
      </c>
      <c r="T8" s="44">
        <v>52044840.539999992</v>
      </c>
      <c r="U8" s="44">
        <v>50693174.569999993</v>
      </c>
      <c r="V8" s="44">
        <v>40949211.210000001</v>
      </c>
      <c r="W8" s="44">
        <v>47900942.439999998</v>
      </c>
      <c r="X8" s="44">
        <v>48021149</v>
      </c>
      <c r="Y8" s="44">
        <v>44767352.190000013</v>
      </c>
      <c r="Z8" s="44">
        <v>69378629.709999993</v>
      </c>
      <c r="AA8" s="44">
        <v>73022234.479999989</v>
      </c>
      <c r="AB8" s="44">
        <v>86998632.279999986</v>
      </c>
      <c r="AC8" s="44">
        <v>101530318.51000001</v>
      </c>
      <c r="AD8" s="44">
        <v>83315887.219999999</v>
      </c>
      <c r="AE8" s="44">
        <v>51250058.859999999</v>
      </c>
      <c r="AF8" s="44">
        <v>77464278.469999999</v>
      </c>
      <c r="AG8" s="44">
        <v>47353864.950000003</v>
      </c>
      <c r="AH8" s="44">
        <v>37751221.530000001</v>
      </c>
      <c r="AI8" s="44">
        <v>52683723.200000003</v>
      </c>
      <c r="AJ8" s="44">
        <v>41012381.869999997</v>
      </c>
      <c r="AK8" s="44">
        <v>53145539.659999989</v>
      </c>
      <c r="AL8" s="44">
        <v>40881891.510000005</v>
      </c>
      <c r="AM8" s="44">
        <v>36567188.299999997</v>
      </c>
      <c r="AN8" s="44">
        <v>47865503</v>
      </c>
      <c r="AO8" s="44">
        <v>32008309.57</v>
      </c>
      <c r="AP8" s="44">
        <v>49807141.690000013</v>
      </c>
      <c r="AQ8" s="44">
        <v>42296063.060000002</v>
      </c>
      <c r="AR8" s="44">
        <v>35108460.160000004</v>
      </c>
      <c r="AS8" s="44">
        <v>29675636.789999999</v>
      </c>
      <c r="AT8" s="44">
        <v>27603782.800000004</v>
      </c>
      <c r="AU8" s="44">
        <v>36914953.580000006</v>
      </c>
      <c r="AV8" s="44">
        <v>31056203.98</v>
      </c>
      <c r="AW8" s="44">
        <v>31056927.379999995</v>
      </c>
      <c r="AX8" s="44">
        <v>34976544.050000004</v>
      </c>
      <c r="AY8" s="44">
        <v>27877973.039999999</v>
      </c>
      <c r="AZ8" s="44">
        <v>28285907.059999999</v>
      </c>
      <c r="BA8" s="44">
        <v>26398090.530000001</v>
      </c>
      <c r="BB8" s="44">
        <v>25766648.179999996</v>
      </c>
      <c r="BC8" s="44">
        <v>30589070.430000003</v>
      </c>
      <c r="BD8" s="44">
        <v>29281978.929999996</v>
      </c>
      <c r="BE8" s="44">
        <v>29424122.140000004</v>
      </c>
      <c r="BF8" s="44">
        <v>28890452.010000002</v>
      </c>
      <c r="BG8" s="44">
        <v>28899173.140000001</v>
      </c>
      <c r="BH8" s="44">
        <v>32127523.509999998</v>
      </c>
      <c r="BI8" s="44">
        <v>35219658.07</v>
      </c>
      <c r="BJ8" s="44">
        <v>56666639.279999994</v>
      </c>
      <c r="BK8" s="44">
        <v>25149569.649999999</v>
      </c>
      <c r="BL8" s="44">
        <v>23764757.040000003</v>
      </c>
      <c r="BM8" s="44">
        <v>21774818.719999999</v>
      </c>
      <c r="BN8" s="44">
        <v>30638979.630000003</v>
      </c>
    </row>
    <row r="9" spans="1:66" ht="15.75" customHeight="1">
      <c r="B9" s="18" t="s">
        <v>308</v>
      </c>
      <c r="C9" s="25"/>
      <c r="D9" s="44">
        <v>147317</v>
      </c>
      <c r="E9" s="44">
        <v>263712</v>
      </c>
      <c r="F9" s="44">
        <v>390977</v>
      </c>
      <c r="G9" s="44">
        <v>239010</v>
      </c>
      <c r="H9" s="44">
        <v>229323</v>
      </c>
      <c r="I9" s="44">
        <v>439734</v>
      </c>
      <c r="J9" s="44">
        <v>228146</v>
      </c>
      <c r="K9" s="44">
        <v>483571</v>
      </c>
      <c r="L9" s="44">
        <v>196844</v>
      </c>
      <c r="M9" s="44">
        <v>139124</v>
      </c>
      <c r="N9" s="44">
        <v>240796</v>
      </c>
      <c r="O9" s="44">
        <v>178070</v>
      </c>
      <c r="P9" s="44">
        <v>214527</v>
      </c>
      <c r="Q9" s="44">
        <v>283450</v>
      </c>
      <c r="R9" s="44">
        <v>386829</v>
      </c>
      <c r="S9" s="44">
        <v>550162</v>
      </c>
      <c r="T9" s="44">
        <v>437645</v>
      </c>
      <c r="U9" s="44">
        <v>423771</v>
      </c>
      <c r="V9" s="44">
        <v>333289</v>
      </c>
      <c r="W9" s="44">
        <v>401402</v>
      </c>
      <c r="X9" s="44">
        <v>402072</v>
      </c>
      <c r="Y9" s="44">
        <v>364350</v>
      </c>
      <c r="Z9" s="44">
        <v>560019</v>
      </c>
      <c r="AA9" s="44">
        <v>579456</v>
      </c>
      <c r="AB9" s="44">
        <v>714482</v>
      </c>
      <c r="AC9" s="44">
        <v>856222</v>
      </c>
      <c r="AD9" s="44">
        <v>740247</v>
      </c>
      <c r="AE9" s="44">
        <v>453571</v>
      </c>
      <c r="AF9" s="44">
        <v>727453</v>
      </c>
      <c r="AG9" s="44">
        <v>433412</v>
      </c>
      <c r="AH9" s="44">
        <v>351671</v>
      </c>
      <c r="AI9" s="44">
        <v>499691</v>
      </c>
      <c r="AJ9" s="44">
        <v>394997</v>
      </c>
      <c r="AK9" s="44">
        <v>526957</v>
      </c>
      <c r="AL9" s="44">
        <v>401815</v>
      </c>
      <c r="AM9" s="44">
        <v>368753</v>
      </c>
      <c r="AN9" s="44">
        <v>554190</v>
      </c>
      <c r="AO9" s="44">
        <v>338091</v>
      </c>
      <c r="AP9" s="44">
        <v>520270</v>
      </c>
      <c r="AQ9" s="44">
        <v>454409</v>
      </c>
      <c r="AR9" s="44">
        <v>405216</v>
      </c>
      <c r="AS9" s="44">
        <v>328325</v>
      </c>
      <c r="AT9" s="44">
        <v>312280</v>
      </c>
      <c r="AU9" s="44">
        <v>422943</v>
      </c>
      <c r="AV9" s="44">
        <v>370572</v>
      </c>
      <c r="AW9" s="44">
        <v>350806</v>
      </c>
      <c r="AX9" s="44">
        <v>374442</v>
      </c>
      <c r="AY9" s="44">
        <v>291567</v>
      </c>
      <c r="AZ9" s="44">
        <v>293830</v>
      </c>
      <c r="BA9" s="44">
        <v>281852</v>
      </c>
      <c r="BB9" s="44">
        <v>286336</v>
      </c>
      <c r="BC9" s="44">
        <v>350325</v>
      </c>
      <c r="BD9" s="44">
        <v>338698</v>
      </c>
      <c r="BE9" s="44">
        <v>328704</v>
      </c>
      <c r="BF9" s="44">
        <v>318283</v>
      </c>
      <c r="BG9" s="44">
        <v>313952</v>
      </c>
      <c r="BH9" s="44">
        <v>347757</v>
      </c>
      <c r="BI9" s="44">
        <v>386009</v>
      </c>
      <c r="BJ9" s="44">
        <v>650171</v>
      </c>
      <c r="BK9" s="44">
        <v>285283</v>
      </c>
      <c r="BL9" s="44">
        <v>269051</v>
      </c>
      <c r="BM9" s="44">
        <v>250467</v>
      </c>
      <c r="BN9" s="44">
        <v>372312</v>
      </c>
    </row>
    <row r="10" spans="1:66" ht="15.75" customHeight="1">
      <c r="B10" s="18" t="s">
        <v>309</v>
      </c>
      <c r="C10" s="25"/>
      <c r="D10" s="44">
        <v>633717.29043478251</v>
      </c>
      <c r="E10" s="44">
        <v>1291852.7923809523</v>
      </c>
      <c r="F10" s="44">
        <v>1713632.6375</v>
      </c>
      <c r="G10" s="44">
        <v>1251795.7342857141</v>
      </c>
      <c r="H10" s="44">
        <v>1243744.2266666666</v>
      </c>
      <c r="I10" s="44">
        <v>2214599.6747826086</v>
      </c>
      <c r="J10" s="44">
        <v>1394673.0705263158</v>
      </c>
      <c r="K10" s="44">
        <v>2148859.0813636365</v>
      </c>
      <c r="L10" s="44">
        <v>865793.44857142842</v>
      </c>
      <c r="M10" s="44">
        <v>617188.58190476184</v>
      </c>
      <c r="N10" s="44">
        <v>1138446.9261904764</v>
      </c>
      <c r="O10" s="44">
        <v>749527.58708333329</v>
      </c>
      <c r="P10" s="44">
        <v>1036338.7090909091</v>
      </c>
      <c r="Q10" s="44">
        <v>1454324.8263636364</v>
      </c>
      <c r="R10" s="44">
        <v>2106857.5995238093</v>
      </c>
      <c r="S10" s="44">
        <v>3036271.6704761903</v>
      </c>
      <c r="T10" s="44">
        <v>2602242.0269999998</v>
      </c>
      <c r="U10" s="44">
        <v>2534658.7284999997</v>
      </c>
      <c r="V10" s="44">
        <v>2155221.6426315792</v>
      </c>
      <c r="W10" s="44">
        <v>2661163.4688888886</v>
      </c>
      <c r="X10" s="44">
        <v>2087876.043478261</v>
      </c>
      <c r="Y10" s="44">
        <v>2238367.6095000007</v>
      </c>
      <c r="Z10" s="44">
        <v>3303744.2719047614</v>
      </c>
      <c r="AA10" s="44">
        <v>3477249.2609523805</v>
      </c>
      <c r="AB10" s="44">
        <v>4142792.0133333327</v>
      </c>
      <c r="AC10" s="44">
        <v>4615014.4777272725</v>
      </c>
      <c r="AD10" s="44">
        <v>3967423.2009523809</v>
      </c>
      <c r="AE10" s="44">
        <v>2562502.943</v>
      </c>
      <c r="AF10" s="44">
        <v>3873213.9235</v>
      </c>
      <c r="AG10" s="44">
        <v>2254945.9500000002</v>
      </c>
      <c r="AH10" s="44">
        <v>1797677.2157142858</v>
      </c>
      <c r="AI10" s="44">
        <v>2772827.5368421054</v>
      </c>
      <c r="AJ10" s="44">
        <v>1783147.0378260869</v>
      </c>
      <c r="AK10" s="44">
        <v>2657276.9829999995</v>
      </c>
      <c r="AL10" s="44">
        <v>1858267.7959090911</v>
      </c>
      <c r="AM10" s="44">
        <v>1741294.6809523809</v>
      </c>
      <c r="AN10" s="44">
        <v>2279309.6666666665</v>
      </c>
      <c r="AO10" s="44">
        <v>1524205.2176190477</v>
      </c>
      <c r="AP10" s="44">
        <v>2371768.6519047627</v>
      </c>
      <c r="AQ10" s="44">
        <v>2014098.2409523812</v>
      </c>
      <c r="AR10" s="44">
        <v>1526454.7895652174</v>
      </c>
      <c r="AS10" s="44">
        <v>1348892.5813636363</v>
      </c>
      <c r="AT10" s="44">
        <v>1452830.6736842107</v>
      </c>
      <c r="AU10" s="44">
        <v>1538123.0658333336</v>
      </c>
      <c r="AV10" s="44">
        <v>1634537.0515789473</v>
      </c>
      <c r="AW10" s="44">
        <v>1411678.5172727271</v>
      </c>
      <c r="AX10" s="44">
        <v>1589842.9113636366</v>
      </c>
      <c r="AY10" s="44">
        <v>1267180.5927272728</v>
      </c>
      <c r="AZ10" s="44">
        <v>1178579.4608333332</v>
      </c>
      <c r="BA10" s="44">
        <v>1257051.9300000002</v>
      </c>
      <c r="BB10" s="44">
        <v>1226983.2466666666</v>
      </c>
      <c r="BC10" s="44">
        <v>1456622.4014285717</v>
      </c>
      <c r="BD10" s="44">
        <v>1394379.9490476188</v>
      </c>
      <c r="BE10" s="44">
        <v>1337460.0972727274</v>
      </c>
      <c r="BF10" s="44">
        <v>1444522.6005000002</v>
      </c>
      <c r="BG10" s="44">
        <v>1376151.101904762</v>
      </c>
      <c r="BH10" s="44">
        <v>1460341.9777272725</v>
      </c>
      <c r="BI10" s="44">
        <v>1600893.5486363636</v>
      </c>
      <c r="BJ10" s="44">
        <v>2698411.3942857138</v>
      </c>
      <c r="BK10" s="44">
        <v>1093459.55</v>
      </c>
      <c r="BL10" s="44">
        <v>1080216.2290909092</v>
      </c>
      <c r="BM10" s="44">
        <v>1036896.1295238094</v>
      </c>
      <c r="BN10" s="44">
        <v>1458999.03</v>
      </c>
    </row>
    <row r="11" spans="1:66" ht="15.75" customHeight="1">
      <c r="B11" s="18" t="s">
        <v>310</v>
      </c>
      <c r="C11" s="25"/>
      <c r="D11" s="45" t="s">
        <v>12</v>
      </c>
      <c r="E11" s="45">
        <v>1.0385317110325873</v>
      </c>
      <c r="F11" s="45">
        <v>0.32649218827919646</v>
      </c>
      <c r="G11" s="45">
        <v>-0.26950753219082868</v>
      </c>
      <c r="H11" s="45">
        <v>-6.4319660137217571E-3</v>
      </c>
      <c r="I11" s="45">
        <v>0.78059091837387817</v>
      </c>
      <c r="J11" s="45">
        <v>-0.37023693879878272</v>
      </c>
      <c r="K11" s="45">
        <v>0.54076186511058766</v>
      </c>
      <c r="L11" s="45">
        <v>-0.59709156543573449</v>
      </c>
      <c r="M11" s="45">
        <v>-0.28714108090892598</v>
      </c>
      <c r="N11" s="45">
        <v>0.84456900138530067</v>
      </c>
      <c r="O11" s="45">
        <v>-0.34162272316774833</v>
      </c>
      <c r="P11" s="45">
        <v>0.38265585810344271</v>
      </c>
      <c r="Q11" s="45">
        <v>0.40332963885850659</v>
      </c>
      <c r="R11" s="45">
        <v>0.4486843388294155</v>
      </c>
      <c r="S11" s="45">
        <v>0.44113758384166379</v>
      </c>
      <c r="T11" s="45">
        <v>-0.14294822419764563</v>
      </c>
      <c r="U11" s="45">
        <v>-2.597118092736117E-2</v>
      </c>
      <c r="V11" s="45">
        <v>-0.14969947693627761</v>
      </c>
      <c r="W11" s="45">
        <v>0.23475164514381075</v>
      </c>
      <c r="X11" s="45">
        <v>-0.21542736179600097</v>
      </c>
      <c r="Y11" s="45">
        <v>7.2078783839595539E-2</v>
      </c>
      <c r="Z11" s="45">
        <v>0.47596143630882026</v>
      </c>
      <c r="AA11" s="45">
        <v>5.2517681384457005E-2</v>
      </c>
      <c r="AB11" s="45">
        <v>0.19139920737194061</v>
      </c>
      <c r="AC11" s="45">
        <v>0.11398652475772852</v>
      </c>
      <c r="AD11" s="45">
        <v>-0.14032269668930852</v>
      </c>
      <c r="AE11" s="45">
        <v>-0.35411403996809054</v>
      </c>
      <c r="AF11" s="45">
        <v>0.51149638055264468</v>
      </c>
      <c r="AG11" s="45">
        <v>-0.41781011982877114</v>
      </c>
      <c r="AH11" s="45">
        <v>-0.20278478705252967</v>
      </c>
      <c r="AI11" s="45">
        <v>0.5424501754840092</v>
      </c>
      <c r="AJ11" s="45">
        <v>-0.3569210439042082</v>
      </c>
      <c r="AK11" s="45">
        <v>0.49021753485882069</v>
      </c>
      <c r="AL11" s="45">
        <v>-0.30068720430824147</v>
      </c>
      <c r="AM11" s="45">
        <v>-6.2947393919338346E-2</v>
      </c>
      <c r="AN11" s="45">
        <v>0.30897411655793072</v>
      </c>
      <c r="AO11" s="45">
        <v>-0.33128646804359285</v>
      </c>
      <c r="AP11" s="45">
        <v>0.55606910702594825</v>
      </c>
      <c r="AQ11" s="45">
        <v>-0.15080324578248272</v>
      </c>
      <c r="AR11" s="45">
        <v>-0.24211502769426874</v>
      </c>
      <c r="AS11" s="45">
        <v>-0.11632326709928731</v>
      </c>
      <c r="AT11" s="45">
        <v>7.7054387989516693E-2</v>
      </c>
      <c r="AU11" s="46">
        <v>5.8707730841634387E-2</v>
      </c>
      <c r="AV11" s="46">
        <v>6.2682881420400571E-2</v>
      </c>
      <c r="AW11" s="46">
        <v>-0.13634351946377787</v>
      </c>
      <c r="AX11" s="46">
        <v>0.1262074841480989</v>
      </c>
      <c r="AY11" s="46">
        <v>-0.20295232713250311</v>
      </c>
      <c r="AZ11" s="46">
        <v>-6.9919893346258477E-2</v>
      </c>
      <c r="BA11" s="46">
        <v>6.6582247336282041E-2</v>
      </c>
      <c r="BB11" s="46">
        <v>-2.3920000928946195E-2</v>
      </c>
      <c r="BC11" s="46">
        <v>0.1871575307859854</v>
      </c>
      <c r="BD11" s="46">
        <v>-4.2730670845037899E-2</v>
      </c>
      <c r="BE11" s="46">
        <v>-4.0820905244491223E-2</v>
      </c>
      <c r="BF11" s="46">
        <v>8.0049119555483328E-2</v>
      </c>
      <c r="BG11" s="46">
        <v>-4.7331553394576509E-2</v>
      </c>
      <c r="BH11" s="46">
        <v>6.1178511361128951E-2</v>
      </c>
      <c r="BI11" s="46">
        <v>9.6245655505863947E-2</v>
      </c>
      <c r="BJ11" s="46">
        <v>0.685565787046998</v>
      </c>
      <c r="BK11" s="46">
        <v>-0.59477655915789462</v>
      </c>
      <c r="BL11" s="46">
        <v>-1.2111395349824194E-2</v>
      </c>
      <c r="BM11" s="46">
        <v>-4.0103174161304045E-2</v>
      </c>
      <c r="BN11" s="46">
        <v>0.40708310934677683</v>
      </c>
    </row>
    <row r="12" spans="1:66" ht="15.75" customHeight="1">
      <c r="B12" s="18" t="s">
        <v>311</v>
      </c>
      <c r="C12" s="25"/>
      <c r="D12" s="45">
        <v>6.1589461359218702E-2</v>
      </c>
      <c r="E12" s="45">
        <v>0.11250369465301659</v>
      </c>
      <c r="F12" s="45">
        <v>0.17239730913140483</v>
      </c>
      <c r="G12" s="45">
        <v>0.11057018691570865</v>
      </c>
      <c r="H12" s="45">
        <v>0.10953289899349838</v>
      </c>
      <c r="I12" s="45">
        <v>0.14037804086396732</v>
      </c>
      <c r="J12" s="45">
        <v>6.7939852518432903E-2</v>
      </c>
      <c r="K12" s="45">
        <v>0.12332382263049282</v>
      </c>
      <c r="L12" s="45">
        <v>4.7381520813578548E-2</v>
      </c>
      <c r="M12" s="45">
        <v>3.3603098543547399E-2</v>
      </c>
      <c r="N12" s="45">
        <v>6.1619580286285912E-2</v>
      </c>
      <c r="O12" s="45">
        <v>4.6168073681070988E-2</v>
      </c>
      <c r="P12" s="45">
        <v>5.8661296895493473E-2</v>
      </c>
      <c r="Q12" s="45">
        <v>5.8609516839330668E-2</v>
      </c>
      <c r="R12" s="45">
        <v>7.9682000288927329E-2</v>
      </c>
      <c r="S12" s="45">
        <v>0.11612923889673318</v>
      </c>
      <c r="T12" s="45">
        <v>9.4969853312690006E-2</v>
      </c>
      <c r="U12" s="45">
        <v>9.171015061581933E-2</v>
      </c>
      <c r="V12" s="45">
        <v>7.4531784492276987E-2</v>
      </c>
      <c r="W12" s="45">
        <v>8.7523840740329442E-2</v>
      </c>
      <c r="X12" s="45">
        <v>8.8239737023806913E-2</v>
      </c>
      <c r="Y12" s="45">
        <v>8.2648642421614321E-2</v>
      </c>
      <c r="Z12" s="45">
        <v>0.12933000717829959</v>
      </c>
      <c r="AA12" s="45">
        <v>0.1370110373179288</v>
      </c>
      <c r="AB12" s="45">
        <v>0.16502849389885868</v>
      </c>
      <c r="AC12" s="45">
        <v>0.19306927864328283</v>
      </c>
      <c r="AD12" s="45">
        <v>0.16038848708187378</v>
      </c>
      <c r="AE12" s="45">
        <v>9.271762238188444E-2</v>
      </c>
      <c r="AF12" s="45">
        <v>0.10734804198480186</v>
      </c>
      <c r="AG12" s="45">
        <v>6.5374425537748831E-2</v>
      </c>
      <c r="AH12" s="45">
        <v>5.191630222504709E-2</v>
      </c>
      <c r="AI12" s="45">
        <v>7.2519770544954801E-2</v>
      </c>
      <c r="AJ12" s="45">
        <v>5.6210523927308083E-2</v>
      </c>
      <c r="AK12" s="45">
        <v>7.2543905592584987E-2</v>
      </c>
      <c r="AL12" s="45">
        <v>5.5383665983640126E-2</v>
      </c>
      <c r="AM12" s="45">
        <v>4.519647256886334E-2</v>
      </c>
      <c r="AN12" s="45">
        <v>5.9110735893179438E-2</v>
      </c>
      <c r="AO12" s="45">
        <v>3.8636145703375771E-2</v>
      </c>
      <c r="AP12" s="45">
        <v>6.1127847498811179E-2</v>
      </c>
      <c r="AQ12" s="45">
        <v>5.2221104253048926E-2</v>
      </c>
      <c r="AR12" s="45">
        <v>4.3286519646077402E-2</v>
      </c>
      <c r="AS12" s="45">
        <v>3.6595365260867693E-2</v>
      </c>
      <c r="AT12" s="45">
        <v>3.4362487473096871E-2</v>
      </c>
      <c r="AU12" s="46">
        <v>4.5865599290974536E-2</v>
      </c>
      <c r="AV12" s="46">
        <v>3.8539959905570235E-2</v>
      </c>
      <c r="AW12" s="46">
        <v>3.8932029195411541E-2</v>
      </c>
      <c r="AX12" s="46">
        <v>4.3171841543331653E-2</v>
      </c>
      <c r="AY12" s="46">
        <v>3.4560774466547213E-2</v>
      </c>
      <c r="AZ12" s="46">
        <v>3.5078319914074417E-2</v>
      </c>
      <c r="BA12" s="46">
        <v>3.3249398006032292E-2</v>
      </c>
      <c r="BB12" s="46">
        <v>3.2662339218771042E-2</v>
      </c>
      <c r="BC12" s="46">
        <v>3.8453665895227113E-2</v>
      </c>
      <c r="BD12" s="46">
        <v>3.6557395381665025E-2</v>
      </c>
      <c r="BE12" s="46">
        <v>3.6801582703528346E-2</v>
      </c>
      <c r="BF12" s="46">
        <v>3.6505843797447306E-2</v>
      </c>
      <c r="BG12" s="46">
        <v>3.6646361793799792E-2</v>
      </c>
      <c r="BH12" s="46">
        <v>4.0882299521035032E-2</v>
      </c>
      <c r="BI12" s="46">
        <v>4.4566408891626094E-2</v>
      </c>
      <c r="BJ12" s="46">
        <v>7.3040407823499548E-2</v>
      </c>
      <c r="BK12" s="46">
        <v>3.2346000248202576E-2</v>
      </c>
      <c r="BL12" s="46">
        <v>3.0508279754804309E-2</v>
      </c>
      <c r="BM12" s="46">
        <v>2.8100332739948289E-2</v>
      </c>
      <c r="BN12" s="46">
        <v>3.9754439747642471E-2</v>
      </c>
    </row>
    <row r="13" spans="1:66" ht="15.75" customHeight="1">
      <c r="B13" s="18" t="s">
        <v>312</v>
      </c>
      <c r="C13" s="25"/>
      <c r="D13" s="47">
        <v>98.939685711764412</v>
      </c>
      <c r="E13" s="47">
        <v>102.87324293168304</v>
      </c>
      <c r="F13" s="47">
        <v>105.19079971456121</v>
      </c>
      <c r="G13" s="47">
        <v>109.98581825028241</v>
      </c>
      <c r="H13" s="47">
        <v>113.89450146736262</v>
      </c>
      <c r="I13" s="47">
        <v>115.83319124743593</v>
      </c>
      <c r="J13" s="47">
        <v>116.14838016007293</v>
      </c>
      <c r="K13" s="47">
        <v>97.762065529157056</v>
      </c>
      <c r="L13" s="47">
        <v>92.365845136250016</v>
      </c>
      <c r="M13" s="47">
        <v>93.161210287225771</v>
      </c>
      <c r="N13" s="47">
        <v>99.284811417133184</v>
      </c>
      <c r="O13" s="47">
        <v>101.02017234795305</v>
      </c>
      <c r="P13" s="47">
        <v>106.27777202869569</v>
      </c>
      <c r="Q13" s="47">
        <v>112.87756634327042</v>
      </c>
      <c r="R13" s="47">
        <v>114.37614447210524</v>
      </c>
      <c r="S13" s="47">
        <v>115.89623616316648</v>
      </c>
      <c r="T13" s="47">
        <v>118.92022196072158</v>
      </c>
      <c r="U13" s="47">
        <v>119.62398222153001</v>
      </c>
      <c r="V13" s="47">
        <v>122.86397453861363</v>
      </c>
      <c r="W13" s="47">
        <v>119.3340901141499</v>
      </c>
      <c r="X13" s="47">
        <v>119.43420332676735</v>
      </c>
      <c r="Y13" s="47">
        <v>122.86908793742285</v>
      </c>
      <c r="Z13" s="47">
        <v>123.88620691440825</v>
      </c>
      <c r="AA13" s="47">
        <v>126.01860103269271</v>
      </c>
      <c r="AB13" s="47">
        <v>121.76462427324969</v>
      </c>
      <c r="AC13" s="47">
        <v>118.57943209821752</v>
      </c>
      <c r="AD13" s="47">
        <v>112.55146892861437</v>
      </c>
      <c r="AE13" s="47">
        <v>112.99236251876773</v>
      </c>
      <c r="AF13" s="47">
        <v>106.48698743423974</v>
      </c>
      <c r="AG13" s="47">
        <v>109.25831529814589</v>
      </c>
      <c r="AH13" s="47">
        <v>107.34812233593331</v>
      </c>
      <c r="AI13" s="47">
        <v>105.43260374911696</v>
      </c>
      <c r="AJ13" s="47">
        <v>103.82960344002612</v>
      </c>
      <c r="AK13" s="47">
        <v>100.85365534569232</v>
      </c>
      <c r="AL13" s="47">
        <v>101.74306959670497</v>
      </c>
      <c r="AM13" s="47">
        <v>99.164449645155415</v>
      </c>
      <c r="AN13" s="47">
        <v>86.370203359858536</v>
      </c>
      <c r="AO13" s="47">
        <v>94.673651679577389</v>
      </c>
      <c r="AP13" s="47">
        <v>95.73325713571802</v>
      </c>
      <c r="AQ13" s="47">
        <v>93.079281132195888</v>
      </c>
      <c r="AR13" s="47">
        <v>86.641347232093509</v>
      </c>
      <c r="AS13" s="47">
        <v>90.384944155943046</v>
      </c>
      <c r="AT13" s="47">
        <v>88.39433457153838</v>
      </c>
      <c r="AU13" s="47">
        <v>87.281155096549668</v>
      </c>
      <c r="AV13" s="47">
        <v>83.806126690629625</v>
      </c>
      <c r="AW13" s="47">
        <v>88.530205811759188</v>
      </c>
      <c r="AX13" s="47">
        <v>93.409777882822979</v>
      </c>
      <c r="AY13" s="47">
        <v>95.61429462181934</v>
      </c>
      <c r="AZ13" s="47">
        <v>96.266232379266924</v>
      </c>
      <c r="BA13" s="47">
        <v>93.659404687566536</v>
      </c>
      <c r="BB13" s="47">
        <v>89.987455925905209</v>
      </c>
      <c r="BC13" s="47">
        <v>87.316264697067012</v>
      </c>
      <c r="BD13" s="47">
        <v>86.454537464053516</v>
      </c>
      <c r="BE13" s="47">
        <v>89.515558496397986</v>
      </c>
      <c r="BF13" s="47">
        <v>90.769698695814739</v>
      </c>
      <c r="BG13" s="47">
        <v>92.049654533177048</v>
      </c>
      <c r="BH13" s="47">
        <v>92.384980057913992</v>
      </c>
      <c r="BI13" s="47">
        <v>91.240510117639744</v>
      </c>
      <c r="BJ13" s="47">
        <v>87.156516178051604</v>
      </c>
      <c r="BK13" s="47">
        <v>88.156566111545374</v>
      </c>
      <c r="BL13" s="47">
        <v>88.32807549498051</v>
      </c>
      <c r="BM13" s="47">
        <v>86.94</v>
      </c>
      <c r="BN13" s="47">
        <v>82.293827837942374</v>
      </c>
    </row>
    <row r="14" spans="1:66" ht="15.75" customHeight="1">
      <c r="B14" s="18" t="s">
        <v>313</v>
      </c>
      <c r="C14" s="25"/>
      <c r="D14" s="47">
        <v>100.4</v>
      </c>
      <c r="E14" s="47">
        <v>103.49</v>
      </c>
      <c r="F14" s="47">
        <v>109.45</v>
      </c>
      <c r="G14" s="47">
        <v>110.98</v>
      </c>
      <c r="H14" s="47">
        <v>121.5</v>
      </c>
      <c r="I14" s="47">
        <v>116</v>
      </c>
      <c r="J14" s="47">
        <v>114.8</v>
      </c>
      <c r="K14" s="47">
        <v>89.2</v>
      </c>
      <c r="L14" s="47">
        <v>95.45</v>
      </c>
      <c r="M14" s="47">
        <v>94.99</v>
      </c>
      <c r="N14" s="47">
        <v>100.61</v>
      </c>
      <c r="O14" s="47">
        <v>102.98</v>
      </c>
      <c r="P14" s="47">
        <v>109.3</v>
      </c>
      <c r="Q14" s="47">
        <v>114.66</v>
      </c>
      <c r="R14" s="47">
        <v>114.29</v>
      </c>
      <c r="S14" s="47">
        <v>122.01</v>
      </c>
      <c r="T14" s="47">
        <v>121.47</v>
      </c>
      <c r="U14" s="47">
        <v>125.5</v>
      </c>
      <c r="V14" s="47">
        <v>123.25</v>
      </c>
      <c r="W14" s="47">
        <v>120.4</v>
      </c>
      <c r="X14" s="47">
        <v>122</v>
      </c>
      <c r="Y14" s="47">
        <v>126.35</v>
      </c>
      <c r="Z14" s="47">
        <v>124.6</v>
      </c>
      <c r="AA14" s="47">
        <v>130.80000000000001</v>
      </c>
      <c r="AB14" s="47">
        <v>124.6</v>
      </c>
      <c r="AC14" s="47">
        <v>113.97</v>
      </c>
      <c r="AD14" s="47">
        <v>117.57</v>
      </c>
      <c r="AE14" s="47">
        <v>111.13</v>
      </c>
      <c r="AF14" s="47">
        <v>110.34</v>
      </c>
      <c r="AG14" s="47">
        <v>110.62</v>
      </c>
      <c r="AH14" s="47">
        <v>107.76</v>
      </c>
      <c r="AI14" s="47">
        <v>107.2</v>
      </c>
      <c r="AJ14" s="47">
        <v>104.16</v>
      </c>
      <c r="AK14" s="47">
        <v>103.53</v>
      </c>
      <c r="AL14" s="47">
        <v>101.9</v>
      </c>
      <c r="AM14" s="47">
        <v>98.97</v>
      </c>
      <c r="AN14" s="47">
        <v>97.04</v>
      </c>
      <c r="AO14" s="47">
        <v>94.03</v>
      </c>
      <c r="AP14" s="47">
        <v>97.03</v>
      </c>
      <c r="AQ14" s="47">
        <v>89.260002</v>
      </c>
      <c r="AR14" s="47">
        <v>88.8</v>
      </c>
      <c r="AS14" s="47">
        <v>90.98</v>
      </c>
      <c r="AT14" s="47">
        <v>87.56</v>
      </c>
      <c r="AU14" s="47">
        <v>85.95</v>
      </c>
      <c r="AV14" s="47">
        <v>84.53</v>
      </c>
      <c r="AW14" s="47">
        <v>92.49</v>
      </c>
      <c r="AX14" s="47">
        <v>97.2</v>
      </c>
      <c r="AY14" s="47">
        <v>95.9</v>
      </c>
      <c r="AZ14" s="47">
        <v>97.96</v>
      </c>
      <c r="BA14" s="47">
        <v>93.7</v>
      </c>
      <c r="BB14" s="47">
        <v>89.5</v>
      </c>
      <c r="BC14" s="47">
        <v>88.1</v>
      </c>
      <c r="BD14" s="47">
        <v>91</v>
      </c>
      <c r="BE14" s="47">
        <v>90.6</v>
      </c>
      <c r="BF14" s="47">
        <v>92.2</v>
      </c>
      <c r="BG14" s="47">
        <v>93.9</v>
      </c>
      <c r="BH14" s="47">
        <v>91.9</v>
      </c>
      <c r="BI14" s="47">
        <v>91.95</v>
      </c>
      <c r="BJ14" s="47">
        <v>90.24</v>
      </c>
      <c r="BK14" s="47">
        <v>89.36</v>
      </c>
      <c r="BL14" s="47">
        <v>88.25</v>
      </c>
      <c r="BM14" s="47">
        <v>86.49</v>
      </c>
      <c r="BN14" s="47">
        <v>81.53</v>
      </c>
    </row>
    <row r="15" spans="1:66" ht="15.75" customHeight="1">
      <c r="B15" s="18" t="s">
        <v>314</v>
      </c>
      <c r="C15" s="16" t="s">
        <v>315</v>
      </c>
      <c r="D15" s="47">
        <v>96.01</v>
      </c>
      <c r="E15" s="47">
        <v>99</v>
      </c>
      <c r="F15" s="47">
        <v>103</v>
      </c>
      <c r="G15" s="47">
        <v>107.08</v>
      </c>
      <c r="H15" s="47">
        <v>108.7</v>
      </c>
      <c r="I15" s="47">
        <v>111.9</v>
      </c>
      <c r="J15" s="47">
        <v>112.49</v>
      </c>
      <c r="K15" s="47">
        <v>75.61</v>
      </c>
      <c r="L15" s="47">
        <v>83</v>
      </c>
      <c r="M15" s="47">
        <v>91</v>
      </c>
      <c r="N15" s="47">
        <v>93.42</v>
      </c>
      <c r="O15" s="47">
        <v>99</v>
      </c>
      <c r="P15" s="47">
        <v>101.53</v>
      </c>
      <c r="Q15" s="47">
        <v>106.5</v>
      </c>
      <c r="R15" s="47">
        <v>112.31</v>
      </c>
      <c r="S15" s="47">
        <v>113.6</v>
      </c>
      <c r="T15" s="47">
        <v>116</v>
      </c>
      <c r="U15" s="47">
        <v>116.57</v>
      </c>
      <c r="V15" s="47">
        <v>120.4</v>
      </c>
      <c r="W15" s="47">
        <v>116.5</v>
      </c>
      <c r="X15" s="47">
        <v>114.9</v>
      </c>
      <c r="Y15" s="47">
        <v>118.8</v>
      </c>
      <c r="Z15" s="47">
        <v>116</v>
      </c>
      <c r="AA15" s="47">
        <v>121.29</v>
      </c>
      <c r="AB15" s="47">
        <v>114.01</v>
      </c>
      <c r="AC15" s="47">
        <v>109.35</v>
      </c>
      <c r="AD15" s="47">
        <v>108</v>
      </c>
      <c r="AE15" s="47">
        <v>108.34</v>
      </c>
      <c r="AF15" s="47">
        <v>103.35</v>
      </c>
      <c r="AG15" s="47">
        <v>106.3</v>
      </c>
      <c r="AH15" s="47">
        <v>105.9</v>
      </c>
      <c r="AI15" s="47">
        <v>103</v>
      </c>
      <c r="AJ15" s="47">
        <v>102.51</v>
      </c>
      <c r="AK15" s="47">
        <v>98.31</v>
      </c>
      <c r="AL15" s="47">
        <v>100</v>
      </c>
      <c r="AM15" s="47">
        <v>97</v>
      </c>
      <c r="AN15" s="47">
        <v>94</v>
      </c>
      <c r="AO15" s="47">
        <v>93</v>
      </c>
      <c r="AP15" s="47">
        <v>91.41</v>
      </c>
      <c r="AQ15" s="47">
        <v>87.230002999999996</v>
      </c>
      <c r="AR15" s="47">
        <v>81.599999999999994</v>
      </c>
      <c r="AS15" s="47">
        <v>88</v>
      </c>
      <c r="AT15" s="47">
        <v>85.9</v>
      </c>
      <c r="AU15" s="47">
        <v>85</v>
      </c>
      <c r="AV15" s="47">
        <v>82.01</v>
      </c>
      <c r="AW15" s="47">
        <v>82.75</v>
      </c>
      <c r="AX15" s="47">
        <v>89.4</v>
      </c>
      <c r="AY15" s="47">
        <v>93.02</v>
      </c>
      <c r="AZ15" s="47">
        <v>94</v>
      </c>
      <c r="BA15" s="47">
        <v>91.5</v>
      </c>
      <c r="BB15" s="47">
        <v>88.35</v>
      </c>
      <c r="BC15" s="47">
        <v>85.19</v>
      </c>
      <c r="BD15" s="47">
        <v>84.35</v>
      </c>
      <c r="BE15" s="47">
        <v>87.9</v>
      </c>
      <c r="BF15" s="47">
        <v>88.57</v>
      </c>
      <c r="BG15" s="47">
        <v>90.06</v>
      </c>
      <c r="BH15" s="47">
        <v>90.5</v>
      </c>
      <c r="BI15" s="47">
        <v>89.01</v>
      </c>
      <c r="BJ15" s="47">
        <v>84.3</v>
      </c>
      <c r="BK15" s="47">
        <v>86.2</v>
      </c>
      <c r="BL15" s="47">
        <v>86.04</v>
      </c>
      <c r="BM15" s="47">
        <v>85.98</v>
      </c>
      <c r="BN15" s="47">
        <v>80.209999999999994</v>
      </c>
    </row>
    <row r="16" spans="1:66" ht="15.75" customHeight="1">
      <c r="B16" s="12"/>
      <c r="C16" s="16" t="s">
        <v>316</v>
      </c>
      <c r="D16" s="14">
        <v>101.5</v>
      </c>
      <c r="E16" s="14">
        <v>104.99</v>
      </c>
      <c r="F16" s="14">
        <v>110.6</v>
      </c>
      <c r="G16" s="14">
        <v>112</v>
      </c>
      <c r="H16" s="14">
        <v>125.9</v>
      </c>
      <c r="I16" s="14">
        <v>129.49</v>
      </c>
      <c r="J16" s="14">
        <v>119.94</v>
      </c>
      <c r="K16" s="14">
        <v>115.28</v>
      </c>
      <c r="L16" s="14">
        <v>96.94</v>
      </c>
      <c r="M16" s="14">
        <v>95</v>
      </c>
      <c r="N16" s="14">
        <v>104</v>
      </c>
      <c r="O16" s="14">
        <v>104.25</v>
      </c>
      <c r="P16" s="14">
        <v>109.99</v>
      </c>
      <c r="Q16" s="14">
        <v>114.86</v>
      </c>
      <c r="R16" s="14">
        <v>115.35</v>
      </c>
      <c r="S16" s="14">
        <v>122.47</v>
      </c>
      <c r="T16" s="14">
        <v>121.5</v>
      </c>
      <c r="U16" s="14">
        <v>125.88</v>
      </c>
      <c r="V16" s="14">
        <v>124.5</v>
      </c>
      <c r="W16" s="14">
        <v>122.3</v>
      </c>
      <c r="X16" s="14">
        <v>122.81</v>
      </c>
      <c r="Y16" s="14">
        <v>129.97</v>
      </c>
      <c r="Z16" s="14">
        <v>126.14</v>
      </c>
      <c r="AA16" s="14">
        <v>130.81</v>
      </c>
      <c r="AB16" s="14">
        <v>128.9</v>
      </c>
      <c r="AC16" s="14">
        <v>125</v>
      </c>
      <c r="AD16" s="14">
        <v>118.79</v>
      </c>
      <c r="AE16" s="14">
        <v>115.95</v>
      </c>
      <c r="AF16" s="14">
        <v>110.65</v>
      </c>
      <c r="AG16" s="14">
        <v>111.7</v>
      </c>
      <c r="AH16" s="14">
        <v>109.49</v>
      </c>
      <c r="AI16" s="14">
        <v>107.48</v>
      </c>
      <c r="AJ16" s="14">
        <v>106.69</v>
      </c>
      <c r="AK16" s="14">
        <v>103.53</v>
      </c>
      <c r="AL16" s="14">
        <v>103.48</v>
      </c>
      <c r="AM16" s="14">
        <v>101.25</v>
      </c>
      <c r="AN16" s="14">
        <v>98.49</v>
      </c>
      <c r="AO16" s="14">
        <v>96.01</v>
      </c>
      <c r="AP16" s="14">
        <v>97.96</v>
      </c>
      <c r="AQ16" s="14">
        <v>96.1</v>
      </c>
      <c r="AR16" s="47">
        <v>89.889999000000003</v>
      </c>
      <c r="AS16" s="14">
        <v>91.98</v>
      </c>
      <c r="AT16" s="14">
        <v>91.34</v>
      </c>
      <c r="AU16" s="14">
        <v>88.42</v>
      </c>
      <c r="AV16" s="14">
        <v>84.91</v>
      </c>
      <c r="AW16" s="14">
        <v>92.2</v>
      </c>
      <c r="AX16" s="14">
        <v>96.22</v>
      </c>
      <c r="AY16" s="14">
        <v>96.3</v>
      </c>
      <c r="AZ16" s="14">
        <v>97.98</v>
      </c>
      <c r="BA16" s="14">
        <v>96.3</v>
      </c>
      <c r="BB16" s="14">
        <v>92.92</v>
      </c>
      <c r="BC16" s="14">
        <v>89.23</v>
      </c>
      <c r="BD16" s="48">
        <v>93</v>
      </c>
      <c r="BE16" s="48">
        <v>91.35</v>
      </c>
      <c r="BF16" s="48">
        <v>92.21</v>
      </c>
      <c r="BG16" s="48">
        <v>94.93</v>
      </c>
      <c r="BH16" s="48">
        <v>94.03</v>
      </c>
      <c r="BI16" s="48">
        <v>93.44</v>
      </c>
      <c r="BJ16" s="48">
        <v>91.6</v>
      </c>
      <c r="BK16" s="48">
        <v>90.45</v>
      </c>
      <c r="BL16" s="48">
        <v>89.85</v>
      </c>
      <c r="BM16" s="48">
        <v>88.3</v>
      </c>
      <c r="BN16" s="48">
        <v>85.87</v>
      </c>
    </row>
    <row r="17" spans="2:66" ht="15.75" customHeight="1">
      <c r="B17" s="18" t="s">
        <v>317</v>
      </c>
      <c r="C17" s="25"/>
      <c r="D17" s="44">
        <v>2933</v>
      </c>
      <c r="E17" s="44">
        <v>3652</v>
      </c>
      <c r="F17" s="44">
        <v>5450</v>
      </c>
      <c r="G17" s="44">
        <v>6422</v>
      </c>
      <c r="H17" s="44">
        <v>7022</v>
      </c>
      <c r="I17" s="44">
        <v>8374</v>
      </c>
      <c r="J17" s="44">
        <v>9370</v>
      </c>
      <c r="K17" s="44">
        <v>9564</v>
      </c>
      <c r="L17" s="44">
        <v>9923</v>
      </c>
      <c r="M17" s="44">
        <v>10236</v>
      </c>
      <c r="N17" s="44">
        <v>11119</v>
      </c>
      <c r="O17" s="44">
        <v>11359</v>
      </c>
      <c r="P17" s="44">
        <v>12107</v>
      </c>
      <c r="Q17" s="44">
        <v>14366</v>
      </c>
      <c r="R17" s="44">
        <v>16755</v>
      </c>
      <c r="S17" s="44">
        <v>18447</v>
      </c>
      <c r="T17" s="44">
        <v>20573</v>
      </c>
      <c r="U17" s="44">
        <v>22637</v>
      </c>
      <c r="V17" s="44">
        <v>23756</v>
      </c>
      <c r="W17" s="44">
        <v>24987</v>
      </c>
      <c r="X17" s="44">
        <v>26418</v>
      </c>
      <c r="Y17" s="44">
        <v>27822</v>
      </c>
      <c r="Z17" s="44">
        <v>30038</v>
      </c>
      <c r="AA17" s="44">
        <v>33527</v>
      </c>
      <c r="AB17" s="44">
        <v>35768</v>
      </c>
      <c r="AC17" s="44">
        <v>38608</v>
      </c>
      <c r="AD17" s="44">
        <v>41253</v>
      </c>
      <c r="AE17" s="44">
        <v>42210</v>
      </c>
      <c r="AF17" s="44">
        <v>45155</v>
      </c>
      <c r="AG17" s="44">
        <v>46843</v>
      </c>
      <c r="AH17" s="44">
        <v>47940</v>
      </c>
      <c r="AI17" s="44">
        <v>50766</v>
      </c>
      <c r="AJ17" s="44">
        <v>52467</v>
      </c>
      <c r="AK17" s="44">
        <v>54042</v>
      </c>
      <c r="AL17" s="44">
        <v>55269</v>
      </c>
      <c r="AM17" s="44">
        <v>57046</v>
      </c>
      <c r="AN17" s="44">
        <v>57046</v>
      </c>
      <c r="AO17" s="44">
        <v>61647</v>
      </c>
      <c r="AP17" s="44">
        <v>65632</v>
      </c>
      <c r="AQ17" s="44">
        <v>66151</v>
      </c>
      <c r="AR17" s="44">
        <v>66861</v>
      </c>
      <c r="AS17" s="44">
        <v>68620</v>
      </c>
      <c r="AT17" s="44">
        <v>69694</v>
      </c>
      <c r="AU17" s="44">
        <v>70410</v>
      </c>
      <c r="AV17" s="44">
        <v>71039</v>
      </c>
      <c r="AW17" s="44">
        <v>71453</v>
      </c>
      <c r="AX17" s="44">
        <v>72236</v>
      </c>
      <c r="AY17" s="44">
        <v>72872</v>
      </c>
      <c r="AZ17" s="44">
        <v>73529</v>
      </c>
      <c r="BA17" s="44">
        <v>72969</v>
      </c>
      <c r="BB17" s="44">
        <v>71614</v>
      </c>
      <c r="BC17" s="44">
        <v>70629</v>
      </c>
      <c r="BD17" s="44">
        <v>70275</v>
      </c>
      <c r="BE17" s="44">
        <v>69799</v>
      </c>
      <c r="BF17" s="44">
        <v>69893</v>
      </c>
      <c r="BG17" s="44">
        <v>71512</v>
      </c>
      <c r="BH17" s="44">
        <v>72298</v>
      </c>
      <c r="BI17" s="44">
        <v>72881</v>
      </c>
      <c r="BJ17" s="44">
        <v>69556</v>
      </c>
      <c r="BK17" s="44">
        <v>69180</v>
      </c>
      <c r="BL17" s="44">
        <v>70901</v>
      </c>
      <c r="BM17" s="44">
        <v>70562</v>
      </c>
      <c r="BN17" s="44">
        <v>67508</v>
      </c>
    </row>
    <row r="18" spans="2:66" ht="15.75" customHeight="1">
      <c r="B18" s="12" t="s">
        <v>318</v>
      </c>
      <c r="C18" s="3"/>
      <c r="D18" s="44">
        <v>236655709.56999999</v>
      </c>
      <c r="E18" s="44">
        <v>241137935.28</v>
      </c>
      <c r="F18" s="44">
        <v>238560471.19999999</v>
      </c>
      <c r="G18" s="44">
        <v>237746820.84999999</v>
      </c>
      <c r="H18" s="44">
        <v>238454646.96000001</v>
      </c>
      <c r="I18" s="44">
        <v>362847295.81999999</v>
      </c>
      <c r="J18" s="44">
        <v>390033056.56</v>
      </c>
      <c r="K18" s="44">
        <v>383339559.06999999</v>
      </c>
      <c r="L18" s="44">
        <v>383728975.08999997</v>
      </c>
      <c r="M18" s="44">
        <v>385707294.31999999</v>
      </c>
      <c r="N18" s="44">
        <v>387983581.5</v>
      </c>
      <c r="O18" s="44">
        <v>389634235.43000001</v>
      </c>
      <c r="P18" s="44">
        <v>388662590.26999998</v>
      </c>
      <c r="Q18" s="44">
        <v>545903599.02999997</v>
      </c>
      <c r="R18" s="44">
        <v>555257265.5</v>
      </c>
      <c r="S18" s="44">
        <v>549058150.09000003</v>
      </c>
      <c r="T18" s="44">
        <v>548014330.07000005</v>
      </c>
      <c r="U18" s="44">
        <v>552754239.63</v>
      </c>
      <c r="V18" s="44">
        <v>549419438.82000005</v>
      </c>
      <c r="W18" s="44">
        <v>547290224.40999997</v>
      </c>
      <c r="X18" s="44">
        <v>544212285.98000002</v>
      </c>
      <c r="Y18" s="44">
        <v>541658651.35000002</v>
      </c>
      <c r="Z18" s="44">
        <v>536446500.11000001</v>
      </c>
      <c r="AA18" s="44">
        <v>532966072.73000002</v>
      </c>
      <c r="AB18" s="44">
        <v>527173400.32999998</v>
      </c>
      <c r="AC18" s="44">
        <v>525875060.10000002</v>
      </c>
      <c r="AD18" s="44">
        <v>519463015.93000001</v>
      </c>
      <c r="AE18" s="44">
        <v>552754239.63</v>
      </c>
      <c r="AF18" s="44">
        <v>721617991.70000005</v>
      </c>
      <c r="AG18" s="44">
        <v>724348467.47000003</v>
      </c>
      <c r="AH18" s="44">
        <v>727155438.88999999</v>
      </c>
      <c r="AI18" s="44">
        <v>726473936.75</v>
      </c>
      <c r="AJ18" s="44">
        <v>729621056.77999997</v>
      </c>
      <c r="AK18" s="44">
        <v>732598268.95000005</v>
      </c>
      <c r="AL18" s="44">
        <v>738157916.85000002</v>
      </c>
      <c r="AM18" s="44">
        <v>809071731.08000004</v>
      </c>
      <c r="AN18" s="44">
        <v>809759890.09000003</v>
      </c>
      <c r="AO18" s="44">
        <v>828455038.34000003</v>
      </c>
      <c r="AP18" s="44">
        <v>814802806.38</v>
      </c>
      <c r="AQ18" s="44">
        <v>809941950.96000004</v>
      </c>
      <c r="AR18" s="44">
        <v>811071447.80999994</v>
      </c>
      <c r="AS18" s="44">
        <v>810912436</v>
      </c>
      <c r="AT18" s="44">
        <v>803311542.02999997</v>
      </c>
      <c r="AU18" s="44">
        <v>804850566.66999996</v>
      </c>
      <c r="AV18" s="44">
        <v>805720277.14999998</v>
      </c>
      <c r="AW18" s="44">
        <v>797721773.60540557</v>
      </c>
      <c r="AX18" s="44">
        <v>810170305.45000005</v>
      </c>
      <c r="AY18" s="44">
        <v>806636236.32000005</v>
      </c>
      <c r="AZ18" s="44">
        <v>806364362.07000005</v>
      </c>
      <c r="BA18" s="44">
        <v>793941909.12</v>
      </c>
      <c r="BB18" s="44">
        <v>788879449.42999995</v>
      </c>
      <c r="BC18" s="44">
        <v>795478655.10000002</v>
      </c>
      <c r="BD18" s="44">
        <v>800986465.91999996</v>
      </c>
      <c r="BE18" s="44">
        <v>799534149.85000002</v>
      </c>
      <c r="BF18" s="44">
        <v>791392528.00999999</v>
      </c>
      <c r="BG18" s="44">
        <v>788595967.65999997</v>
      </c>
      <c r="BH18" s="44">
        <v>785854119.90999997</v>
      </c>
      <c r="BI18" s="44">
        <v>790273637.61000001</v>
      </c>
      <c r="BJ18" s="44">
        <v>775825888.27999997</v>
      </c>
      <c r="BK18" s="44">
        <v>777517141.44000006</v>
      </c>
      <c r="BL18" s="44">
        <v>778960899.5</v>
      </c>
      <c r="BM18" s="44">
        <v>774895405.02999997</v>
      </c>
      <c r="BN18" s="44">
        <v>770705858.88</v>
      </c>
    </row>
    <row r="19" spans="2:66" ht="15.75" customHeight="1">
      <c r="B19" s="18" t="s">
        <v>319</v>
      </c>
      <c r="C19" s="25"/>
      <c r="D19" s="44">
        <v>2400000</v>
      </c>
      <c r="E19" s="44">
        <v>2400000</v>
      </c>
      <c r="F19" s="44">
        <v>2400000</v>
      </c>
      <c r="G19" s="44">
        <v>2400000</v>
      </c>
      <c r="H19" s="44">
        <v>2400000</v>
      </c>
      <c r="I19" s="44">
        <v>3578955</v>
      </c>
      <c r="J19" s="44">
        <v>3828572</v>
      </c>
      <c r="K19" s="44">
        <v>3828572</v>
      </c>
      <c r="L19" s="44">
        <v>3828572</v>
      </c>
      <c r="M19" s="44">
        <v>3828572</v>
      </c>
      <c r="N19" s="44">
        <v>3828572</v>
      </c>
      <c r="O19" s="44">
        <v>3828572</v>
      </c>
      <c r="P19" s="44">
        <v>3828572</v>
      </c>
      <c r="Q19" s="44">
        <v>5412107</v>
      </c>
      <c r="R19" s="44">
        <v>5411982</v>
      </c>
      <c r="S19" s="44">
        <v>5412107</v>
      </c>
      <c r="T19" s="44">
        <v>5412107</v>
      </c>
      <c r="U19" s="44">
        <v>5412107</v>
      </c>
      <c r="V19" s="44">
        <v>5412107</v>
      </c>
      <c r="W19" s="44">
        <v>5412107</v>
      </c>
      <c r="X19" s="44">
        <v>5412107</v>
      </c>
      <c r="Y19" s="44">
        <v>5412107</v>
      </c>
      <c r="Z19" s="44">
        <v>5412107</v>
      </c>
      <c r="AA19" s="44">
        <v>5412107</v>
      </c>
      <c r="AB19" s="44">
        <v>5412107</v>
      </c>
      <c r="AC19" s="44">
        <v>5412107</v>
      </c>
      <c r="AD19" s="44">
        <v>5412107</v>
      </c>
      <c r="AE19" s="44">
        <v>7422668</v>
      </c>
      <c r="AF19" s="44">
        <v>7422668</v>
      </c>
      <c r="AG19" s="44">
        <v>7422668</v>
      </c>
      <c r="AH19" s="44">
        <v>7422668</v>
      </c>
      <c r="AI19" s="44">
        <v>7422668</v>
      </c>
      <c r="AJ19" s="44">
        <v>7422668</v>
      </c>
      <c r="AK19" s="44">
        <v>7422668</v>
      </c>
      <c r="AL19" s="44">
        <v>8126783</v>
      </c>
      <c r="AM19" s="44">
        <v>8126783</v>
      </c>
      <c r="AN19" s="44">
        <v>8126783</v>
      </c>
      <c r="AO19" s="44">
        <v>8126783</v>
      </c>
      <c r="AP19" s="44">
        <v>8126783</v>
      </c>
      <c r="AQ19" s="44">
        <v>8126783</v>
      </c>
      <c r="AR19" s="44">
        <v>8126783</v>
      </c>
      <c r="AS19" s="44">
        <v>8126783</v>
      </c>
      <c r="AT19" s="44">
        <v>8126783</v>
      </c>
      <c r="AU19" s="44">
        <v>8126783</v>
      </c>
      <c r="AV19" s="44">
        <v>8126783</v>
      </c>
      <c r="AW19" s="44">
        <v>8126783</v>
      </c>
      <c r="AX19" s="44">
        <v>8126783</v>
      </c>
      <c r="AY19" s="44">
        <v>8126783</v>
      </c>
      <c r="AZ19" s="44">
        <v>8126783</v>
      </c>
      <c r="BA19" s="44">
        <v>8126783</v>
      </c>
      <c r="BB19" s="44">
        <v>8126783</v>
      </c>
      <c r="BC19" s="44">
        <v>8126783</v>
      </c>
      <c r="BD19" s="44">
        <v>8126783</v>
      </c>
      <c r="BE19" s="44">
        <v>8126783</v>
      </c>
      <c r="BF19" s="44">
        <v>8126783</v>
      </c>
      <c r="BG19" s="44">
        <v>8126783</v>
      </c>
      <c r="BH19" s="44">
        <v>8126783</v>
      </c>
      <c r="BI19" s="44">
        <v>8126783</v>
      </c>
      <c r="BJ19" s="44">
        <v>8126783</v>
      </c>
      <c r="BK19" s="44">
        <v>8126783</v>
      </c>
      <c r="BL19" s="44">
        <v>8126783</v>
      </c>
      <c r="BM19" s="44">
        <v>8126783</v>
      </c>
      <c r="BN19" s="44">
        <v>8126783</v>
      </c>
    </row>
    <row r="20" spans="2:66" ht="15.75" customHeight="1">
      <c r="B20" s="12" t="s">
        <v>320</v>
      </c>
      <c r="C20" s="3"/>
      <c r="D20" s="47">
        <v>98.606545650000001</v>
      </c>
      <c r="E20" s="47">
        <v>100.47413969999999</v>
      </c>
      <c r="F20" s="47">
        <v>99.40019633</v>
      </c>
      <c r="G20" s="47">
        <v>99.061175349999999</v>
      </c>
      <c r="H20" s="47">
        <v>99.356102899999996</v>
      </c>
      <c r="I20" s="47">
        <v>101.38358706</v>
      </c>
      <c r="J20" s="47">
        <v>101.87429061</v>
      </c>
      <c r="K20" s="47">
        <v>100.12598929000001</v>
      </c>
      <c r="L20" s="47">
        <v>100.22770241000001</v>
      </c>
      <c r="M20" s="47">
        <v>100.74442750999999</v>
      </c>
      <c r="N20" s="47">
        <v>101.33898004</v>
      </c>
      <c r="O20" s="47">
        <v>101.77012093</v>
      </c>
      <c r="P20" s="47">
        <v>101.51633305</v>
      </c>
      <c r="Q20" s="47">
        <v>100.86711128</v>
      </c>
      <c r="R20" s="47">
        <v>102.59776649</v>
      </c>
      <c r="S20" s="47">
        <v>101.44998059</v>
      </c>
      <c r="T20" s="47">
        <v>101.257113</v>
      </c>
      <c r="U20" s="47">
        <v>102.13291046000001</v>
      </c>
      <c r="V20" s="47">
        <v>101.51673624</v>
      </c>
      <c r="W20" s="47">
        <v>101.12331933</v>
      </c>
      <c r="X20" s="47">
        <v>100.55460581</v>
      </c>
      <c r="Y20" s="47">
        <v>100.08276838</v>
      </c>
      <c r="Z20" s="47">
        <v>99.119714389999999</v>
      </c>
      <c r="AA20" s="47">
        <v>98.476632620000004</v>
      </c>
      <c r="AB20" s="47">
        <v>97.406315199999995</v>
      </c>
      <c r="AC20" s="47">
        <v>97.166419680000004</v>
      </c>
      <c r="AD20" s="47">
        <v>95.981660360000006</v>
      </c>
      <c r="AE20" s="47">
        <v>97.218142009999994</v>
      </c>
      <c r="AF20" s="47">
        <v>97.58599839</v>
      </c>
      <c r="AG20" s="47">
        <v>97.964160449999994</v>
      </c>
      <c r="AH20" s="47">
        <v>97.872346809999996</v>
      </c>
      <c r="AI20" s="47">
        <v>98.296334520000002</v>
      </c>
      <c r="AJ20" s="47">
        <v>98.697431829999999</v>
      </c>
      <c r="AK20" s="47">
        <v>99.446441210000003</v>
      </c>
      <c r="AL20" s="47">
        <v>99.55621198</v>
      </c>
      <c r="AM20" s="47">
        <v>99.640889889999997</v>
      </c>
      <c r="AN20" s="47">
        <v>101.00854857</v>
      </c>
      <c r="AO20" s="47">
        <v>100.26142034</v>
      </c>
      <c r="AP20" s="47">
        <v>99.663292470000002</v>
      </c>
      <c r="AQ20" s="47">
        <v>99.802276969999994</v>
      </c>
      <c r="AR20" s="47">
        <v>99.78271058</v>
      </c>
      <c r="AS20" s="47">
        <v>99.753048519999993</v>
      </c>
      <c r="AT20" s="47">
        <v>98.847421179999998</v>
      </c>
      <c r="AU20" s="47">
        <f>AU18/AU19</f>
        <v>99.036798038042846</v>
      </c>
      <c r="AV20" s="47">
        <f>AV18/AV19</f>
        <v>99.14381584324326</v>
      </c>
      <c r="AW20" s="47">
        <f>AW18/AW19</f>
        <v>98.15960062000002</v>
      </c>
      <c r="AX20" s="47">
        <v>99.691391469999999</v>
      </c>
      <c r="AY20" s="47">
        <v>99.256524549999995</v>
      </c>
      <c r="AZ20" s="47">
        <v>99.223070441280399</v>
      </c>
      <c r="BA20" s="47">
        <v>97.6944886</v>
      </c>
      <c r="BB20" s="47">
        <v>97.071553339999994</v>
      </c>
      <c r="BC20" s="47">
        <v>97.883585069999995</v>
      </c>
      <c r="BD20" s="47">
        <v>98.561320749999993</v>
      </c>
      <c r="BE20" s="47">
        <v>98.382613370000001</v>
      </c>
      <c r="BF20" s="47">
        <v>97.38078745</v>
      </c>
      <c r="BG20" s="47">
        <v>97.03667093</v>
      </c>
      <c r="BH20" s="47">
        <v>96.7</v>
      </c>
      <c r="BI20" s="47">
        <v>97.243108079999999</v>
      </c>
      <c r="BJ20" s="47">
        <v>95.465313679999994</v>
      </c>
      <c r="BK20" s="47">
        <v>95.673422239999994</v>
      </c>
      <c r="BL20" s="47">
        <v>95.851076559999996</v>
      </c>
      <c r="BM20" s="47">
        <v>95.35</v>
      </c>
      <c r="BN20" s="47">
        <v>94.84</v>
      </c>
    </row>
    <row r="21" spans="2:66" ht="15.75" customHeight="1">
      <c r="AU21" s="26"/>
    </row>
    <row r="22" spans="2:66" ht="15.75" customHeight="1"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</row>
  </sheetData>
  <mergeCells count="1">
    <mergeCell ref="B6:C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b83e5b1-1d1c-4ec3-8bf7-4fa246930e1f">
      <Terms xmlns="http://schemas.microsoft.com/office/infopath/2007/PartnerControls"/>
    </lcf76f155ced4ddcb4097134ff3c332f>
    <TaxCatchAll xmlns="03b02fcc-4a2c-4086-bb0a-e6e31c39f122" xsi:nil="true"/>
    <_dlc_DocId xmlns="03b02fcc-4a2c-4086-bb0a-e6e31c39f122">WMRC3ZYDJWT4-831045694-101707</_dlc_DocId>
    <_dlc_DocIdUrl xmlns="03b02fcc-4a2c-4086-bb0a-e6e31c39f122">
      <Url>https://habitatcp.sharepoint.com/sites/fundos/_layouts/15/DocIdRedir.aspx?ID=WMRC3ZYDJWT4-831045694-101707</Url>
      <Description>WMRC3ZYDJWT4-831045694-101707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468F30D6441C40B48E87F331A24636" ma:contentTypeVersion="20" ma:contentTypeDescription="Crie um novo documento." ma:contentTypeScope="" ma:versionID="e7b508f837ac48f8efeaf0f0da1a3103">
  <xsd:schema xmlns:xsd="http://www.w3.org/2001/XMLSchema" xmlns:xs="http://www.w3.org/2001/XMLSchema" xmlns:p="http://schemas.microsoft.com/office/2006/metadata/properties" xmlns:ns2="03b02fcc-4a2c-4086-bb0a-e6e31c39f122" xmlns:ns3="db83e5b1-1d1c-4ec3-8bf7-4fa246930e1f" targetNamespace="http://schemas.microsoft.com/office/2006/metadata/properties" ma:root="true" ma:fieldsID="1aaefa16bab6fb400e689ecb2829aa63" ns2:_="" ns3:_="">
    <xsd:import namespace="03b02fcc-4a2c-4086-bb0a-e6e31c39f122"/>
    <xsd:import namespace="db83e5b1-1d1c-4ec3-8bf7-4fa246930e1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2:TaxCatchAll" minOccurs="0"/>
                <xsd:element ref="ns3:lcf76f155ced4ddcb4097134ff3c332f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02fcc-4a2c-4086-bb0a-e6e31c39f12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9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78165d2-0e9b-4e73-ac96-c2608a289b8d}" ma:internalName="TaxCatchAll" ma:showField="CatchAllData" ma:web="03b02fcc-4a2c-4086-bb0a-e6e31c39f1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3e5b1-1d1c-4ec3-8bf7-4fa246930e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42e83d9-1ba6-4f74-b199-feb66ca8076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Q D A A B Q S w M E F A A C A A g A 9 G 5 f W f B J z E O k A A A A 9 Q A A A B I A H A B D b 2 5 m a W c v U G F j a 2 F n Z S 5 4 b W w g o h g A K K A U A A A A A A A A A A A A A A A A A A A A A A A A A A A A h Y 9 B D o I w F E S v Q r q n L R C j I Z + S 6 F Y S o 4 l x 2 5 Q K D V A I L Z a 7 u f B I X k G M o u 5 c z p u 3 m L l f b 5 C O T e 1 d Z G 9 U q x M U Y I o 8 q U W b K 1 0 k a L B n f 4 V S B j s u K l 5 I b 5 K 1 i U e T J 6 i 0 t o s J c c 5 h F + G 2 L 0 h I a U B O 2 f Y g S t l w 9 J H V f 9 l X 2 l i u h U Q M j q 8 x L M R B F O H F E l M g M 4 N M 6 W 8 f T n O f 7 Q + E z V D b o Z e s s / 5 6 D 2 S O Q N 4 X 2 A N Q S w M E F A A C A A g A 9 G 5 f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R u X 1 k o i k e 4 D g A A A B E A A A A T A B w A R m 9 y b X V s Y X M v U 2 V j d G l v b j E u b S C i G A A o o B Q A A A A A A A A A A A A A A A A A A A A A A A A A A A A r T k 0 u y c z P U w i G 0 I b W A F B L A Q I t A B Q A A g A I A P R u X 1 n w S c x D p A A A A P U A A A A S A A A A A A A A A A A A A A A A A A A A A A B D b 2 5 m a W c v U G F j a 2 F n Z S 5 4 b W x Q S w E C L Q A U A A I A C A D 0 b l 9 Z D 8 r p q 6 Q A A A D p A A A A E w A A A A A A A A A A A A A A A A D w A A A A W 0 N v b n R l b n R f V H l w Z X N d L n h t b F B L A Q I t A B Q A A g A I A P R u X 1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+ t N n 2 K j H x T I w X F A T m g E S V A A A A A A I A A A A A A B B m A A A A A Q A A I A A A A I f u 7 Y q O m I M u B q o B P 3 Z 4 I X 9 K n u u v V F C b O z p d n A W s L o f g A A A A A A 6 A A A A A A g A A I A A A A N 0 8 H q D Z i k V g + J p 1 B 8 D N W Y C Q J 2 Q J t z L D A h Y B C 2 f 7 h j B o U A A A A H r 9 3 Q U V I 9 4 E 9 E x q b u y 1 j 8 r 5 m g S b l C o 0 W W r t w F b p v w t r T G A 5 Q v m G g 6 F z Z X 1 0 a I A X w N I K T P A H R p O w K X 3 U 0 + L 3 Q K H R R O q 7 x + 8 L y B M 1 Y o v j w M f n Q A A A A K O k f 4 G a x a L D Z Q V p / k U k a X 3 b b t E K V B E 2 k r N z / 6 d m t v t k v V 0 b p t J y 8 D V O 1 5 I R P Y g o D p W h B l l t R 0 0 i 0 a p 2 K 0 Q E X Q E = < / D a t a M a s h u p > 
</file>

<file path=customXml/itemProps1.xml><?xml version="1.0" encoding="utf-8"?>
<ds:datastoreItem xmlns:ds="http://schemas.openxmlformats.org/officeDocument/2006/customXml" ds:itemID="{7441642B-C3B1-4544-ABB6-2BE1E064C4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6E76B91-455E-47E9-B82C-403DAC691D09}">
  <ds:schemaRefs>
    <ds:schemaRef ds:uri="588dd782-a2ea-414c-b4ce-a7beea87f25b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9f753d0e-72dc-4d70-81b9-775648e46948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www.w3.org/XML/1998/namespace"/>
    <ds:schemaRef ds:uri="db83e5b1-1d1c-4ec3-8bf7-4fa246930e1f"/>
    <ds:schemaRef ds:uri="03b02fcc-4a2c-4086-bb0a-e6e31c39f122"/>
  </ds:schemaRefs>
</ds:datastoreItem>
</file>

<file path=customXml/itemProps3.xml><?xml version="1.0" encoding="utf-8"?>
<ds:datastoreItem xmlns:ds="http://schemas.openxmlformats.org/officeDocument/2006/customXml" ds:itemID="{00B259B0-5982-4278-8B97-994CB1E61D3A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19F2FB0-49BF-4DD2-BD1A-B16E77AAC6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b02fcc-4a2c-4086-bb0a-e6e31c39f122"/>
    <ds:schemaRef ds:uri="db83e5b1-1d1c-4ec3-8bf7-4fa246930e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1F33B9B-A15D-4204-840C-DCD58901371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Características</vt:lpstr>
      <vt:lpstr>Portfolio - CRIs</vt:lpstr>
      <vt:lpstr>Portfolio - FIIs</vt:lpstr>
      <vt:lpstr>DRE</vt:lpstr>
      <vt:lpstr>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Teatini</dc:creator>
  <cp:lastModifiedBy>Samuel Roveda</cp:lastModifiedBy>
  <dcterms:created xsi:type="dcterms:W3CDTF">2018-06-06T21:22:45Z</dcterms:created>
  <dcterms:modified xsi:type="dcterms:W3CDTF">2024-11-25T19:18:05Z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0x01010010468F30D6441C40B48E87F331A24636</vt:lpwstr>
  </property>
  <property fmtid="{D5CDD505-2E9C-101B-9397-08002B2CF9AE}" pid="3" name="MediaServiceImageTags">
    <vt:lpwstr/>
  </property>
  <property fmtid="{D5CDD505-2E9C-101B-9397-08002B2CF9AE}" pid="4" name="_dlc_DocIdItemGuid">
    <vt:lpwstr>949c9034-452e-46b2-a0de-ba4cb1151b24</vt:lpwstr>
  </property>
</Properties>
</file>